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C:\Users\HCCI\Dropbox (HCCI)\CurrentProjects\HCCI Projects-Current\2018 HCCUR\HCCUR2017 Downloadable Data Files\"/>
    </mc:Choice>
  </mc:AlternateContent>
  <xr:revisionPtr revIDLastSave="0" documentId="8_{681972C1-DBDF-4509-ACD6-9D55103A6320}" xr6:coauthVersionLast="41" xr6:coauthVersionMax="41" xr10:uidLastSave="{00000000-0000-0000-0000-000000000000}"/>
  <bookViews>
    <workbookView xWindow="-120" yWindow="-120" windowWidth="29040" windowHeight="15840" tabRatio="930" firstSheet="7" activeTab="9" xr2:uid="{B50AB9E2-AAD3-455C-86DD-962C3AC268AB}"/>
  </bookViews>
  <sheets>
    <sheet name="Contents" sheetId="25" r:id="rId1"/>
    <sheet name="Category Spending" sheetId="1" r:id="rId2"/>
    <sheet name="Category OOP" sheetId="12" r:id="rId3"/>
    <sheet name="Category Adj Util" sheetId="4" r:id="rId4"/>
    <sheet name="Category Adj Price" sheetId="3" r:id="rId5"/>
    <sheet name="Category Util" sheetId="5" r:id="rId6"/>
    <sheet name="Category Price" sheetId="2" r:id="rId7"/>
    <sheet name="Category Intensity Index" sheetId="24" r:id="rId8"/>
    <sheet name="Subcategory Spend" sheetId="6" r:id="rId9"/>
    <sheet name="Subcategory OOP" sheetId="11" r:id="rId10"/>
    <sheet name="Subcategory Adj Util" sheetId="8" r:id="rId11"/>
    <sheet name="Subcategory Adj Price" sheetId="7" r:id="rId12"/>
    <sheet name="Subcategory Utilization" sheetId="22" r:id="rId13"/>
    <sheet name="Subcategory Price" sheetId="9" r:id="rId14"/>
    <sheet name="Subcategory Intensity Index" sheetId="23" r:id="rId15"/>
    <sheet name="Percent Non-utilizers" sheetId="13" r:id="rId16"/>
    <sheet name="Spending by Age" sheetId="14" r:id="rId17"/>
    <sheet name="Spending by Chronic Condition" sheetId="20" r:id="rId18"/>
    <sheet name="Share of ESI w Chronic Cond" sheetId="21" r:id="rId19"/>
    <sheet name="Spending by State" sheetId="15" r:id="rId20"/>
    <sheet name="Adj util by state" sheetId="16" r:id="rId21"/>
    <sheet name="Adj price by state" sheetId="17" r:id="rId22"/>
    <sheet name="Util by state" sheetId="18" r:id="rId23"/>
    <sheet name="Price by State" sheetId="19" r:id="rId24"/>
  </sheets>
  <externalReferences>
    <externalReference r:id="rId2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J26" i="6" l="1"/>
  <c r="K26" i="6"/>
  <c r="L26" i="6"/>
  <c r="I26" i="6"/>
  <c r="B6" i="20" l="1" a="1"/>
  <c r="C6" i="20" s="1"/>
  <c r="B5" i="20" a="1"/>
  <c r="F5" i="20" s="1"/>
  <c r="B4" i="20" a="1"/>
  <c r="F4" i="20" s="1"/>
  <c r="B5" i="20" l="1"/>
  <c r="D6" i="20"/>
  <c r="C5" i="20"/>
  <c r="E6" i="20"/>
  <c r="B4" i="20"/>
  <c r="D5" i="20"/>
  <c r="F6" i="20"/>
  <c r="C4" i="20"/>
  <c r="E5" i="20"/>
  <c r="D4" i="20"/>
  <c r="E4" i="20"/>
  <c r="B6" i="20"/>
</calcChain>
</file>

<file path=xl/sharedStrings.xml><?xml version="1.0" encoding="utf-8"?>
<sst xmlns="http://schemas.openxmlformats.org/spreadsheetml/2006/main" count="1203" uniqueCount="199">
  <si>
    <t>Spending per Person</t>
  </si>
  <si>
    <t>Annual % Change in Spending per Person</t>
  </si>
  <si>
    <t>Service Category</t>
  </si>
  <si>
    <t>Service Subcategory</t>
  </si>
  <si>
    <t>Prescription Drug Type</t>
  </si>
  <si>
    <t>2013</t>
  </si>
  <si>
    <t>2014</t>
  </si>
  <si>
    <t>2015</t>
  </si>
  <si>
    <t>2016</t>
  </si>
  <si>
    <t>2017</t>
  </si>
  <si>
    <t>IP</t>
  </si>
  <si>
    <t>All Inpatient</t>
  </si>
  <si>
    <t>OP</t>
  </si>
  <si>
    <t>All Outpatient</t>
  </si>
  <si>
    <t>All Outpatient Procedures</t>
  </si>
  <si>
    <t>All Outpatient Visits</t>
  </si>
  <si>
    <t>PH</t>
  </si>
  <si>
    <t>All Professional Services</t>
  </si>
  <si>
    <t>RX</t>
  </si>
  <si>
    <t>All Prescription Drugs</t>
  </si>
  <si>
    <t>Brand</t>
  </si>
  <si>
    <t>Generic</t>
  </si>
  <si>
    <t>Brand Prescripiton Drugs</t>
  </si>
  <si>
    <t>Generic Prescription Drugs</t>
  </si>
  <si>
    <t>2013-14</t>
  </si>
  <si>
    <t>2014-15</t>
  </si>
  <si>
    <t>2015-16</t>
  </si>
  <si>
    <t>2016-17</t>
  </si>
  <si>
    <t>Total</t>
  </si>
  <si>
    <t>All</t>
  </si>
  <si>
    <t>Inpatient</t>
  </si>
  <si>
    <t>Outpatient</t>
  </si>
  <si>
    <t>Professional Services</t>
  </si>
  <si>
    <t>Prescription Drugs</t>
  </si>
  <si>
    <t>Average Price</t>
  </si>
  <si>
    <t>Annual % Change in Average Price</t>
  </si>
  <si>
    <t>Average Price adjusted for service-mix intensity</t>
  </si>
  <si>
    <t>Annual % Change in Average Price adjusted for service-mix intensity</t>
  </si>
  <si>
    <t>Utilization per 1000 people adjusted for service-mix intensity</t>
  </si>
  <si>
    <t>Annual % Change in Utilization per 1000 people adjusted for service-mix intensity</t>
  </si>
  <si>
    <t>Utilization per 1000 people</t>
  </si>
  <si>
    <t>Annual % Change in Utilization per 1000 people</t>
  </si>
  <si>
    <t>Units</t>
  </si>
  <si>
    <t>Admissions</t>
  </si>
  <si>
    <t>Procedures</t>
  </si>
  <si>
    <t>Visits</t>
  </si>
  <si>
    <t>30-filled days</t>
  </si>
  <si>
    <t>Type</t>
  </si>
  <si>
    <t>Acute Inpatient</t>
  </si>
  <si>
    <t>Labor/Delivery/Newborns</t>
  </si>
  <si>
    <t>Medical</t>
  </si>
  <si>
    <t>Mental Health/Substance Use (MHSU)</t>
  </si>
  <si>
    <t>Surgical</t>
  </si>
  <si>
    <t>Other Inpatient</t>
  </si>
  <si>
    <t>Hospice</t>
  </si>
  <si>
    <t>Other</t>
  </si>
  <si>
    <t>Skilled Nursing Facility (SNF)</t>
  </si>
  <si>
    <t>Outpatient Procedure</t>
  </si>
  <si>
    <t>Durable Medical Equipment (DME)</t>
  </si>
  <si>
    <t>Lab/Pathology</t>
  </si>
  <si>
    <t>Other Outpatient</t>
  </si>
  <si>
    <t>Radiology</t>
  </si>
  <si>
    <t>Outpatient Visit</t>
  </si>
  <si>
    <t>Ambulance</t>
  </si>
  <si>
    <t>Emergency Room (ER)</t>
  </si>
  <si>
    <t>Observation</t>
  </si>
  <si>
    <t>Outpatient Surgery</t>
  </si>
  <si>
    <t>Professional Services Procedure</t>
  </si>
  <si>
    <t>Administration of Drugs</t>
  </si>
  <si>
    <t>Anesthesia</t>
  </si>
  <si>
    <t>Immunizations</t>
  </si>
  <si>
    <t>Office Visits</t>
  </si>
  <si>
    <t>Other Services</t>
  </si>
  <si>
    <t>Psychiatry</t>
  </si>
  <si>
    <t>Anti-Infective Agents</t>
  </si>
  <si>
    <t>Autonomic Drugs</t>
  </si>
  <si>
    <t>Bio Response Modifiers</t>
  </si>
  <si>
    <t>Blood Formation/Coagulation/Thrombosis Agents</t>
  </si>
  <si>
    <t>Cardiovascular Drugs</t>
  </si>
  <si>
    <t>Central Nervous System (CNS) Agents</t>
  </si>
  <si>
    <t>Chemotherapy/Antineoplastic Agents</t>
  </si>
  <si>
    <t>Eye/Ear/Nose/Throat (EENT) Preparations</t>
  </si>
  <si>
    <t>Gastrointestinal (GI) Drugs</t>
  </si>
  <si>
    <t>Hormones</t>
  </si>
  <si>
    <t>Other Prescription Drugs</t>
  </si>
  <si>
    <t>Respiratory Tract Agents</t>
  </si>
  <si>
    <t>Rheumatoid Arthritis Drugs</t>
  </si>
  <si>
    <t>Skin/Mucous Membrane Agents</t>
  </si>
  <si>
    <t>Administered Drugs</t>
  </si>
  <si>
    <t xml:space="preserve">Source: HCCI 2019. </t>
  </si>
  <si>
    <t>Notes: All data weighted to reflect the national population ages 0-64 and covered by ESI. Data for 2016 and 2017 adjusted using actuarial completion. All per person dollars from allowed amounts. Prescription drug spending is the amount paid on the pharmacy claim, which reflects discounts from the wholesale price, but not manufacturer rebates paid in separate transactions. Prescriptions not categorizable as brand or generic are not included in the table due to low dollar amounts.</t>
  </si>
  <si>
    <t>Out-of-Pocket Spending per Person</t>
  </si>
  <si>
    <t>Annual % Change in Out-of-Pocket Spending per Person</t>
  </si>
  <si>
    <t>Service Categroy</t>
  </si>
  <si>
    <t>Ages 0-18</t>
  </si>
  <si>
    <t>Ages 19-25</t>
  </si>
  <si>
    <t>Ages 26-44</t>
  </si>
  <si>
    <t>Ages 45-54</t>
  </si>
  <si>
    <t>Ages 55-64</t>
  </si>
  <si>
    <t>State</t>
  </si>
  <si>
    <t>AK</t>
  </si>
  <si>
    <t>AL</t>
  </si>
  <si>
    <t>AR</t>
  </si>
  <si>
    <t>AZ</t>
  </si>
  <si>
    <t>CA</t>
  </si>
  <si>
    <t>CO</t>
  </si>
  <si>
    <t>CT</t>
  </si>
  <si>
    <t>DC</t>
  </si>
  <si>
    <t>DE</t>
  </si>
  <si>
    <t>FL</t>
  </si>
  <si>
    <t>GA</t>
  </si>
  <si>
    <t>HI</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</si>
  <si>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</si>
  <si>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</si>
  <si>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</si>
  <si>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</si>
  <si>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</si>
  <si>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</si>
  <si>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</si>
  <si>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</si>
  <si>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</si>
  <si>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</si>
  <si>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</si>
  <si>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</si>
  <si>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</si>
  <si>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</si>
  <si>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</si>
  <si>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</si>
  <si>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</si>
  <si>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</si>
  <si>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</si>
  <si>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</si>
  <si>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</si>
  <si>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</si>
  <si>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</si>
  <si>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</si>
  <si>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</si>
  <si>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</si>
  <si>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</si>
  <si>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</si>
  <si>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</si>
  <si>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</si>
  <si>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</si>
  <si>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</si>
  <si>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US</t>
  </si>
  <si>
    <t>UT</t>
  </si>
  <si>
    <t>VA</t>
  </si>
  <si>
    <t>VT</t>
  </si>
  <si>
    <t>WA</t>
  </si>
  <si>
    <t>WI</t>
  </si>
  <si>
    <t>WV</t>
  </si>
  <si>
    <t>WY</t>
  </si>
  <si>
    <t>no chronic conditions</t>
  </si>
  <si>
    <t>one chronic condition</t>
  </si>
  <si>
    <t>two or more chronic conditions</t>
  </si>
  <si>
    <t>One Chronic Condition</t>
  </si>
  <si>
    <t>Two or more Chronic Conditions</t>
  </si>
  <si>
    <t>ADHD</t>
  </si>
  <si>
    <t>Asthma</t>
  </si>
  <si>
    <t>CHF</t>
  </si>
  <si>
    <t>Diabetes</t>
  </si>
  <si>
    <t>Hypertension</t>
  </si>
  <si>
    <t>Age Category</t>
  </si>
  <si>
    <t>Chronic Conditions Flag</t>
  </si>
  <si>
    <t>All Brand Prescription Drugs</t>
  </si>
  <si>
    <t>All Generic Prescription Drugs</t>
  </si>
  <si>
    <t>Service-mix Intensity Index</t>
  </si>
  <si>
    <t>Annual % Change in Service-mix Intensity Index</t>
  </si>
  <si>
    <t>Table 1: Annual Spending per Person by Service Category</t>
  </si>
  <si>
    <t>Table 17: Spending per Person by Number of Diagnosed Chronic Conditions</t>
  </si>
  <si>
    <t>Table 18: Share of ESI Population with Select Chronic Condition Diagnoses</t>
  </si>
  <si>
    <t xml:space="preserve">Table 4: Annual Average Price Adjusted for Service-Mix Intensity by Service Category </t>
  </si>
  <si>
    <t xml:space="preserve">Table 7: Annual Service-mix Intensity Index by Service Category </t>
  </si>
  <si>
    <t>2017 Health Care Cost and Utilization Report Appendix</t>
  </si>
  <si>
    <t>Table 2: Annual Out-Of-Pocket Spending per Person by Service Category</t>
  </si>
  <si>
    <t xml:space="preserve">Table 8: Annual Spending per Person by Service Subcategory </t>
  </si>
  <si>
    <t xml:space="preserve">Table 9: Annual Out-of-Pocket Spending per Person by Service Subcategory </t>
  </si>
  <si>
    <t>Age</t>
  </si>
  <si>
    <t xml:space="preserve">Table 3: Annual Utilization per 1000 People Adjusted for Service-Mix Intensity by Service Category </t>
  </si>
  <si>
    <t xml:space="preserve">Table 5: Annual Utilization per 1000 People by Service Category </t>
  </si>
  <si>
    <t xml:space="preserve">Table 6: Annual Average Price by Service Category </t>
  </si>
  <si>
    <t xml:space="preserve">Table 10: Annual Utilization per 1000 People Adjusted for Service-Mix Intensity by Service Subcategory </t>
  </si>
  <si>
    <t>Table 11: Annual Average Price Adjusted for Service-Mix Intensity by Service Subcategory</t>
  </si>
  <si>
    <t xml:space="preserve">Table 13: Annual Average Price by Service Subcategory </t>
  </si>
  <si>
    <t>Table 16: Spending per Person by Age</t>
  </si>
  <si>
    <t xml:space="preserve">Table 12: Annual Utilization per 1000 People by Service Subcategory </t>
  </si>
  <si>
    <t>Table 15: Percent Non-Utilizers by Age - Percent of ESI Population with No Health Care Utilization</t>
  </si>
  <si>
    <t xml:space="preserve">Table 20:  Annual Utilization per 1000 People Adjusted for Service-Mix Intensity by State by Service Category </t>
  </si>
  <si>
    <t xml:space="preserve">Table 21: Annual Average Price Adjusted for Service-Mix Intensity by State by Service Category </t>
  </si>
  <si>
    <t xml:space="preserve">Table 23: Annual Average Price by State by Service Category </t>
  </si>
  <si>
    <t xml:space="preserve">Table 22: Annual Utilization per 1000 People by State by Service Category  </t>
  </si>
  <si>
    <t xml:space="preserve">Table 19: Annual Spending per Person by State by Service Category </t>
  </si>
  <si>
    <t xml:space="preserve">Table 14: Annual Service-Mix Intensity Index by Service Subcategory </t>
  </si>
  <si>
    <t xml:space="preserve">Table 7: Annual Service-Mix Intensity Index by Service Category </t>
  </si>
  <si>
    <t>Table 16: Annual Spending per Person by Age</t>
  </si>
  <si>
    <t>Table 17: Annual Spending per Person by Number of Diagnosed Chronic Conditions</t>
  </si>
  <si>
    <t xml:space="preserve">Table 20: Annual Utilization per 1000 People Adjusted for Service-Mix Intensity by State by Service Category </t>
  </si>
  <si>
    <t xml:space="preserve">Table 22: Annual Utilization per 1000 People by State by Service Category </t>
  </si>
  <si>
    <t xml:space="preserve">Contents: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</si>
</sst>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3" formatCode="_(* #,##0.00_);_(* \(#,##0.00\);_(* &quot;-&quot;??_);_(@_)"/>
    <numFmt numFmtId="164" formatCode="&quot;$&quot;#,##0.00;\(&quot;$&quot;#,##0.00\)"/>
    <numFmt numFmtId="165" formatCode="0.0%"/>
    <numFmt numFmtId="166" formatCode="_(* #,##0_);_(* \(#,##0\);_(* &quot;-&quot;??_);_(@_)"/>
    <numFmt numFmtId="167" formatCode="0.0"/>
  </numFmts>
  <fonts count="13" x14ac:knownFonts="1">
    <font>
      <sz val="11"/>
      <color theme="1"/>
      <name val="Calibri"/>
      <family val="2"/>
      <scheme val="minor"/>
    </font>
    <font>
      <sz val="9"/>
      <color theme="1"/>
      <name val="Arial"/>
      <family val="2"/>
    </font>
    <font>
      <sz val="9"/>
      <color rgb="FF000000"/>
      <name val="Arial"/>
      <family val="2"/>
    </font>
    <font>
      <b/>
      <sz val="9"/>
      <color theme="1"/>
      <name val="Arial"/>
      <family val="2"/>
    </font>
    <font>
      <b/>
      <sz val="9"/>
      <color rgb="FF000000"/>
      <name val="Arial"/>
      <family val="2"/>
    </font>
    <font>
      <sz val="8"/>
      <color theme="1"/>
      <name val="Arial"/>
      <family val="2"/>
    </font>
    <font>
      <sz val="10"/>
      <name val="Arial"/>
      <family val="2"/>
    </font>
    <font>
      <sz val="8"/>
      <name val="Arial"/>
      <family val="2"/>
    </font>
    <font>
      <sz val="11"/>
      <color theme="1"/>
      <name val="Calibri"/>
      <family val="2"/>
      <scheme val="minor"/>
    </font>
    <font>
      <sz val="11"/>
      <color theme="1"/>
      <name val="Arial"/>
      <family val="2"/>
    </font>
    <font>
      <u/>
      <sz val="11"/>
      <color theme="10"/>
      <name val="Calibri"/>
      <family val="2"/>
      <scheme val="minor"/>
    </font>
    <font>
      <sz val="10"/>
      <color theme="1"/>
      <name val="Arial"/>
      <family val="2"/>
    </font>
    <font>
      <u/>
      <sz val="9"/>
      <color theme="10"/>
      <name val="Arial"/>
      <family val="2"/>
    </font>
  </fonts>
  <fills count="2">
    <fill>
      <patternFill patternType="none"/>
    </fill>
    <fill>
      <patternFill patternType="gray125"/>
    </fill>
  </fills>
  <borders count="1">
    <border>
      <left/>
      <right/>
      <top/>
      <bottom/>
      <diagonal/>
    </border>
  </borders>
  <cellStyleXfs count="5">
    <xf numFmtId="0" fontId="0" fillId="0" borderId="0"/>
    <xf numFmtId="0" fontId="6" fillId="0" borderId="0"/>
    <xf numFmtId="43" fontId="8" fillId="0" borderId="0" applyFont="0" applyFill="0" applyBorder="0" applyAlignment="0" applyProtection="0"/>
    <xf numFmtId="9" fontId="8" fillId="0" borderId="0" applyFont="0" applyFill="0" applyBorder="0" applyAlignment="0" applyProtection="0"/>
    <xf numFmtId="0" fontId="10" fillId="0" borderId="0" applyNumberFormat="0" applyFill="0" applyBorder="0" applyAlignment="0" applyProtection="0"/>
  </cellStyleXfs>
  <cellXfs count="43">
    <xf numFmtId="0" fontId="0" fillId="0" borderId="0" xfId="0"/>
    <xf numFmtId="0" fontId="1" fillId="0" borderId="0" xfId="0" applyFont="1"/>
    <xf numFmtId="0" fontId="2" fillId="0" borderId="0" xfId="0" applyFont="1" applyAlignment="1">
      <alignment horizontal="left" vertical="top"/>
    </xf>
    <xf numFmtId="164" fontId="2" fillId="0" borderId="0" xfId="0" applyNumberFormat="1" applyFont="1" applyAlignment="1">
      <alignment vertical="center"/>
    </xf>
    <xf numFmtId="10" fontId="1" fillId="0" borderId="0" xfId="0" applyNumberFormat="1" applyFont="1"/>
    <xf numFmtId="10" fontId="2" fillId="0" borderId="0" xfId="0" applyNumberFormat="1" applyFont="1" applyAlignment="1">
      <alignment vertical="center"/>
    </xf>
    <xf numFmtId="0" fontId="2" fillId="0" borderId="0" xfId="0" quotePrefix="1" applyFont="1" applyAlignment="1">
      <alignment horizontal="left" vertical="top"/>
    </xf>
    <xf numFmtId="0" fontId="2" fillId="0" borderId="0" xfId="0" quotePrefix="1" applyFont="1" applyAlignment="1">
      <alignment horizontal="left" vertical="top"/>
    </xf>
    <xf numFmtId="0" fontId="2" fillId="0" borderId="0" xfId="0" quotePrefix="1" applyFont="1" applyAlignment="1">
      <alignment vertical="top"/>
    </xf>
    <xf numFmtId="8" fontId="1" fillId="0" borderId="0" xfId="0" applyNumberFormat="1" applyFont="1"/>
    <xf numFmtId="0" fontId="3" fillId="0" borderId="0" xfId="0" applyFont="1"/>
    <xf numFmtId="0" fontId="4" fillId="0" borderId="0" xfId="0" quotePrefix="1" applyFont="1" applyAlignment="1">
      <alignment horizontal="left"/>
    </xf>
    <xf numFmtId="0" fontId="4" fillId="0" borderId="0" xfId="0" quotePrefix="1" applyFont="1" applyAlignment="1">
      <alignment horizontal="center"/>
    </xf>
    <xf numFmtId="0" fontId="1" fillId="0" borderId="0" xfId="0" applyFont="1" applyAlignment="1">
      <alignment vertical="top"/>
    </xf>
    <xf numFmtId="0" fontId="3" fillId="0" borderId="0" xfId="0" applyFont="1" applyAlignment="1">
      <alignment horizontal="center"/>
    </xf>
    <xf numFmtId="4" fontId="1" fillId="0" borderId="0" xfId="0" applyNumberFormat="1" applyFont="1"/>
    <xf numFmtId="3" fontId="1" fillId="0" borderId="0" xfId="0" applyNumberFormat="1" applyFont="1"/>
    <xf numFmtId="0" fontId="3" fillId="0" borderId="0" xfId="0" applyFont="1" applyAlignment="1">
      <alignment horizontal="center"/>
    </xf>
    <xf numFmtId="0" fontId="1" fillId="0" borderId="0" xfId="0" applyFont="1" applyAlignment="1">
      <alignment vertical="top"/>
    </xf>
    <xf numFmtId="0" fontId="3" fillId="0" borderId="0" xfId="0" applyFont="1" applyAlignment="1">
      <alignment horizontal="center"/>
    </xf>
    <xf numFmtId="0" fontId="1" fillId="0" borderId="0" xfId="0" applyFont="1" applyAlignment="1">
      <alignment vertical="top"/>
    </xf>
    <xf numFmtId="165" fontId="1" fillId="0" borderId="0" xfId="0" applyNumberFormat="1" applyFont="1"/>
    <xf numFmtId="166" fontId="1" fillId="0" borderId="0" xfId="2" applyNumberFormat="1" applyFont="1"/>
    <xf numFmtId="165" fontId="1" fillId="0" borderId="0" xfId="3" applyNumberFormat="1" applyFont="1"/>
    <xf numFmtId="0" fontId="3" fillId="0" borderId="0" xfId="0" applyFont="1" applyAlignment="1">
      <alignment horizontal="left"/>
    </xf>
    <xf numFmtId="165" fontId="0" fillId="0" borderId="0" xfId="0" applyNumberFormat="1"/>
    <xf numFmtId="167" fontId="0" fillId="0" borderId="0" xfId="0" applyNumberFormat="1"/>
    <xf numFmtId="1" fontId="1" fillId="0" borderId="0" xfId="0" applyNumberFormat="1" applyFont="1"/>
    <xf numFmtId="2" fontId="3" fillId="0" borderId="0" xfId="0" applyNumberFormat="1" applyFont="1" applyAlignment="1">
      <alignment horizontal="center"/>
    </xf>
    <xf numFmtId="2" fontId="1" fillId="0" borderId="0" xfId="0" applyNumberFormat="1" applyFont="1"/>
    <xf numFmtId="0" fontId="9" fillId="0" borderId="0" xfId="0" applyFont="1"/>
    <xf numFmtId="0" fontId="11" fillId="0" borderId="0" xfId="0" applyFont="1"/>
    <xf numFmtId="0" fontId="12" fillId="0" borderId="0" xfId="4" applyFont="1"/>
    <xf numFmtId="0" fontId="5" fillId="0" borderId="0" xfId="0" applyFont="1" applyBorder="1" applyAlignment="1">
      <alignment horizontal="left" vertical="top" wrapText="1"/>
    </xf>
    <xf numFmtId="0" fontId="7" fillId="0" borderId="0" xfId="1" applyFont="1" applyAlignment="1">
      <alignment horizontal="left" vertical="top" wrapText="1"/>
    </xf>
    <xf numFmtId="0" fontId="2" fillId="0" borderId="0" xfId="0" quotePrefix="1" applyFont="1" applyAlignment="1">
      <alignment horizontal="left" vertical="top"/>
    </xf>
    <xf numFmtId="0" fontId="1" fillId="0" borderId="0" xfId="0" applyFont="1" applyAlignment="1"/>
    <xf numFmtId="0" fontId="4" fillId="0" borderId="0" xfId="0" quotePrefix="1" applyFont="1" applyAlignment="1">
      <alignment horizontal="center"/>
    </xf>
    <xf numFmtId="0" fontId="3" fillId="0" borderId="0" xfId="0" applyFont="1" applyAlignment="1"/>
    <xf numFmtId="0" fontId="3" fillId="0" borderId="0" xfId="0" applyFont="1" applyAlignment="1">
      <alignment horizontal="center"/>
    </xf>
    <xf numFmtId="0" fontId="1" fillId="0" borderId="0" xfId="0" applyFont="1" applyAlignment="1">
      <alignment vertical="top"/>
    </xf>
    <xf numFmtId="0" fontId="1" fillId="0" borderId="0" xfId="0" applyFont="1" applyAlignment="1">
      <alignment horizontal="left" vertical="top"/>
    </xf>
    <xf numFmtId="0" fontId="1" fillId="0" borderId="0" xfId="0" applyFont="1" applyAlignment="1">
      <alignment horizontal="center"/>
    </xf>
  </cellXfs>
  <cellStyles count="5">
    <cellStyle name="Comma" xfId="2" builtinId="3"/>
    <cellStyle name="Hyperlink" xfId="4" builtinId="8"/>
    <cellStyle name="Normal" xfId="0" builtinId="0"/>
    <cellStyle name="Normal 2" xfId="1" xr:uid="{3DF75732-C770-43DD-88C6-60105826A244}"/>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HCCI/Dropbox%20(HCCI)/CurrentProjects/HCCI%20Projects-Current/2018%20HCCUR/2017SC/Analyzed/cc_spen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w_data"/>
      <sheetName val="spending"/>
      <sheetName val="share of pop"/>
    </sheetNames>
    <sheetDataSet>
      <sheetData sheetId="0">
        <row r="2">
          <cell r="H2">
            <v>3138.671875</v>
          </cell>
        </row>
        <row r="3">
          <cell r="H3">
            <v>3214.589599609375</v>
          </cell>
        </row>
        <row r="4">
          <cell r="H4">
            <v>3316.335205078125</v>
          </cell>
        </row>
        <row r="5">
          <cell r="H5">
            <v>3457.9580078125</v>
          </cell>
        </row>
        <row r="6">
          <cell r="H6">
            <v>3602.758544921875</v>
          </cell>
        </row>
        <row r="7">
          <cell r="H7">
            <v>8288.1787109375</v>
          </cell>
        </row>
        <row r="8">
          <cell r="H8">
            <v>8255.4208984375</v>
          </cell>
        </row>
        <row r="9">
          <cell r="H9">
            <v>8357.796875</v>
          </cell>
        </row>
        <row r="10">
          <cell r="H10">
            <v>8658.3818359375</v>
          </cell>
        </row>
        <row r="11">
          <cell r="H11">
            <v>8920.64453125</v>
          </cell>
        </row>
        <row r="12">
          <cell r="H12">
            <v>18035.298828125</v>
          </cell>
        </row>
        <row r="13">
          <cell r="H13">
            <v>18613.728515625</v>
          </cell>
        </row>
        <row r="14">
          <cell r="H14">
            <v>18966.333984375</v>
          </cell>
        </row>
        <row r="15">
          <cell r="H15">
            <v>19577.66015625</v>
          </cell>
        </row>
        <row r="16">
          <cell r="H16">
            <v>20257.48046875</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DCFD1-D23A-4A05-9F1A-9496E234125C}">
  <dimension ref="A1:A27"/>
  <sheetViews>
    <sheetView zoomScale="120" zoomScaleNormal="120" workbookViewId="0">
      <selection activeCell="F20" sqref="F20"/>
    </sheetView>
  </sheetViews>
  <sheetFormatPr defaultRowHeight="14.25" x14ac:dyDescent="0.2"/>
  <cols>
    <col min="1" max="1" width="86.5703125" style="30" bestFit="1" customWidth="1"/>
    <col min="2" max="16384" width="9.140625" style="30"/>
  </cols>
  <sheetData>
    <row r="1" spans="1:1" x14ac:dyDescent="0.2">
      <c r="A1" s="30" t="s">
        <v>173</v>
      </c>
    </row>
    <row r="3" spans="1:1" s="31" customFormat="1" ht="12.75" x14ac:dyDescent="0.2">
      <c r="A3" s="31" t="s">
        <v>198</v>
      </c>
    </row>
    <row r="5" spans="1:1" s="1" customFormat="1" ht="12" x14ac:dyDescent="0.2">
      <c r="A5" s="32" t="s">
        <v>168</v>
      </c>
    </row>
    <row r="6" spans="1:1" s="1" customFormat="1" ht="12" x14ac:dyDescent="0.2">
      <c r="A6" s="32" t="s">
        <v>174</v>
      </c>
    </row>
    <row r="7" spans="1:1" s="1" customFormat="1" ht="12" x14ac:dyDescent="0.2">
      <c r="A7" s="32" t="s">
        <v>178</v>
      </c>
    </row>
    <row r="8" spans="1:1" s="1" customFormat="1" ht="12" x14ac:dyDescent="0.2">
      <c r="A8" s="32" t="s">
        <v>171</v>
      </c>
    </row>
    <row r="9" spans="1:1" s="1" customFormat="1" ht="12" x14ac:dyDescent="0.2">
      <c r="A9" s="32" t="s">
        <v>179</v>
      </c>
    </row>
    <row r="10" spans="1:1" s="1" customFormat="1" ht="12" x14ac:dyDescent="0.2">
      <c r="A10" s="32" t="s">
        <v>180</v>
      </c>
    </row>
    <row r="11" spans="1:1" s="1" customFormat="1" ht="12" x14ac:dyDescent="0.2">
      <c r="A11" s="32" t="s">
        <v>172</v>
      </c>
    </row>
    <row r="12" spans="1:1" s="1" customFormat="1" ht="12" x14ac:dyDescent="0.2">
      <c r="A12" s="32" t="s">
        <v>175</v>
      </c>
    </row>
    <row r="13" spans="1:1" s="1" customFormat="1" ht="12" x14ac:dyDescent="0.2">
      <c r="A13" s="32" t="s">
        <v>176</v>
      </c>
    </row>
    <row r="14" spans="1:1" s="1" customFormat="1" ht="12" x14ac:dyDescent="0.2">
      <c r="A14" s="32" t="s">
        <v>181</v>
      </c>
    </row>
    <row r="15" spans="1:1" s="1" customFormat="1" ht="12" x14ac:dyDescent="0.2">
      <c r="A15" s="32" t="s">
        <v>182</v>
      </c>
    </row>
    <row r="16" spans="1:1" s="1" customFormat="1" ht="12" x14ac:dyDescent="0.2">
      <c r="A16" s="32" t="s">
        <v>185</v>
      </c>
    </row>
    <row r="17" spans="1:1" s="1" customFormat="1" ht="12" x14ac:dyDescent="0.2">
      <c r="A17" s="32" t="s">
        <v>183</v>
      </c>
    </row>
    <row r="18" spans="1:1" s="1" customFormat="1" ht="12" x14ac:dyDescent="0.2">
      <c r="A18" s="32" t="s">
        <v>192</v>
      </c>
    </row>
    <row r="19" spans="1:1" s="1" customFormat="1" ht="12" x14ac:dyDescent="0.2">
      <c r="A19" s="32" t="s">
        <v>186</v>
      </c>
    </row>
    <row r="20" spans="1:1" s="1" customFormat="1" ht="12" x14ac:dyDescent="0.2">
      <c r="A20" s="32" t="s">
        <v>194</v>
      </c>
    </row>
    <row r="21" spans="1:1" s="1" customFormat="1" ht="12" x14ac:dyDescent="0.2">
      <c r="A21" s="32" t="s">
        <v>195</v>
      </c>
    </row>
    <row r="22" spans="1:1" s="1" customFormat="1" ht="12" x14ac:dyDescent="0.2">
      <c r="A22" s="32" t="s">
        <v>170</v>
      </c>
    </row>
    <row r="23" spans="1:1" s="1" customFormat="1" ht="12" x14ac:dyDescent="0.2">
      <c r="A23" s="32" t="s">
        <v>191</v>
      </c>
    </row>
    <row r="24" spans="1:1" s="1" customFormat="1" ht="12" x14ac:dyDescent="0.2">
      <c r="A24" s="32" t="s">
        <v>196</v>
      </c>
    </row>
    <row r="25" spans="1:1" s="1" customFormat="1" ht="12" x14ac:dyDescent="0.2">
      <c r="A25" s="32" t="s">
        <v>188</v>
      </c>
    </row>
    <row r="26" spans="1:1" s="1" customFormat="1" ht="12" x14ac:dyDescent="0.2">
      <c r="A26" s="32" t="s">
        <v>197</v>
      </c>
    </row>
    <row r="27" spans="1:1" s="1" customFormat="1" ht="12" x14ac:dyDescent="0.2">
      <c r="A27" s="32" t="s">
        <v>189</v>
      </c>
    </row>
  </sheetData>
  <hyperlinks>
    <hyperlink ref="A5" location="'Category Spending'!A1" display="Table 1: Annual Spending per Person by Service Category" xr:uid="{B5ED0F5C-EBE0-411D-86B9-DAA80FE053AE}"/>
    <hyperlink ref="A6" location="'Category OOP'!A1" display="Table 2: Annual Out-Of-Pocket Spending per Person by Service Category" xr:uid="{FF3CD0F8-0C27-4975-B0CC-640DFF4409BE}"/>
    <hyperlink ref="A7" location="'Category Adj Util'!A1" display="Table 3: Annual Utilization per 1000 People Adjusted for Service-Mix Intensity by Service Category " xr:uid="{06698749-BD3F-4A52-9E98-D4A7BB488174}"/>
    <hyperlink ref="A8" location="'Category Adj Price'!A1" display="Table 4: Annual Average Price Adjusted for Service-Mix Intensity by Service Category " xr:uid="{0DFC0279-3DF3-4257-8C72-A99227F659B2}"/>
    <hyperlink ref="A9" location="'Category Util'!A1" display="Table 5: Annual Utilization per 1000 People by Service Category " xr:uid="{06B4D818-FD5B-407C-947F-24825796A1A9}"/>
    <hyperlink ref="A10" location="'Category Price'!A1" display="Table 6: Annual Average Price by Service Category " xr:uid="{2E667E97-E0E4-4225-8BA0-F5FC67924217}"/>
    <hyperlink ref="A11" location="'Category Intensity Index'!A1" display="Table 7: Annual Service-mix Intensity Index by Service Category " xr:uid="{06AF55D6-2E10-4983-BA0C-923C4AFB8A17}"/>
    <hyperlink ref="A12" location="'Subcategory Spend'!A1" display="Table 8: Annual Spending per Person by Service Subcategory " xr:uid="{82726C39-080B-44D2-9BA7-C82658FBCBF4}"/>
    <hyperlink ref="A13" location="'Subcategory OOP'!A1" display="Table 9: Annual Out-of-Pocket Spending per Person by Service Subcategory " xr:uid="{4D7DDA0C-6561-44E8-94FC-26AA178EF3EF}"/>
    <hyperlink ref="A14" location="'Subcategory Adj Util'!A1" display="Table 10: Annual Utilization per 1000 People Adjusted for Service-Mix Intensity by Service Subcategory " xr:uid="{EAE4135A-1D94-4B8C-974F-E0FE371CE94E}"/>
    <hyperlink ref="A15" location="'Subcategory Adj Price'!A1" display="Table 11: Annual Average Price Adjusted for Service-Mix Intensity by Service Subcategory" xr:uid="{6D281A77-F7F3-4120-9588-86E0EBE04552}"/>
    <hyperlink ref="A16" location="'Subcategory Utilization'!A1" display="Table 12: Annual Utilization per 1000 People Adjusted for Service-Mix Intensity by Service Subcategory " xr:uid="{B3A247CC-A66B-40A0-B84A-8FE02834A194}"/>
    <hyperlink ref="A17" location="'Subcategory Price'!A1" display="Table 13: Annual Average Price by Service Subcategory " xr:uid="{F38DB338-B9C1-4181-8B12-EABC4028E1AA}"/>
    <hyperlink ref="A18" location="'Category Intensity Index'!A1" display="Table 14: Annual Service-mix Intensity Index by Service Subcategory " xr:uid="{115F7FB1-E570-41DC-8B0A-C5C0E53881C6}"/>
    <hyperlink ref="A19" location="'Percent Non-utilizers'!A1" display="Table 15: Percent Non-Utilizers by Age -Percent of ESI Population with No Health Care Utilization" xr:uid="{01BC2EB1-B91F-4964-83D9-FD5021C85183}"/>
    <hyperlink ref="A20" location="'Spending by Age'!A1" display="Table 16: Spending per Person by Age" xr:uid="{77697A6B-5070-460F-B940-82EAF182C7E5}"/>
    <hyperlink ref="A21" location="'Spending by Chronic Condition'!A1" display="Table 17: Spending per Person by Number of Diagnosed Chronic Conditions" xr:uid="{94DF99A0-BF30-4A4E-8E1A-C6EB2F21AEA6}"/>
    <hyperlink ref="A22" location="'Share of ESI w Chronic Cond'!A1" display="Table 18: Share of ESI Population with Select Chronic Condition Diagnoses" xr:uid="{D08D77B8-3D4E-43DC-BC69-82871BDD2426}"/>
    <hyperlink ref="A23" location="'Spending by State'!A1" display="Table 19: Spending by State by Service Category " xr:uid="{0920BF30-554E-49D5-8707-8152BF659068}"/>
    <hyperlink ref="A24" location="'Adj util by state'!A1" display="Table 20: Adjusted Utility by State by Service Category " xr:uid="{46620971-1231-4F29-A292-B378348A09B7}"/>
    <hyperlink ref="A25" location="'Adj price by state'!A1" display="Table 21: Adjusted Price by State by Service Category " xr:uid="{960D307E-D7F6-4B07-8CA7-30F79798742D}"/>
    <hyperlink ref="A26" location="'Util by state'!A1" display="Table 22: Utilization by State by Service Category " xr:uid="{20131D8D-05C3-43E9-90BE-2404144C94BF}"/>
    <hyperlink ref="A27" location="'Price by State'!A1" display="Table 23: Price by State by Service Category " xr:uid="{32D10DDA-64AE-4FBA-B686-760588A8487C}"/>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0A5F2-41B1-46EB-8098-60E55664C413}">
  <dimension ref="A1:L83"/>
  <sheetViews>
    <sheetView tabSelected="1" workbookViewId="0">
      <selection activeCell="C44" sqref="C44"/>
    </sheetView>
  </sheetViews>
  <sheetFormatPr defaultRowHeight="12" x14ac:dyDescent="0.2"/>
  <cols>
    <col min="1" max="1" width="18.42578125" style="1" bestFit="1" customWidth="1"/>
    <col min="2" max="2" width="27.28515625" style="1" bestFit="1" customWidth="1"/>
    <col min="3" max="3" width="40.85546875" style="1" bestFit="1" customWidth="1"/>
    <col min="4" max="8" width="10.7109375" style="1" customWidth="1"/>
    <col min="9" max="12" width="13.7109375" style="1" customWidth="1"/>
    <col min="13" max="16384" width="9.140625" style="1"/>
  </cols>
  <sheetData>
    <row r="1" spans="1:12" x14ac:dyDescent="0.2">
      <c r="A1" s="1" t="s">
        <v>176</v>
      </c>
    </row>
    <row r="3" spans="1:12" s="10" customFormat="1" x14ac:dyDescent="0.2">
      <c r="D3" s="39" t="s">
        <v>91</v>
      </c>
      <c r="E3" s="39"/>
      <c r="F3" s="39"/>
      <c r="G3" s="39"/>
      <c r="H3" s="39"/>
      <c r="I3" s="39" t="s">
        <v>92</v>
      </c>
      <c r="J3" s="39"/>
      <c r="K3" s="39"/>
      <c r="L3" s="39"/>
    </row>
    <row r="4" spans="1:12" s="10" customFormat="1" x14ac:dyDescent="0.2">
      <c r="A4" s="10" t="s">
        <v>2</v>
      </c>
      <c r="B4" s="10" t="s">
        <v>47</v>
      </c>
      <c r="C4" s="10" t="s">
        <v>3</v>
      </c>
      <c r="D4" s="14">
        <v>2013</v>
      </c>
      <c r="E4" s="14">
        <v>2014</v>
      </c>
      <c r="F4" s="14">
        <v>2015</v>
      </c>
      <c r="G4" s="14">
        <v>2016</v>
      </c>
      <c r="H4" s="14">
        <v>2017</v>
      </c>
      <c r="I4" s="14" t="s">
        <v>24</v>
      </c>
      <c r="J4" s="14" t="s">
        <v>25</v>
      </c>
      <c r="K4" s="14" t="s">
        <v>26</v>
      </c>
      <c r="L4" s="14" t="s">
        <v>27</v>
      </c>
    </row>
    <row r="5" spans="1:12" x14ac:dyDescent="0.2">
      <c r="A5" s="1" t="s">
        <v>28</v>
      </c>
      <c r="D5" s="9">
        <v>776.4</v>
      </c>
      <c r="E5" s="9">
        <v>791.87</v>
      </c>
      <c r="F5" s="9">
        <v>816.12</v>
      </c>
      <c r="G5" s="9">
        <v>848.71</v>
      </c>
      <c r="H5" s="9">
        <v>870.86</v>
      </c>
      <c r="I5" s="4">
        <v>1.9900000000000001E-2</v>
      </c>
      <c r="J5" s="4">
        <v>3.0599999999999999E-2</v>
      </c>
      <c r="K5" s="4">
        <v>3.9899999999999998E-2</v>
      </c>
      <c r="L5" s="4">
        <v>2.6100000000000002E-2</v>
      </c>
    </row>
    <row r="6" spans="1:12" x14ac:dyDescent="0.2">
      <c r="A6" s="41" t="s">
        <v>30</v>
      </c>
      <c r="C6" s="1" t="s">
        <v>11</v>
      </c>
      <c r="D6" s="9">
        <v>51.17</v>
      </c>
      <c r="E6" s="9">
        <v>50.81</v>
      </c>
      <c r="F6" s="9">
        <v>51.15</v>
      </c>
      <c r="G6" s="9">
        <v>52.21</v>
      </c>
      <c r="H6" s="9">
        <v>52.82</v>
      </c>
      <c r="I6" s="4">
        <v>-7.1999999999999998E-3</v>
      </c>
      <c r="J6" s="4">
        <v>6.7000000000000002E-3</v>
      </c>
      <c r="K6" s="4">
        <v>2.0799999999999999E-2</v>
      </c>
      <c r="L6" s="4">
        <v>1.18E-2</v>
      </c>
    </row>
    <row r="7" spans="1:12" x14ac:dyDescent="0.2">
      <c r="A7" s="41"/>
      <c r="B7" s="41" t="s">
        <v>48</v>
      </c>
      <c r="C7" s="1" t="s">
        <v>49</v>
      </c>
      <c r="D7" s="9">
        <v>16.079999999999998</v>
      </c>
      <c r="E7" s="9">
        <v>17.16</v>
      </c>
      <c r="F7" s="9">
        <v>17.649999999999999</v>
      </c>
      <c r="G7" s="9">
        <v>18.68</v>
      </c>
      <c r="H7" s="9">
        <v>19.41</v>
      </c>
      <c r="I7" s="4">
        <v>6.7000000000000004E-2</v>
      </c>
      <c r="J7" s="4">
        <v>2.8500000000000001E-2</v>
      </c>
      <c r="K7" s="4">
        <v>5.8400000000000001E-2</v>
      </c>
      <c r="L7" s="4">
        <v>3.9300000000000002E-2</v>
      </c>
    </row>
    <row r="8" spans="1:12" x14ac:dyDescent="0.2">
      <c r="A8" s="41"/>
      <c r="B8" s="41"/>
      <c r="C8" s="1" t="s">
        <v>50</v>
      </c>
      <c r="D8" s="9">
        <v>16.2</v>
      </c>
      <c r="E8" s="9">
        <v>15.52</v>
      </c>
      <c r="F8" s="9">
        <v>15.26</v>
      </c>
      <c r="G8" s="9">
        <v>15</v>
      </c>
      <c r="H8" s="9">
        <v>14.87</v>
      </c>
      <c r="I8" s="4">
        <v>-4.1700000000000001E-2</v>
      </c>
      <c r="J8" s="4">
        <v>-1.7000000000000001E-2</v>
      </c>
      <c r="K8" s="4">
        <v>-1.7299999999999999E-2</v>
      </c>
      <c r="L8" s="4">
        <v>-8.6999999999999994E-3</v>
      </c>
    </row>
    <row r="9" spans="1:12" x14ac:dyDescent="0.2">
      <c r="A9" s="41"/>
      <c r="B9" s="41"/>
      <c r="C9" s="1" t="s">
        <v>51</v>
      </c>
      <c r="D9" s="9">
        <v>4.1399999999999997</v>
      </c>
      <c r="E9" s="9">
        <v>4.53</v>
      </c>
      <c r="F9" s="9">
        <v>4.9000000000000004</v>
      </c>
      <c r="G9" s="9">
        <v>5.4</v>
      </c>
      <c r="H9" s="9">
        <v>5.85</v>
      </c>
      <c r="I9" s="4">
        <v>9.5100000000000004E-2</v>
      </c>
      <c r="J9" s="4">
        <v>8.2799999999999999E-2</v>
      </c>
      <c r="K9" s="4">
        <v>0.1012</v>
      </c>
      <c r="L9" s="4">
        <v>8.3199999999999996E-2</v>
      </c>
    </row>
    <row r="10" spans="1:12" x14ac:dyDescent="0.2">
      <c r="A10" s="41"/>
      <c r="B10" s="41"/>
      <c r="C10" s="1" t="s">
        <v>52</v>
      </c>
      <c r="D10" s="9">
        <v>14.11</v>
      </c>
      <c r="E10" s="9">
        <v>12.95</v>
      </c>
      <c r="F10" s="9">
        <v>12.63</v>
      </c>
      <c r="G10" s="9">
        <v>12.44</v>
      </c>
      <c r="H10" s="9">
        <v>12.07</v>
      </c>
      <c r="I10" s="4">
        <v>-8.2400000000000001E-2</v>
      </c>
      <c r="J10" s="4">
        <v>-2.47E-2</v>
      </c>
      <c r="K10" s="4">
        <v>-1.49E-2</v>
      </c>
      <c r="L10" s="4">
        <v>-2.9899999999999999E-2</v>
      </c>
    </row>
    <row r="11" spans="1:12" x14ac:dyDescent="0.2">
      <c r="A11" s="41"/>
      <c r="B11" s="41" t="s">
        <v>53</v>
      </c>
      <c r="C11" s="1" t="s">
        <v>54</v>
      </c>
      <c r="D11" s="9">
        <v>0.15</v>
      </c>
      <c r="E11" s="9">
        <v>0.14000000000000001</v>
      </c>
      <c r="F11" s="9">
        <v>0.15</v>
      </c>
      <c r="G11" s="9">
        <v>0.16</v>
      </c>
      <c r="H11" s="9">
        <v>0.12</v>
      </c>
      <c r="I11" s="4">
        <v>-4.3200000000000002E-2</v>
      </c>
      <c r="J11" s="4">
        <v>9.0399999999999994E-2</v>
      </c>
      <c r="K11" s="4">
        <v>3.9E-2</v>
      </c>
      <c r="L11" s="4">
        <v>-0.25940000000000002</v>
      </c>
    </row>
    <row r="12" spans="1:12" x14ac:dyDescent="0.2">
      <c r="A12" s="41"/>
      <c r="B12" s="41"/>
      <c r="C12" s="1" t="s">
        <v>56</v>
      </c>
      <c r="D12" s="9">
        <v>0.28000000000000003</v>
      </c>
      <c r="E12" s="9">
        <v>0.3</v>
      </c>
      <c r="F12" s="9">
        <v>0.28999999999999998</v>
      </c>
      <c r="G12" s="9">
        <v>0.26</v>
      </c>
      <c r="H12" s="9">
        <v>0.24</v>
      </c>
      <c r="I12" s="4">
        <v>5.1900000000000002E-2</v>
      </c>
      <c r="J12" s="4">
        <v>-1.32E-2</v>
      </c>
      <c r="K12" s="4">
        <v>-0.1203</v>
      </c>
      <c r="L12" s="4">
        <v>-6.1699999999999998E-2</v>
      </c>
    </row>
    <row r="13" spans="1:12" x14ac:dyDescent="0.2">
      <c r="A13" s="41"/>
      <c r="B13" s="41"/>
      <c r="C13" s="1" t="s">
        <v>55</v>
      </c>
      <c r="D13" s="9">
        <v>0.22</v>
      </c>
      <c r="E13" s="9">
        <v>0.21</v>
      </c>
      <c r="F13" s="9">
        <v>0.26</v>
      </c>
      <c r="G13" s="9">
        <v>0.28000000000000003</v>
      </c>
      <c r="H13" s="9">
        <v>0.27</v>
      </c>
      <c r="I13" s="4">
        <v>-2.8299999999999999E-2</v>
      </c>
      <c r="J13" s="4">
        <v>0.2445</v>
      </c>
      <c r="K13" s="4">
        <v>6.6900000000000001E-2</v>
      </c>
      <c r="L13" s="4">
        <v>-3.9399999999999998E-2</v>
      </c>
    </row>
    <row r="14" spans="1:12" x14ac:dyDescent="0.2">
      <c r="A14" s="41" t="s">
        <v>31</v>
      </c>
      <c r="C14" s="1" t="s">
        <v>13</v>
      </c>
      <c r="D14" s="9">
        <v>205.5</v>
      </c>
      <c r="E14" s="9">
        <v>221.4</v>
      </c>
      <c r="F14" s="9">
        <v>234.25</v>
      </c>
      <c r="G14" s="9">
        <v>252.08</v>
      </c>
      <c r="H14" s="9">
        <v>264.89999999999998</v>
      </c>
      <c r="I14" s="4">
        <v>7.7399999999999997E-2</v>
      </c>
      <c r="J14" s="4">
        <v>5.8000000000000003E-2</v>
      </c>
      <c r="K14" s="4">
        <v>7.6100000000000001E-2</v>
      </c>
      <c r="L14" s="4">
        <v>5.0900000000000001E-2</v>
      </c>
    </row>
    <row r="15" spans="1:12" x14ac:dyDescent="0.2">
      <c r="A15" s="41"/>
      <c r="B15" s="41" t="s">
        <v>57</v>
      </c>
      <c r="C15" s="1" t="s">
        <v>14</v>
      </c>
      <c r="D15" s="9">
        <v>78.16</v>
      </c>
      <c r="E15" s="9">
        <v>84.04</v>
      </c>
      <c r="F15" s="9">
        <v>87.84</v>
      </c>
      <c r="G15" s="9">
        <v>94.48</v>
      </c>
      <c r="H15" s="9">
        <v>98.43</v>
      </c>
      <c r="I15" s="4">
        <v>7.5200000000000003E-2</v>
      </c>
      <c r="J15" s="4">
        <v>4.5199999999999997E-2</v>
      </c>
      <c r="K15" s="4">
        <v>7.5600000000000001E-2</v>
      </c>
      <c r="L15" s="4">
        <v>4.19E-2</v>
      </c>
    </row>
    <row r="16" spans="1:12" x14ac:dyDescent="0.2">
      <c r="A16" s="41"/>
      <c r="B16" s="41"/>
      <c r="C16" s="1" t="s">
        <v>58</v>
      </c>
      <c r="D16" s="9">
        <v>11.97</v>
      </c>
      <c r="E16" s="9">
        <v>12.09</v>
      </c>
      <c r="F16" s="9">
        <v>12.58</v>
      </c>
      <c r="G16" s="9">
        <v>13.26</v>
      </c>
      <c r="H16" s="9">
        <v>13.49</v>
      </c>
      <c r="I16" s="4">
        <v>1.01E-2</v>
      </c>
      <c r="J16" s="4">
        <v>4.0500000000000001E-2</v>
      </c>
      <c r="K16" s="4">
        <v>5.4100000000000002E-2</v>
      </c>
      <c r="L16" s="4">
        <v>1.7600000000000001E-2</v>
      </c>
    </row>
    <row r="17" spans="1:12" x14ac:dyDescent="0.2">
      <c r="A17" s="41"/>
      <c r="B17" s="41"/>
      <c r="C17" s="1" t="s">
        <v>59</v>
      </c>
      <c r="D17" s="9">
        <v>14.04</v>
      </c>
      <c r="E17" s="9">
        <v>15.55</v>
      </c>
      <c r="F17" s="9">
        <v>15.87</v>
      </c>
      <c r="G17" s="9">
        <v>17.79</v>
      </c>
      <c r="H17" s="9">
        <v>19.11</v>
      </c>
      <c r="I17" s="4">
        <v>0.1076</v>
      </c>
      <c r="J17" s="4">
        <v>2.0500000000000001E-2</v>
      </c>
      <c r="K17" s="4">
        <v>0.1206</v>
      </c>
      <c r="L17" s="4">
        <v>7.4300000000000005E-2</v>
      </c>
    </row>
    <row r="18" spans="1:12" x14ac:dyDescent="0.2">
      <c r="A18" s="41"/>
      <c r="B18" s="41"/>
      <c r="C18" s="1" t="s">
        <v>61</v>
      </c>
      <c r="D18" s="9">
        <v>31.5</v>
      </c>
      <c r="E18" s="9">
        <v>33.76</v>
      </c>
      <c r="F18" s="9">
        <v>35.14</v>
      </c>
      <c r="G18" s="9">
        <v>37.44</v>
      </c>
      <c r="H18" s="9">
        <v>38.630000000000003</v>
      </c>
      <c r="I18" s="4">
        <v>7.17E-2</v>
      </c>
      <c r="J18" s="4">
        <v>4.0800000000000003E-2</v>
      </c>
      <c r="K18" s="4">
        <v>6.5600000000000006E-2</v>
      </c>
      <c r="L18" s="4">
        <v>3.1899999999999998E-2</v>
      </c>
    </row>
    <row r="19" spans="1:12" x14ac:dyDescent="0.2">
      <c r="A19" s="41"/>
      <c r="B19" s="41"/>
      <c r="C19" s="1" t="s">
        <v>60</v>
      </c>
      <c r="D19" s="9">
        <v>20.65</v>
      </c>
      <c r="E19" s="9">
        <v>22.64</v>
      </c>
      <c r="F19" s="9">
        <v>24.26</v>
      </c>
      <c r="G19" s="9">
        <v>26</v>
      </c>
      <c r="H19" s="9">
        <v>27.2</v>
      </c>
      <c r="I19" s="4">
        <v>9.6100000000000005E-2</v>
      </c>
      <c r="J19" s="4">
        <v>7.1400000000000005E-2</v>
      </c>
      <c r="K19" s="4">
        <v>7.1800000000000003E-2</v>
      </c>
      <c r="L19" s="4">
        <v>4.6399999999999997E-2</v>
      </c>
    </row>
    <row r="20" spans="1:12" x14ac:dyDescent="0.2">
      <c r="A20" s="41"/>
      <c r="B20" s="41" t="s">
        <v>62</v>
      </c>
      <c r="C20" s="1" t="s">
        <v>15</v>
      </c>
      <c r="D20" s="9">
        <v>127.33</v>
      </c>
      <c r="E20" s="9">
        <v>137.37</v>
      </c>
      <c r="F20" s="9">
        <v>146.41</v>
      </c>
      <c r="G20" s="9">
        <v>157.6</v>
      </c>
      <c r="H20" s="9">
        <v>166.47</v>
      </c>
      <c r="I20" s="4">
        <v>7.8799999999999995E-2</v>
      </c>
      <c r="J20" s="4">
        <v>6.59E-2</v>
      </c>
      <c r="K20" s="4">
        <v>7.6399999999999996E-2</v>
      </c>
      <c r="L20" s="4">
        <v>5.6300000000000003E-2</v>
      </c>
    </row>
    <row r="21" spans="1:12" x14ac:dyDescent="0.2">
      <c r="A21" s="41"/>
      <c r="B21" s="41"/>
      <c r="C21" s="1" t="s">
        <v>63</v>
      </c>
      <c r="D21" s="9">
        <v>3.89</v>
      </c>
      <c r="E21" s="9">
        <v>4.1900000000000004</v>
      </c>
      <c r="F21" s="9">
        <v>4.41</v>
      </c>
      <c r="G21" s="9">
        <v>4.71</v>
      </c>
      <c r="H21" s="9">
        <v>4.8</v>
      </c>
      <c r="I21" s="4">
        <v>7.9500000000000001E-2</v>
      </c>
      <c r="J21" s="4">
        <v>5.21E-2</v>
      </c>
      <c r="K21" s="4">
        <v>6.6299999999999998E-2</v>
      </c>
      <c r="L21" s="4">
        <v>1.9699999999999999E-2</v>
      </c>
    </row>
    <row r="22" spans="1:12" x14ac:dyDescent="0.2">
      <c r="A22" s="41"/>
      <c r="B22" s="41"/>
      <c r="C22" s="1" t="s">
        <v>64</v>
      </c>
      <c r="D22" s="9">
        <v>56.72</v>
      </c>
      <c r="E22" s="9">
        <v>65.540000000000006</v>
      </c>
      <c r="F22" s="9">
        <v>73.069999999999993</v>
      </c>
      <c r="G22" s="9">
        <v>81.25</v>
      </c>
      <c r="H22" s="9">
        <v>88.47</v>
      </c>
      <c r="I22" s="4">
        <v>0.15529999999999999</v>
      </c>
      <c r="J22" s="4">
        <v>0.1149</v>
      </c>
      <c r="K22" s="4">
        <v>0.1119</v>
      </c>
      <c r="L22" s="4">
        <v>8.8900000000000007E-2</v>
      </c>
    </row>
    <row r="23" spans="1:12" x14ac:dyDescent="0.2">
      <c r="A23" s="41"/>
      <c r="B23" s="41"/>
      <c r="C23" s="1" t="s">
        <v>65</v>
      </c>
      <c r="D23" s="9">
        <v>3.55</v>
      </c>
      <c r="E23" s="9">
        <v>3.83</v>
      </c>
      <c r="F23" s="9">
        <v>3.9</v>
      </c>
      <c r="G23" s="9">
        <v>4.08</v>
      </c>
      <c r="H23" s="9">
        <v>4.4000000000000004</v>
      </c>
      <c r="I23" s="4">
        <v>7.9200000000000007E-2</v>
      </c>
      <c r="J23" s="4">
        <v>2.06E-2</v>
      </c>
      <c r="K23" s="4">
        <v>4.53E-2</v>
      </c>
      <c r="L23" s="4">
        <v>7.8700000000000006E-2</v>
      </c>
    </row>
    <row r="24" spans="1:12" x14ac:dyDescent="0.2">
      <c r="A24" s="41"/>
      <c r="B24" s="41"/>
      <c r="C24" s="1" t="s">
        <v>66</v>
      </c>
      <c r="D24" s="9">
        <v>63.18</v>
      </c>
      <c r="E24" s="9">
        <v>63.81</v>
      </c>
      <c r="F24" s="9">
        <v>65.03</v>
      </c>
      <c r="G24" s="9">
        <v>67.569999999999993</v>
      </c>
      <c r="H24" s="9">
        <v>68.8</v>
      </c>
      <c r="I24" s="4">
        <v>0.01</v>
      </c>
      <c r="J24" s="4">
        <v>1.9099999999999999E-2</v>
      </c>
      <c r="K24" s="4">
        <v>3.9100000000000003E-2</v>
      </c>
      <c r="L24" s="4">
        <v>1.8200000000000001E-2</v>
      </c>
    </row>
    <row r="25" spans="1:12" x14ac:dyDescent="0.2">
      <c r="A25" s="41" t="s">
        <v>32</v>
      </c>
      <c r="C25" s="1" t="s">
        <v>17</v>
      </c>
      <c r="D25" s="9">
        <v>345.24</v>
      </c>
      <c r="E25" s="9">
        <v>357.7</v>
      </c>
      <c r="F25" s="9">
        <v>374.5</v>
      </c>
      <c r="G25" s="9">
        <v>389.09</v>
      </c>
      <c r="H25" s="9">
        <v>400</v>
      </c>
      <c r="I25" s="4">
        <v>3.61E-2</v>
      </c>
      <c r="J25" s="4">
        <v>4.7E-2</v>
      </c>
      <c r="K25" s="4">
        <v>3.9E-2</v>
      </c>
      <c r="L25" s="4">
        <v>2.81E-2</v>
      </c>
    </row>
    <row r="26" spans="1:12" x14ac:dyDescent="0.2">
      <c r="A26" s="41"/>
      <c r="B26" s="41" t="s">
        <v>67</v>
      </c>
      <c r="C26" s="1" t="s">
        <v>88</v>
      </c>
      <c r="D26" s="9">
        <v>6.66</v>
      </c>
      <c r="E26" s="9">
        <v>7.12</v>
      </c>
      <c r="F26" s="9">
        <v>7.68</v>
      </c>
      <c r="G26" s="9">
        <v>8.27</v>
      </c>
      <c r="H26" s="9">
        <v>9.27</v>
      </c>
      <c r="I26" s="4">
        <v>6.8699999999999997E-2</v>
      </c>
      <c r="J26" s="4">
        <v>7.9100000000000004E-2</v>
      </c>
      <c r="K26" s="4">
        <v>7.5600000000000001E-2</v>
      </c>
      <c r="L26" s="4">
        <v>0.121</v>
      </c>
    </row>
    <row r="27" spans="1:12" x14ac:dyDescent="0.2">
      <c r="A27" s="41"/>
      <c r="B27" s="41"/>
      <c r="C27" s="1" t="s">
        <v>68</v>
      </c>
      <c r="D27" s="9">
        <v>2.3199999999999998</v>
      </c>
      <c r="E27" s="9">
        <v>2.39</v>
      </c>
      <c r="F27" s="9">
        <v>2.4300000000000002</v>
      </c>
      <c r="G27" s="9">
        <v>2.5299999999999998</v>
      </c>
      <c r="H27" s="9">
        <v>2.65</v>
      </c>
      <c r="I27" s="4">
        <v>2.6800000000000001E-2</v>
      </c>
      <c r="J27" s="4">
        <v>1.9E-2</v>
      </c>
      <c r="K27" s="4">
        <v>4.0099999999999997E-2</v>
      </c>
      <c r="L27" s="4">
        <v>4.6800000000000001E-2</v>
      </c>
    </row>
    <row r="28" spans="1:12" x14ac:dyDescent="0.2">
      <c r="A28" s="41"/>
      <c r="B28" s="41"/>
      <c r="C28" s="1" t="s">
        <v>69</v>
      </c>
      <c r="D28" s="9">
        <v>14.45</v>
      </c>
      <c r="E28" s="9">
        <v>14.64</v>
      </c>
      <c r="F28" s="9">
        <v>15.03</v>
      </c>
      <c r="G28" s="9">
        <v>15.04</v>
      </c>
      <c r="H28" s="9">
        <v>15.41</v>
      </c>
      <c r="I28" s="4">
        <v>1.37E-2</v>
      </c>
      <c r="J28" s="4">
        <v>2.64E-2</v>
      </c>
      <c r="K28" s="4">
        <v>4.0000000000000002E-4</v>
      </c>
      <c r="L28" s="4">
        <v>2.4799999999999999E-2</v>
      </c>
    </row>
    <row r="29" spans="1:12" x14ac:dyDescent="0.2">
      <c r="A29" s="41"/>
      <c r="B29" s="41"/>
      <c r="C29" s="1" t="s">
        <v>64</v>
      </c>
      <c r="D29" s="9">
        <v>9.7100000000000009</v>
      </c>
      <c r="E29" s="9">
        <v>11.56</v>
      </c>
      <c r="F29" s="9">
        <v>13.39</v>
      </c>
      <c r="G29" s="9">
        <v>14.86</v>
      </c>
      <c r="H29" s="9">
        <v>15.57</v>
      </c>
      <c r="I29" s="4">
        <v>0.19040000000000001</v>
      </c>
      <c r="J29" s="4">
        <v>0.15790000000000001</v>
      </c>
      <c r="K29" s="4">
        <v>0.1095</v>
      </c>
      <c r="L29" s="4">
        <v>4.82E-2</v>
      </c>
    </row>
    <row r="30" spans="1:12" x14ac:dyDescent="0.2">
      <c r="A30" s="41"/>
      <c r="B30" s="41"/>
      <c r="C30" s="1" t="s">
        <v>70</v>
      </c>
      <c r="D30" s="9">
        <v>0.46</v>
      </c>
      <c r="E30" s="9">
        <v>0.46</v>
      </c>
      <c r="F30" s="9">
        <v>0.43</v>
      </c>
      <c r="G30" s="9">
        <v>0.44</v>
      </c>
      <c r="H30" s="9">
        <v>0.42</v>
      </c>
      <c r="I30" s="4">
        <v>-1.9400000000000001E-2</v>
      </c>
      <c r="J30" s="4">
        <v>-5.04E-2</v>
      </c>
      <c r="K30" s="4">
        <v>1.7500000000000002E-2</v>
      </c>
      <c r="L30" s="4">
        <v>-4.9700000000000001E-2</v>
      </c>
    </row>
    <row r="31" spans="1:12" x14ac:dyDescent="0.2">
      <c r="A31" s="41"/>
      <c r="B31" s="41"/>
      <c r="C31" s="1" t="s">
        <v>59</v>
      </c>
      <c r="D31" s="9">
        <v>36.450000000000003</v>
      </c>
      <c r="E31" s="9">
        <v>40.47</v>
      </c>
      <c r="F31" s="9">
        <v>42.11</v>
      </c>
      <c r="G31" s="9">
        <v>39.619999999999997</v>
      </c>
      <c r="H31" s="9">
        <v>39.799999999999997</v>
      </c>
      <c r="I31" s="4">
        <v>0.1105</v>
      </c>
      <c r="J31" s="4">
        <v>4.0500000000000001E-2</v>
      </c>
      <c r="K31" s="4">
        <v>-5.91E-2</v>
      </c>
      <c r="L31" s="4">
        <v>4.4000000000000003E-3</v>
      </c>
    </row>
    <row r="32" spans="1:12" x14ac:dyDescent="0.2">
      <c r="A32" s="41"/>
      <c r="B32" s="41"/>
      <c r="C32" s="1" t="s">
        <v>71</v>
      </c>
      <c r="D32" s="9">
        <v>109.47</v>
      </c>
      <c r="E32" s="9">
        <v>111.09</v>
      </c>
      <c r="F32" s="9">
        <v>115.99</v>
      </c>
      <c r="G32" s="9">
        <v>121.21</v>
      </c>
      <c r="H32" s="9">
        <v>125.08</v>
      </c>
      <c r="I32" s="4">
        <v>1.4800000000000001E-2</v>
      </c>
      <c r="J32" s="4">
        <v>4.3999999999999997E-2</v>
      </c>
      <c r="K32" s="4">
        <v>4.4999999999999998E-2</v>
      </c>
      <c r="L32" s="4">
        <v>3.1899999999999998E-2</v>
      </c>
    </row>
    <row r="33" spans="1:12" x14ac:dyDescent="0.2">
      <c r="A33" s="41"/>
      <c r="B33" s="41"/>
      <c r="C33" s="1" t="s">
        <v>73</v>
      </c>
      <c r="D33" s="9">
        <v>16.32</v>
      </c>
      <c r="E33" s="9">
        <v>16.670000000000002</v>
      </c>
      <c r="F33" s="9">
        <v>17.23</v>
      </c>
      <c r="G33" s="9">
        <v>18.600000000000001</v>
      </c>
      <c r="H33" s="9">
        <v>19.63</v>
      </c>
      <c r="I33" s="4">
        <v>2.1299999999999999E-2</v>
      </c>
      <c r="J33" s="4">
        <v>3.3599999999999998E-2</v>
      </c>
      <c r="K33" s="4">
        <v>7.9299999999999995E-2</v>
      </c>
      <c r="L33" s="4">
        <v>5.57E-2</v>
      </c>
    </row>
    <row r="34" spans="1:12" x14ac:dyDescent="0.2">
      <c r="A34" s="41"/>
      <c r="B34" s="41"/>
      <c r="C34" s="1" t="s">
        <v>61</v>
      </c>
      <c r="D34" s="9">
        <v>29.48</v>
      </c>
      <c r="E34" s="9">
        <v>30.92</v>
      </c>
      <c r="F34" s="9">
        <v>32.67</v>
      </c>
      <c r="G34" s="9">
        <v>33.76</v>
      </c>
      <c r="H34" s="9">
        <v>35.020000000000003</v>
      </c>
      <c r="I34" s="4">
        <v>4.87E-2</v>
      </c>
      <c r="J34" s="4">
        <v>5.6500000000000002E-2</v>
      </c>
      <c r="K34" s="4">
        <v>3.3399999999999999E-2</v>
      </c>
      <c r="L34" s="4">
        <v>3.7400000000000003E-2</v>
      </c>
    </row>
    <row r="35" spans="1:12" x14ac:dyDescent="0.2">
      <c r="A35" s="41"/>
      <c r="B35" s="41"/>
      <c r="C35" s="1" t="s">
        <v>52</v>
      </c>
      <c r="D35" s="9">
        <v>49.39</v>
      </c>
      <c r="E35" s="9">
        <v>50.32</v>
      </c>
      <c r="F35" s="9">
        <v>52.4</v>
      </c>
      <c r="G35" s="9">
        <v>53.95</v>
      </c>
      <c r="H35" s="9">
        <v>55</v>
      </c>
      <c r="I35" s="4">
        <v>1.9E-2</v>
      </c>
      <c r="J35" s="4">
        <v>4.1200000000000001E-2</v>
      </c>
      <c r="K35" s="4">
        <v>2.9600000000000001E-2</v>
      </c>
      <c r="L35" s="4">
        <v>1.9599999999999999E-2</v>
      </c>
    </row>
    <row r="36" spans="1:12" x14ac:dyDescent="0.2">
      <c r="A36" s="41"/>
      <c r="B36" s="41"/>
      <c r="C36" s="1" t="s">
        <v>72</v>
      </c>
      <c r="D36" s="9">
        <v>70.510000000000005</v>
      </c>
      <c r="E36" s="9">
        <v>72.05</v>
      </c>
      <c r="F36" s="9">
        <v>75.14</v>
      </c>
      <c r="G36" s="9">
        <v>80.83</v>
      </c>
      <c r="H36" s="9">
        <v>82.16</v>
      </c>
      <c r="I36" s="4">
        <v>2.1899999999999999E-2</v>
      </c>
      <c r="J36" s="4">
        <v>4.2799999999999998E-2</v>
      </c>
      <c r="K36" s="4">
        <v>7.5700000000000003E-2</v>
      </c>
      <c r="L36" s="4">
        <v>1.6500000000000001E-2</v>
      </c>
    </row>
    <row r="37" spans="1:12" x14ac:dyDescent="0.2">
      <c r="A37" s="41" t="s">
        <v>33</v>
      </c>
      <c r="C37" s="1" t="s">
        <v>19</v>
      </c>
      <c r="D37" s="9">
        <v>174.5</v>
      </c>
      <c r="E37" s="9">
        <v>161.96</v>
      </c>
      <c r="F37" s="9">
        <v>156.22</v>
      </c>
      <c r="G37" s="9">
        <v>155.34</v>
      </c>
      <c r="H37" s="9">
        <v>153.13</v>
      </c>
      <c r="I37" s="4">
        <v>-7.1800000000000003E-2</v>
      </c>
      <c r="J37" s="4">
        <v>-3.5400000000000001E-2</v>
      </c>
      <c r="K37" s="4">
        <v>-5.7000000000000002E-3</v>
      </c>
      <c r="L37" s="4">
        <v>-1.4200000000000001E-2</v>
      </c>
    </row>
    <row r="38" spans="1:12" x14ac:dyDescent="0.2">
      <c r="A38" s="41"/>
      <c r="B38" s="41" t="s">
        <v>29</v>
      </c>
      <c r="C38" s="1" t="s">
        <v>74</v>
      </c>
      <c r="D38" s="9">
        <v>15.48</v>
      </c>
      <c r="E38" s="9">
        <v>14.82</v>
      </c>
      <c r="F38" s="9">
        <v>15.32</v>
      </c>
      <c r="G38" s="9">
        <v>14.85</v>
      </c>
      <c r="H38" s="9">
        <v>14.72</v>
      </c>
      <c r="I38" s="4">
        <v>-4.2700000000000002E-2</v>
      </c>
      <c r="J38" s="4">
        <v>3.4000000000000002E-2</v>
      </c>
      <c r="K38" s="4">
        <v>-3.09E-2</v>
      </c>
      <c r="L38" s="4">
        <v>-8.8000000000000005E-3</v>
      </c>
    </row>
    <row r="39" spans="1:12" x14ac:dyDescent="0.2">
      <c r="A39" s="41"/>
      <c r="B39" s="41"/>
      <c r="C39" s="1" t="s">
        <v>75</v>
      </c>
      <c r="D39" s="9">
        <v>6.87</v>
      </c>
      <c r="E39" s="9">
        <v>6.71</v>
      </c>
      <c r="F39" s="9">
        <v>6.65</v>
      </c>
      <c r="G39" s="9">
        <v>6.91</v>
      </c>
      <c r="H39" s="9">
        <v>7.09</v>
      </c>
      <c r="I39" s="4">
        <v>-2.3E-2</v>
      </c>
      <c r="J39" s="4">
        <v>-9.4000000000000004E-3</v>
      </c>
      <c r="K39" s="4">
        <v>3.9600000000000003E-2</v>
      </c>
      <c r="L39" s="4">
        <v>2.6700000000000002E-2</v>
      </c>
    </row>
    <row r="40" spans="1:12" x14ac:dyDescent="0.2">
      <c r="A40" s="41"/>
      <c r="B40" s="41"/>
      <c r="C40" s="1" t="s">
        <v>76</v>
      </c>
      <c r="D40" s="9">
        <v>1.2</v>
      </c>
      <c r="E40" s="9">
        <v>1.35</v>
      </c>
      <c r="F40" s="9">
        <v>1.48</v>
      </c>
      <c r="G40" s="9">
        <v>1.47</v>
      </c>
      <c r="H40" s="9">
        <v>1.55</v>
      </c>
      <c r="I40" s="4">
        <v>0.1241</v>
      </c>
      <c r="J40" s="4">
        <v>9.4200000000000006E-2</v>
      </c>
      <c r="K40" s="4">
        <v>-7.0000000000000001E-3</v>
      </c>
      <c r="L40" s="4">
        <v>5.0599999999999999E-2</v>
      </c>
    </row>
    <row r="41" spans="1:12" x14ac:dyDescent="0.2">
      <c r="A41" s="41"/>
      <c r="B41" s="41"/>
      <c r="C41" s="1" t="s">
        <v>77</v>
      </c>
      <c r="D41" s="9">
        <v>1.84</v>
      </c>
      <c r="E41" s="9">
        <v>1.76</v>
      </c>
      <c r="F41" s="9">
        <v>1.84</v>
      </c>
      <c r="G41" s="9">
        <v>2.12</v>
      </c>
      <c r="H41" s="9">
        <v>2.4900000000000002</v>
      </c>
      <c r="I41" s="4">
        <v>-4.07E-2</v>
      </c>
      <c r="J41" s="4">
        <v>4.2999999999999997E-2</v>
      </c>
      <c r="K41" s="4">
        <v>0.15579999999999999</v>
      </c>
      <c r="L41" s="4">
        <v>0.1731</v>
      </c>
    </row>
    <row r="42" spans="1:12" x14ac:dyDescent="0.2">
      <c r="A42" s="41"/>
      <c r="B42" s="41"/>
      <c r="C42" s="1" t="s">
        <v>78</v>
      </c>
      <c r="D42" s="9">
        <v>32.01</v>
      </c>
      <c r="E42" s="9">
        <v>27.78</v>
      </c>
      <c r="F42" s="9">
        <v>25.08</v>
      </c>
      <c r="G42" s="9">
        <v>24</v>
      </c>
      <c r="H42" s="9">
        <v>21.77</v>
      </c>
      <c r="I42" s="4">
        <v>-0.1321</v>
      </c>
      <c r="J42" s="4">
        <v>-9.7000000000000003E-2</v>
      </c>
      <c r="K42" s="4">
        <v>-4.3200000000000002E-2</v>
      </c>
      <c r="L42" s="4">
        <v>-9.3200000000000005E-2</v>
      </c>
    </row>
    <row r="43" spans="1:12" x14ac:dyDescent="0.2">
      <c r="A43" s="41"/>
      <c r="B43" s="41"/>
      <c r="C43" s="1" t="s">
        <v>79</v>
      </c>
      <c r="D43" s="9">
        <v>44.07</v>
      </c>
      <c r="E43" s="9">
        <v>40.1</v>
      </c>
      <c r="F43" s="9">
        <v>38.07</v>
      </c>
      <c r="G43" s="9">
        <v>38.159999999999997</v>
      </c>
      <c r="H43" s="9">
        <v>36.96</v>
      </c>
      <c r="I43" s="4">
        <v>-9.0200000000000002E-2</v>
      </c>
      <c r="J43" s="4">
        <v>-5.0599999999999999E-2</v>
      </c>
      <c r="K43" s="4">
        <v>2.3E-3</v>
      </c>
      <c r="L43" s="4">
        <v>-3.1300000000000001E-2</v>
      </c>
    </row>
    <row r="44" spans="1:12" x14ac:dyDescent="0.2">
      <c r="A44" s="41"/>
      <c r="B44" s="41"/>
      <c r="C44" s="1" t="s">
        <v>80</v>
      </c>
      <c r="D44" s="9">
        <v>1.04</v>
      </c>
      <c r="E44" s="9">
        <v>1.05</v>
      </c>
      <c r="F44" s="9">
        <v>0.99</v>
      </c>
      <c r="G44" s="9">
        <v>1.07</v>
      </c>
      <c r="H44" s="9">
        <v>0.99</v>
      </c>
      <c r="I44" s="4">
        <v>1.12E-2</v>
      </c>
      <c r="J44" s="4">
        <v>-5.9700000000000003E-2</v>
      </c>
      <c r="K44" s="4">
        <v>8.3500000000000005E-2</v>
      </c>
      <c r="L44" s="4">
        <v>-7.9600000000000004E-2</v>
      </c>
    </row>
    <row r="45" spans="1:12" x14ac:dyDescent="0.2">
      <c r="A45" s="41"/>
      <c r="B45" s="41"/>
      <c r="C45" s="1" t="s">
        <v>81</v>
      </c>
      <c r="D45" s="9">
        <v>7.66</v>
      </c>
      <c r="E45" s="9">
        <v>7.13</v>
      </c>
      <c r="F45" s="9">
        <v>6.05</v>
      </c>
      <c r="G45" s="9">
        <v>5.52</v>
      </c>
      <c r="H45" s="9">
        <v>5.38</v>
      </c>
      <c r="I45" s="4">
        <v>-6.93E-2</v>
      </c>
      <c r="J45" s="4">
        <v>-0.15160000000000001</v>
      </c>
      <c r="K45" s="4">
        <v>-8.7599999999999997E-2</v>
      </c>
      <c r="L45" s="4">
        <v>-2.5899999999999999E-2</v>
      </c>
    </row>
    <row r="46" spans="1:12" x14ac:dyDescent="0.2">
      <c r="A46" s="41"/>
      <c r="B46" s="41"/>
      <c r="C46" s="1" t="s">
        <v>82</v>
      </c>
      <c r="D46" s="9">
        <v>8.9700000000000006</v>
      </c>
      <c r="E46" s="9">
        <v>7.89</v>
      </c>
      <c r="F46" s="9">
        <v>7.06</v>
      </c>
      <c r="G46" s="9">
        <v>6.8</v>
      </c>
      <c r="H46" s="9">
        <v>6.52</v>
      </c>
      <c r="I46" s="4">
        <v>-0.12089999999999999</v>
      </c>
      <c r="J46" s="4">
        <v>-0.1043</v>
      </c>
      <c r="K46" s="4">
        <v>-3.7400000000000003E-2</v>
      </c>
      <c r="L46" s="4">
        <v>-4.1599999999999998E-2</v>
      </c>
    </row>
    <row r="47" spans="1:12" x14ac:dyDescent="0.2">
      <c r="A47" s="41"/>
      <c r="B47" s="41"/>
      <c r="C47" s="1" t="s">
        <v>83</v>
      </c>
      <c r="D47" s="9">
        <v>28.71</v>
      </c>
      <c r="E47" s="9">
        <v>27.59</v>
      </c>
      <c r="F47" s="9">
        <v>26.94</v>
      </c>
      <c r="G47" s="9">
        <v>27.09</v>
      </c>
      <c r="H47" s="9">
        <v>27.44</v>
      </c>
      <c r="I47" s="4">
        <v>-3.9E-2</v>
      </c>
      <c r="J47" s="4">
        <v>-2.3599999999999999E-2</v>
      </c>
      <c r="K47" s="4">
        <v>5.4999999999999997E-3</v>
      </c>
      <c r="L47" s="4">
        <v>1.2999999999999999E-2</v>
      </c>
    </row>
    <row r="48" spans="1:12" x14ac:dyDescent="0.2">
      <c r="A48" s="41"/>
      <c r="B48" s="41"/>
      <c r="C48" s="1" t="s">
        <v>85</v>
      </c>
      <c r="D48" s="9">
        <v>6.85</v>
      </c>
      <c r="E48" s="9">
        <v>6.26</v>
      </c>
      <c r="F48" s="9">
        <v>6.03</v>
      </c>
      <c r="G48" s="9">
        <v>6.58</v>
      </c>
      <c r="H48" s="9">
        <v>7.12</v>
      </c>
      <c r="I48" s="4">
        <v>-8.5999999999999993E-2</v>
      </c>
      <c r="J48" s="4">
        <v>-3.6200000000000003E-2</v>
      </c>
      <c r="K48" s="4">
        <v>9.1800000000000007E-2</v>
      </c>
      <c r="L48" s="4">
        <v>8.0699999999999994E-2</v>
      </c>
    </row>
    <row r="49" spans="1:12" x14ac:dyDescent="0.2">
      <c r="A49" s="41"/>
      <c r="B49" s="41"/>
      <c r="C49" s="1" t="s">
        <v>86</v>
      </c>
      <c r="D49" s="9">
        <v>2.4700000000000002</v>
      </c>
      <c r="E49" s="9">
        <v>3.01</v>
      </c>
      <c r="F49" s="9">
        <v>3.59</v>
      </c>
      <c r="G49" s="9">
        <v>4</v>
      </c>
      <c r="H49" s="9">
        <v>4.79</v>
      </c>
      <c r="I49" s="4">
        <v>0.2195</v>
      </c>
      <c r="J49" s="4">
        <v>0.19320000000000001</v>
      </c>
      <c r="K49" s="4">
        <v>0.1137</v>
      </c>
      <c r="L49" s="4">
        <v>0.1956</v>
      </c>
    </row>
    <row r="50" spans="1:12" x14ac:dyDescent="0.2">
      <c r="A50" s="41"/>
      <c r="B50" s="41"/>
      <c r="C50" s="1" t="s">
        <v>87</v>
      </c>
      <c r="D50" s="9">
        <v>7.37</v>
      </c>
      <c r="E50" s="9">
        <v>7.43</v>
      </c>
      <c r="F50" s="9">
        <v>8.42</v>
      </c>
      <c r="G50" s="9">
        <v>8.56</v>
      </c>
      <c r="H50" s="9">
        <v>8.56</v>
      </c>
      <c r="I50" s="4">
        <v>8.2000000000000007E-3</v>
      </c>
      <c r="J50" s="4">
        <v>0.13339999999999999</v>
      </c>
      <c r="K50" s="4">
        <v>1.6299999999999999E-2</v>
      </c>
      <c r="L50" s="4">
        <v>-1E-4</v>
      </c>
    </row>
    <row r="51" spans="1:12" x14ac:dyDescent="0.2">
      <c r="A51" s="41"/>
      <c r="B51" s="41"/>
      <c r="C51" s="1" t="s">
        <v>84</v>
      </c>
      <c r="D51" s="9">
        <v>9.9600000000000009</v>
      </c>
      <c r="E51" s="9">
        <v>9.08</v>
      </c>
      <c r="F51" s="9">
        <v>8.69</v>
      </c>
      <c r="G51" s="9">
        <v>8.1999999999999993</v>
      </c>
      <c r="H51" s="9">
        <v>7.77</v>
      </c>
      <c r="I51" s="4">
        <v>-8.8400000000000006E-2</v>
      </c>
      <c r="J51" s="4">
        <v>-4.2299999999999997E-2</v>
      </c>
      <c r="K51" s="4">
        <v>-5.6899999999999999E-2</v>
      </c>
      <c r="L51" s="4">
        <v>-5.2200000000000003E-2</v>
      </c>
    </row>
    <row r="52" spans="1:12" x14ac:dyDescent="0.2">
      <c r="A52" s="41"/>
      <c r="B52" s="41" t="s">
        <v>20</v>
      </c>
      <c r="C52" s="1" t="s">
        <v>19</v>
      </c>
      <c r="D52" s="9">
        <v>84.82</v>
      </c>
      <c r="E52" s="9">
        <v>76.180000000000007</v>
      </c>
      <c r="F52" s="9">
        <v>72.05</v>
      </c>
      <c r="G52" s="9">
        <v>70.17</v>
      </c>
      <c r="H52" s="9">
        <v>68.41</v>
      </c>
      <c r="I52" s="4">
        <v>-0.1019</v>
      </c>
      <c r="J52" s="4">
        <v>-5.4300000000000001E-2</v>
      </c>
      <c r="K52" s="4">
        <v>-2.6100000000000002E-2</v>
      </c>
      <c r="L52" s="4">
        <v>-2.5100000000000001E-2</v>
      </c>
    </row>
    <row r="53" spans="1:12" x14ac:dyDescent="0.2">
      <c r="A53" s="41"/>
      <c r="B53" s="41"/>
      <c r="C53" s="1" t="s">
        <v>74</v>
      </c>
      <c r="D53" s="9">
        <v>4.74</v>
      </c>
      <c r="E53" s="9">
        <v>5.1100000000000003</v>
      </c>
      <c r="F53" s="9">
        <v>5.37</v>
      </c>
      <c r="G53" s="9">
        <v>4.93</v>
      </c>
      <c r="H53" s="9">
        <v>4.49</v>
      </c>
      <c r="I53" s="4">
        <v>7.7799999999999994E-2</v>
      </c>
      <c r="J53" s="4">
        <v>5.1499999999999997E-2</v>
      </c>
      <c r="K53" s="4">
        <v>-8.1900000000000001E-2</v>
      </c>
      <c r="L53" s="4">
        <v>-9.06E-2</v>
      </c>
    </row>
    <row r="54" spans="1:12" x14ac:dyDescent="0.2">
      <c r="A54" s="41"/>
      <c r="B54" s="41"/>
      <c r="C54" s="1" t="s">
        <v>75</v>
      </c>
      <c r="D54" s="9">
        <v>3.98</v>
      </c>
      <c r="E54" s="9">
        <v>3.83</v>
      </c>
      <c r="F54" s="9">
        <v>3.7</v>
      </c>
      <c r="G54" s="9">
        <v>3.82</v>
      </c>
      <c r="H54" s="9">
        <v>4.5</v>
      </c>
      <c r="I54" s="4">
        <v>-3.7100000000000001E-2</v>
      </c>
      <c r="J54" s="4">
        <v>-3.3700000000000001E-2</v>
      </c>
      <c r="K54" s="4">
        <v>3.2300000000000002E-2</v>
      </c>
      <c r="L54" s="4">
        <v>0.1784</v>
      </c>
    </row>
    <row r="55" spans="1:12" x14ac:dyDescent="0.2">
      <c r="A55" s="41"/>
      <c r="B55" s="41"/>
      <c r="C55" s="1" t="s">
        <v>76</v>
      </c>
      <c r="D55" s="9">
        <v>1.2</v>
      </c>
      <c r="E55" s="9">
        <v>1.35</v>
      </c>
      <c r="F55" s="9">
        <v>1.48</v>
      </c>
      <c r="G55" s="9">
        <v>1.46</v>
      </c>
      <c r="H55" s="9">
        <v>1.53</v>
      </c>
      <c r="I55" s="4">
        <v>0.1241</v>
      </c>
      <c r="J55" s="4">
        <v>9.2200000000000004E-2</v>
      </c>
      <c r="K55" s="4">
        <v>-1.1599999999999999E-2</v>
      </c>
      <c r="L55" s="4">
        <v>4.87E-2</v>
      </c>
    </row>
    <row r="56" spans="1:12" x14ac:dyDescent="0.2">
      <c r="A56" s="41"/>
      <c r="B56" s="41"/>
      <c r="C56" s="1" t="s">
        <v>77</v>
      </c>
      <c r="D56" s="9">
        <v>0.88</v>
      </c>
      <c r="E56" s="9">
        <v>0.99</v>
      </c>
      <c r="F56" s="9">
        <v>1.2</v>
      </c>
      <c r="G56" s="9">
        <v>1.52</v>
      </c>
      <c r="H56" s="9">
        <v>1.92</v>
      </c>
      <c r="I56" s="4">
        <v>0.12330000000000001</v>
      </c>
      <c r="J56" s="4">
        <v>0.2112</v>
      </c>
      <c r="K56" s="4">
        <v>0.2671</v>
      </c>
      <c r="L56" s="4">
        <v>0.26679999999999998</v>
      </c>
    </row>
    <row r="57" spans="1:12" x14ac:dyDescent="0.2">
      <c r="A57" s="41"/>
      <c r="B57" s="41"/>
      <c r="C57" s="1" t="s">
        <v>78</v>
      </c>
      <c r="D57" s="9">
        <v>14.68</v>
      </c>
      <c r="E57" s="9">
        <v>11.37</v>
      </c>
      <c r="F57" s="9">
        <v>9.58</v>
      </c>
      <c r="G57" s="9">
        <v>8.0500000000000007</v>
      </c>
      <c r="H57" s="9">
        <v>4.9000000000000004</v>
      </c>
      <c r="I57" s="4">
        <v>-0.22589999999999999</v>
      </c>
      <c r="J57" s="4">
        <v>-0.15679999999999999</v>
      </c>
      <c r="K57" s="4">
        <v>-0.15959999999999999</v>
      </c>
      <c r="L57" s="4">
        <v>-0.39119999999999999</v>
      </c>
    </row>
    <row r="58" spans="1:12" x14ac:dyDescent="0.2">
      <c r="A58" s="41"/>
      <c r="B58" s="41"/>
      <c r="C58" s="1" t="s">
        <v>79</v>
      </c>
      <c r="D58" s="9">
        <v>17.329999999999998</v>
      </c>
      <c r="E58" s="9">
        <v>14.16</v>
      </c>
      <c r="F58" s="9">
        <v>12.78</v>
      </c>
      <c r="G58" s="9">
        <v>12.55</v>
      </c>
      <c r="H58" s="9">
        <v>12.07</v>
      </c>
      <c r="I58" s="4">
        <v>-0.183</v>
      </c>
      <c r="J58" s="4">
        <v>-9.7199999999999995E-2</v>
      </c>
      <c r="K58" s="4">
        <v>-1.8200000000000001E-2</v>
      </c>
      <c r="L58" s="4">
        <v>-3.7900000000000003E-2</v>
      </c>
    </row>
    <row r="59" spans="1:12" x14ac:dyDescent="0.2">
      <c r="A59" s="41"/>
      <c r="B59" s="41"/>
      <c r="C59" s="1" t="s">
        <v>80</v>
      </c>
      <c r="D59" s="9">
        <v>0.49</v>
      </c>
      <c r="E59" s="9">
        <v>0.47</v>
      </c>
      <c r="F59" s="9">
        <v>0.45</v>
      </c>
      <c r="G59" s="9">
        <v>0.53</v>
      </c>
      <c r="H59" s="9">
        <v>0.5</v>
      </c>
      <c r="I59" s="4">
        <v>-3.2800000000000003E-2</v>
      </c>
      <c r="J59" s="4">
        <v>-3.6999999999999998E-2</v>
      </c>
      <c r="K59" s="4">
        <v>0.16800000000000001</v>
      </c>
      <c r="L59" s="4">
        <v>-4.6399999999999997E-2</v>
      </c>
    </row>
    <row r="60" spans="1:12" x14ac:dyDescent="0.2">
      <c r="A60" s="41"/>
      <c r="B60" s="41"/>
      <c r="C60" s="1" t="s">
        <v>81</v>
      </c>
      <c r="D60" s="9">
        <v>4.3499999999999996</v>
      </c>
      <c r="E60" s="9">
        <v>3.69</v>
      </c>
      <c r="F60" s="9">
        <v>3.05</v>
      </c>
      <c r="G60" s="9">
        <v>2.65</v>
      </c>
      <c r="H60" s="9">
        <v>2.52</v>
      </c>
      <c r="I60" s="4">
        <v>-0.1532</v>
      </c>
      <c r="J60" s="4">
        <v>-0.1724</v>
      </c>
      <c r="K60" s="4">
        <v>-0.13039999999999999</v>
      </c>
      <c r="L60" s="4">
        <v>-5.0900000000000001E-2</v>
      </c>
    </row>
    <row r="61" spans="1:12" x14ac:dyDescent="0.2">
      <c r="A61" s="41"/>
      <c r="B61" s="41"/>
      <c r="C61" s="1" t="s">
        <v>82</v>
      </c>
      <c r="D61" s="9">
        <v>5.27</v>
      </c>
      <c r="E61" s="9">
        <v>4.28</v>
      </c>
      <c r="F61" s="9">
        <v>3.46</v>
      </c>
      <c r="G61" s="9">
        <v>3.21</v>
      </c>
      <c r="H61" s="9">
        <v>2.99</v>
      </c>
      <c r="I61" s="4">
        <v>-0.18709999999999999</v>
      </c>
      <c r="J61" s="4">
        <v>-0.1923</v>
      </c>
      <c r="K61" s="4">
        <v>-7.1800000000000003E-2</v>
      </c>
      <c r="L61" s="4">
        <v>-6.9800000000000001E-2</v>
      </c>
    </row>
    <row r="62" spans="1:12" x14ac:dyDescent="0.2">
      <c r="A62" s="41"/>
      <c r="B62" s="41"/>
      <c r="C62" s="1" t="s">
        <v>83</v>
      </c>
      <c r="D62" s="9">
        <v>19.440000000000001</v>
      </c>
      <c r="E62" s="9">
        <v>18.63</v>
      </c>
      <c r="F62" s="9">
        <v>18.05</v>
      </c>
      <c r="G62" s="9">
        <v>18.03</v>
      </c>
      <c r="H62" s="9">
        <v>18.399999999999999</v>
      </c>
      <c r="I62" s="4">
        <v>-4.1500000000000002E-2</v>
      </c>
      <c r="J62" s="4">
        <v>-3.1199999999999999E-2</v>
      </c>
      <c r="K62" s="4">
        <v>-8.0000000000000004E-4</v>
      </c>
      <c r="L62" s="4">
        <v>2.0199999999999999E-2</v>
      </c>
    </row>
    <row r="63" spans="1:12" x14ac:dyDescent="0.2">
      <c r="A63" s="41"/>
      <c r="B63" s="41"/>
      <c r="C63" s="1" t="s">
        <v>85</v>
      </c>
      <c r="D63" s="9">
        <v>4.01</v>
      </c>
      <c r="E63" s="9">
        <v>3.97</v>
      </c>
      <c r="F63" s="9">
        <v>3.86</v>
      </c>
      <c r="G63" s="9">
        <v>4.34</v>
      </c>
      <c r="H63" s="9">
        <v>4.9000000000000004</v>
      </c>
      <c r="I63" s="4">
        <v>-8.9999999999999993E-3</v>
      </c>
      <c r="J63" s="4">
        <v>-2.93E-2</v>
      </c>
      <c r="K63" s="4">
        <v>0.1263</v>
      </c>
      <c r="L63" s="4">
        <v>0.12870000000000001</v>
      </c>
    </row>
    <row r="64" spans="1:12" x14ac:dyDescent="0.2">
      <c r="A64" s="41"/>
      <c r="B64" s="41"/>
      <c r="C64" s="1" t="s">
        <v>86</v>
      </c>
      <c r="D64" s="9">
        <v>2.44</v>
      </c>
      <c r="E64" s="9">
        <v>2.98</v>
      </c>
      <c r="F64" s="9">
        <v>3.56</v>
      </c>
      <c r="G64" s="9">
        <v>3.96</v>
      </c>
      <c r="H64" s="9">
        <v>4.74</v>
      </c>
      <c r="I64" s="4">
        <v>0.22339999999999999</v>
      </c>
      <c r="J64" s="4">
        <v>0.19539999999999999</v>
      </c>
      <c r="K64" s="4">
        <v>0.11169999999999999</v>
      </c>
      <c r="L64" s="4">
        <v>0.19650000000000001</v>
      </c>
    </row>
    <row r="65" spans="1:12" x14ac:dyDescent="0.2">
      <c r="A65" s="41"/>
      <c r="B65" s="41"/>
      <c r="C65" s="1" t="s">
        <v>87</v>
      </c>
      <c r="D65" s="9">
        <v>3.25</v>
      </c>
      <c r="E65" s="9">
        <v>3.01</v>
      </c>
      <c r="F65" s="9">
        <v>3.51</v>
      </c>
      <c r="G65" s="9">
        <v>3.38</v>
      </c>
      <c r="H65" s="9">
        <v>3.23</v>
      </c>
      <c r="I65" s="4">
        <v>-7.46E-2</v>
      </c>
      <c r="J65" s="4">
        <v>0.16639999999999999</v>
      </c>
      <c r="K65" s="4">
        <v>-3.5700000000000003E-2</v>
      </c>
      <c r="L65" s="4">
        <v>-4.6399999999999997E-2</v>
      </c>
    </row>
    <row r="66" spans="1:12" x14ac:dyDescent="0.2">
      <c r="A66" s="41"/>
      <c r="B66" s="41"/>
      <c r="C66" s="1" t="s">
        <v>84</v>
      </c>
      <c r="D66" s="9">
        <v>2.76</v>
      </c>
      <c r="E66" s="9">
        <v>2.34</v>
      </c>
      <c r="F66" s="9">
        <v>1.99</v>
      </c>
      <c r="G66" s="9">
        <v>1.72</v>
      </c>
      <c r="H66" s="9">
        <v>1.71</v>
      </c>
      <c r="I66" s="4">
        <v>-0.1527</v>
      </c>
      <c r="J66" s="4">
        <v>-0.14960000000000001</v>
      </c>
      <c r="K66" s="4">
        <v>-0.13619999999999999</v>
      </c>
      <c r="L66" s="4">
        <v>-4.5999999999999999E-3</v>
      </c>
    </row>
    <row r="67" spans="1:12" x14ac:dyDescent="0.2">
      <c r="A67" s="41"/>
      <c r="B67" s="41" t="s">
        <v>21</v>
      </c>
      <c r="C67" s="1" t="s">
        <v>19</v>
      </c>
      <c r="D67" s="9">
        <v>86.05</v>
      </c>
      <c r="E67" s="9">
        <v>82.31</v>
      </c>
      <c r="F67" s="9">
        <v>81.209999999999994</v>
      </c>
      <c r="G67" s="9">
        <v>82.8</v>
      </c>
      <c r="H67" s="9">
        <v>82.48</v>
      </c>
      <c r="I67" s="4">
        <v>-4.3499999999999997E-2</v>
      </c>
      <c r="J67" s="4">
        <v>-1.3299999999999999E-2</v>
      </c>
      <c r="K67" s="4">
        <v>1.95E-2</v>
      </c>
      <c r="L67" s="4">
        <v>-3.8999999999999998E-3</v>
      </c>
    </row>
    <row r="68" spans="1:12" x14ac:dyDescent="0.2">
      <c r="A68" s="41"/>
      <c r="B68" s="41"/>
      <c r="C68" s="1" t="s">
        <v>74</v>
      </c>
      <c r="D68" s="9">
        <v>10.71</v>
      </c>
      <c r="E68" s="9">
        <v>9.68</v>
      </c>
      <c r="F68" s="9">
        <v>9.93</v>
      </c>
      <c r="G68" s="9">
        <v>9.91</v>
      </c>
      <c r="H68" s="9">
        <v>10.23</v>
      </c>
      <c r="I68" s="4">
        <v>-9.6799999999999997E-2</v>
      </c>
      <c r="J68" s="4">
        <v>2.6499999999999999E-2</v>
      </c>
      <c r="K68" s="4">
        <v>-2.3E-3</v>
      </c>
      <c r="L68" s="4">
        <v>3.2000000000000001E-2</v>
      </c>
    </row>
    <row r="69" spans="1:12" x14ac:dyDescent="0.2">
      <c r="A69" s="41"/>
      <c r="B69" s="41"/>
      <c r="C69" s="1" t="s">
        <v>75</v>
      </c>
      <c r="D69" s="9">
        <v>2.86</v>
      </c>
      <c r="E69" s="9">
        <v>2.83</v>
      </c>
      <c r="F69" s="9">
        <v>2.93</v>
      </c>
      <c r="G69" s="9">
        <v>3.09</v>
      </c>
      <c r="H69" s="9">
        <v>2.59</v>
      </c>
      <c r="I69" s="4">
        <v>-9.1999999999999998E-3</v>
      </c>
      <c r="J69" s="4">
        <v>3.3399999999999999E-2</v>
      </c>
      <c r="K69" s="4">
        <v>5.3800000000000001E-2</v>
      </c>
      <c r="L69" s="4">
        <v>-0.16059999999999999</v>
      </c>
    </row>
    <row r="70" spans="1:12" x14ac:dyDescent="0.2">
      <c r="A70" s="41"/>
      <c r="B70" s="41"/>
      <c r="C70" s="1" t="s">
        <v>76</v>
      </c>
      <c r="F70" s="9">
        <v>0</v>
      </c>
      <c r="G70" s="9">
        <v>0.01</v>
      </c>
      <c r="H70" s="9">
        <v>0.01</v>
      </c>
      <c r="K70" s="4">
        <v>2.5034000000000001</v>
      </c>
      <c r="L70" s="4">
        <v>0.3473</v>
      </c>
    </row>
    <row r="71" spans="1:12" x14ac:dyDescent="0.2">
      <c r="A71" s="41"/>
      <c r="B71" s="41"/>
      <c r="C71" s="1" t="s">
        <v>77</v>
      </c>
      <c r="D71" s="9">
        <v>0.95</v>
      </c>
      <c r="E71" s="9">
        <v>0.77</v>
      </c>
      <c r="F71" s="9">
        <v>0.64</v>
      </c>
      <c r="G71" s="9">
        <v>0.61</v>
      </c>
      <c r="H71" s="9">
        <v>0.56999999999999995</v>
      </c>
      <c r="I71" s="4">
        <v>-0.19409999999999999</v>
      </c>
      <c r="J71" s="4">
        <v>-0.16980000000000001</v>
      </c>
      <c r="K71" s="4">
        <v>-5.1999999999999998E-2</v>
      </c>
      <c r="L71" s="4">
        <v>-6.1800000000000001E-2</v>
      </c>
    </row>
    <row r="72" spans="1:12" x14ac:dyDescent="0.2">
      <c r="A72" s="41"/>
      <c r="B72" s="41"/>
      <c r="C72" s="1" t="s">
        <v>78</v>
      </c>
      <c r="D72" s="9">
        <v>17.28</v>
      </c>
      <c r="E72" s="9">
        <v>16.38</v>
      </c>
      <c r="F72" s="9">
        <v>15.49</v>
      </c>
      <c r="G72" s="9">
        <v>15.94</v>
      </c>
      <c r="H72" s="9">
        <v>16.86</v>
      </c>
      <c r="I72" s="4">
        <v>-5.16E-2</v>
      </c>
      <c r="J72" s="4">
        <v>-5.4800000000000001E-2</v>
      </c>
      <c r="K72" s="4">
        <v>2.9499999999999998E-2</v>
      </c>
      <c r="L72" s="4">
        <v>5.74E-2</v>
      </c>
    </row>
    <row r="73" spans="1:12" x14ac:dyDescent="0.2">
      <c r="A73" s="41"/>
      <c r="B73" s="41"/>
      <c r="C73" s="1" t="s">
        <v>79</v>
      </c>
      <c r="D73" s="9">
        <v>26.43</v>
      </c>
      <c r="E73" s="9">
        <v>25.61</v>
      </c>
      <c r="F73" s="9">
        <v>25.19</v>
      </c>
      <c r="G73" s="9">
        <v>25.6</v>
      </c>
      <c r="H73" s="9">
        <v>24.88</v>
      </c>
      <c r="I73" s="4">
        <v>-3.1099999999999999E-2</v>
      </c>
      <c r="J73" s="4">
        <v>-1.6500000000000001E-2</v>
      </c>
      <c r="K73" s="4">
        <v>1.6199999999999999E-2</v>
      </c>
      <c r="L73" s="4">
        <v>-2.7799999999999998E-2</v>
      </c>
    </row>
    <row r="74" spans="1:12" x14ac:dyDescent="0.2">
      <c r="A74" s="41"/>
      <c r="B74" s="41"/>
      <c r="C74" s="1" t="s">
        <v>80</v>
      </c>
      <c r="D74" s="9">
        <v>0.55000000000000004</v>
      </c>
      <c r="E74" s="9">
        <v>0.57999999999999996</v>
      </c>
      <c r="F74" s="9">
        <v>0.54</v>
      </c>
      <c r="G74" s="9">
        <v>0.55000000000000004</v>
      </c>
      <c r="H74" s="9">
        <v>0.49</v>
      </c>
      <c r="I74" s="4">
        <v>4.9000000000000002E-2</v>
      </c>
      <c r="J74" s="4">
        <v>-7.5999999999999998E-2</v>
      </c>
      <c r="K74" s="4">
        <v>1.66E-2</v>
      </c>
      <c r="L74" s="4">
        <v>-0.1114</v>
      </c>
    </row>
    <row r="75" spans="1:12" x14ac:dyDescent="0.2">
      <c r="A75" s="41"/>
      <c r="B75" s="41"/>
      <c r="C75" s="1" t="s">
        <v>81</v>
      </c>
      <c r="D75" s="9">
        <v>3.31</v>
      </c>
      <c r="E75" s="9">
        <v>3.44</v>
      </c>
      <c r="F75" s="9">
        <v>3</v>
      </c>
      <c r="G75" s="9">
        <v>2.87</v>
      </c>
      <c r="H75" s="9">
        <v>2.86</v>
      </c>
      <c r="I75" s="4">
        <v>4.1200000000000001E-2</v>
      </c>
      <c r="J75" s="4">
        <v>-0.1293</v>
      </c>
      <c r="K75" s="4">
        <v>-4.3799999999999999E-2</v>
      </c>
      <c r="L75" s="4">
        <v>-2.7000000000000001E-3</v>
      </c>
    </row>
    <row r="76" spans="1:12" x14ac:dyDescent="0.2">
      <c r="A76" s="41"/>
      <c r="B76" s="41"/>
      <c r="C76" s="1" t="s">
        <v>82</v>
      </c>
      <c r="D76" s="9">
        <v>3.69</v>
      </c>
      <c r="E76" s="9">
        <v>3.6</v>
      </c>
      <c r="F76" s="9">
        <v>3.6</v>
      </c>
      <c r="G76" s="9">
        <v>3.59</v>
      </c>
      <c r="H76" s="9">
        <v>3.53</v>
      </c>
      <c r="I76" s="4">
        <v>-2.6700000000000002E-2</v>
      </c>
      <c r="J76" s="4">
        <v>8.9999999999999998E-4</v>
      </c>
      <c r="K76" s="4">
        <v>-3.0999999999999999E-3</v>
      </c>
      <c r="L76" s="4">
        <v>-1.6400000000000001E-2</v>
      </c>
    </row>
    <row r="77" spans="1:12" x14ac:dyDescent="0.2">
      <c r="A77" s="41"/>
      <c r="B77" s="41"/>
      <c r="C77" s="1" t="s">
        <v>83</v>
      </c>
      <c r="D77" s="9">
        <v>9</v>
      </c>
      <c r="E77" s="9">
        <v>8.67</v>
      </c>
      <c r="F77" s="9">
        <v>8.7100000000000009</v>
      </c>
      <c r="G77" s="9">
        <v>9</v>
      </c>
      <c r="H77" s="9">
        <v>9.01</v>
      </c>
      <c r="I77" s="4">
        <v>-3.7199999999999997E-2</v>
      </c>
      <c r="J77" s="4">
        <v>5.1000000000000004E-3</v>
      </c>
      <c r="K77" s="4">
        <v>3.39E-2</v>
      </c>
      <c r="L77" s="4">
        <v>1E-3</v>
      </c>
    </row>
    <row r="78" spans="1:12" x14ac:dyDescent="0.2">
      <c r="A78" s="41"/>
      <c r="B78" s="41"/>
      <c r="C78" s="1" t="s">
        <v>85</v>
      </c>
      <c r="D78" s="9">
        <v>2.83</v>
      </c>
      <c r="E78" s="9">
        <v>2.2799999999999998</v>
      </c>
      <c r="F78" s="9">
        <v>2.17</v>
      </c>
      <c r="G78" s="9">
        <v>2.2400000000000002</v>
      </c>
      <c r="H78" s="9">
        <v>2.21</v>
      </c>
      <c r="I78" s="4">
        <v>-0.1956</v>
      </c>
      <c r="J78" s="4">
        <v>-4.6600000000000003E-2</v>
      </c>
      <c r="K78" s="4">
        <v>3.1199999999999999E-2</v>
      </c>
      <c r="L78" s="4">
        <v>-1.2200000000000001E-2</v>
      </c>
    </row>
    <row r="79" spans="1:12" x14ac:dyDescent="0.2">
      <c r="A79" s="41"/>
      <c r="B79" s="41"/>
      <c r="C79" s="1" t="s">
        <v>86</v>
      </c>
      <c r="D79" s="9">
        <v>0.03</v>
      </c>
      <c r="E79" s="9">
        <v>0.03</v>
      </c>
      <c r="F79" s="9">
        <v>0.03</v>
      </c>
      <c r="G79" s="9">
        <v>0.04</v>
      </c>
      <c r="H79" s="9">
        <v>0.05</v>
      </c>
      <c r="I79" s="4">
        <v>-5.9400000000000001E-2</v>
      </c>
      <c r="J79" s="4">
        <v>-8.6E-3</v>
      </c>
      <c r="K79" s="4">
        <v>0.33829999999999999</v>
      </c>
      <c r="L79" s="4">
        <v>0.1108</v>
      </c>
    </row>
    <row r="80" spans="1:12" x14ac:dyDescent="0.2">
      <c r="A80" s="41"/>
      <c r="B80" s="41"/>
      <c r="C80" s="1" t="s">
        <v>87</v>
      </c>
      <c r="D80" s="9">
        <v>4.0999999999999996</v>
      </c>
      <c r="E80" s="9">
        <v>4.38</v>
      </c>
      <c r="F80" s="9">
        <v>4.88</v>
      </c>
      <c r="G80" s="9">
        <v>5.16</v>
      </c>
      <c r="H80" s="9">
        <v>5.32</v>
      </c>
      <c r="I80" s="4">
        <v>6.9199999999999998E-2</v>
      </c>
      <c r="J80" s="4">
        <v>0.1148</v>
      </c>
      <c r="K80" s="4">
        <v>5.79E-2</v>
      </c>
      <c r="L80" s="4">
        <v>3.0200000000000001E-2</v>
      </c>
    </row>
    <row r="81" spans="1:12" x14ac:dyDescent="0.2">
      <c r="A81" s="41"/>
      <c r="B81" s="41"/>
      <c r="C81" s="1" t="s">
        <v>84</v>
      </c>
      <c r="D81" s="9">
        <v>4.3099999999999996</v>
      </c>
      <c r="E81" s="9">
        <v>4.07</v>
      </c>
      <c r="F81" s="9">
        <v>4.1100000000000003</v>
      </c>
      <c r="G81" s="9">
        <v>4.2</v>
      </c>
      <c r="H81" s="9">
        <v>3.87</v>
      </c>
      <c r="I81" s="4">
        <v>-5.5599999999999997E-2</v>
      </c>
      <c r="J81" s="4">
        <v>1.14E-2</v>
      </c>
      <c r="K81" s="4">
        <v>2.1499999999999998E-2</v>
      </c>
      <c r="L81" s="4">
        <v>-7.7799999999999994E-2</v>
      </c>
    </row>
    <row r="82" spans="1:12" x14ac:dyDescent="0.2">
      <c r="A82" s="33" t="s">
        <v>89</v>
      </c>
      <c r="B82" s="33"/>
      <c r="C82" s="33"/>
      <c r="D82" s="33"/>
      <c r="E82" s="33"/>
      <c r="F82" s="33"/>
      <c r="G82" s="33"/>
      <c r="H82" s="33"/>
      <c r="I82" s="33"/>
      <c r="J82" s="33"/>
      <c r="K82" s="33"/>
    </row>
    <row r="83" spans="1:12" s="13" customFormat="1" x14ac:dyDescent="0.25">
      <c r="A83" s="34" t="s">
        <v>90</v>
      </c>
      <c r="B83" s="34"/>
      <c r="C83" s="34"/>
      <c r="D83" s="34"/>
      <c r="E83" s="34"/>
      <c r="F83" s="34"/>
      <c r="G83" s="34"/>
      <c r="H83" s="34"/>
      <c r="I83" s="34"/>
      <c r="J83" s="34"/>
      <c r="K83" s="34"/>
    </row>
  </sheetData>
  <mergeCells count="16">
    <mergeCell ref="A83:K83"/>
    <mergeCell ref="D3:H3"/>
    <mergeCell ref="I3:L3"/>
    <mergeCell ref="A6:A13"/>
    <mergeCell ref="A14:A24"/>
    <mergeCell ref="A25:A36"/>
    <mergeCell ref="A37:A81"/>
    <mergeCell ref="B7:B10"/>
    <mergeCell ref="B11:B13"/>
    <mergeCell ref="B15:B19"/>
    <mergeCell ref="B20:B24"/>
    <mergeCell ref="B26:B36"/>
    <mergeCell ref="B38:B51"/>
    <mergeCell ref="B52:B66"/>
    <mergeCell ref="B67:B81"/>
    <mergeCell ref="A82:K8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BC6BB-062B-40F1-B3C8-56BC71DB5EA3}">
  <dimension ref="A1:L83"/>
  <sheetViews>
    <sheetView workbookViewId="0"/>
  </sheetViews>
  <sheetFormatPr defaultRowHeight="12" x14ac:dyDescent="0.2"/>
  <cols>
    <col min="1" max="1" width="18.42578125" style="1" bestFit="1" customWidth="1"/>
    <col min="2" max="2" width="27.28515625" style="1" bestFit="1" customWidth="1"/>
    <col min="3" max="3" width="40.85546875" style="1" bestFit="1" customWidth="1"/>
    <col min="4" max="8" width="10.7109375" style="1" customWidth="1"/>
    <col min="9" max="12" width="16.28515625" style="1" customWidth="1"/>
    <col min="13" max="16384" width="9.140625" style="1"/>
  </cols>
  <sheetData>
    <row r="1" spans="1:12" x14ac:dyDescent="0.2">
      <c r="A1" s="1" t="s">
        <v>181</v>
      </c>
    </row>
    <row r="3" spans="1:12" s="10" customFormat="1" x14ac:dyDescent="0.2">
      <c r="D3" s="39" t="s">
        <v>38</v>
      </c>
      <c r="E3" s="39"/>
      <c r="F3" s="39"/>
      <c r="G3" s="39"/>
      <c r="H3" s="39"/>
      <c r="I3" s="39" t="s">
        <v>39</v>
      </c>
      <c r="J3" s="39"/>
      <c r="K3" s="39"/>
      <c r="L3" s="39"/>
    </row>
    <row r="4" spans="1:12" s="10" customFormat="1" x14ac:dyDescent="0.2">
      <c r="A4" s="10" t="s">
        <v>2</v>
      </c>
      <c r="B4" s="10" t="s">
        <v>47</v>
      </c>
      <c r="C4" s="10" t="s">
        <v>3</v>
      </c>
      <c r="D4" s="14">
        <v>2013</v>
      </c>
      <c r="E4" s="14">
        <v>2014</v>
      </c>
      <c r="F4" s="14">
        <v>2015</v>
      </c>
      <c r="G4" s="14">
        <v>2016</v>
      </c>
      <c r="H4" s="14">
        <v>2017</v>
      </c>
      <c r="I4" s="14" t="s">
        <v>24</v>
      </c>
      <c r="J4" s="14" t="s">
        <v>25</v>
      </c>
      <c r="K4" s="14" t="s">
        <v>26</v>
      </c>
      <c r="L4" s="14" t="s">
        <v>27</v>
      </c>
    </row>
    <row r="5" spans="1:12" x14ac:dyDescent="0.2">
      <c r="A5" s="1" t="s">
        <v>28</v>
      </c>
      <c r="I5" s="4">
        <v>-1.7000000000000001E-2</v>
      </c>
      <c r="J5" s="4">
        <v>-3.0000000000000001E-3</v>
      </c>
      <c r="K5" s="4">
        <v>1.2999999999999999E-2</v>
      </c>
      <c r="L5" s="4">
        <v>5.0000000000000001E-3</v>
      </c>
    </row>
    <row r="6" spans="1:12" x14ac:dyDescent="0.2">
      <c r="A6" s="41" t="s">
        <v>30</v>
      </c>
      <c r="C6" s="1" t="s">
        <v>11</v>
      </c>
      <c r="D6" s="1">
        <v>57.85</v>
      </c>
      <c r="E6" s="1">
        <v>56.02</v>
      </c>
      <c r="F6" s="1">
        <v>54.69</v>
      </c>
      <c r="G6" s="1">
        <v>55.3</v>
      </c>
      <c r="H6" s="1">
        <v>54.98</v>
      </c>
      <c r="I6" s="4">
        <v>-3.2000000000000001E-2</v>
      </c>
      <c r="J6" s="4">
        <v>-2.4E-2</v>
      </c>
      <c r="K6" s="4">
        <v>1.0999999999999999E-2</v>
      </c>
      <c r="L6" s="4">
        <v>-6.0000000000000001E-3</v>
      </c>
    </row>
    <row r="7" spans="1:12" x14ac:dyDescent="0.2">
      <c r="A7" s="41"/>
      <c r="B7" s="41" t="s">
        <v>48</v>
      </c>
      <c r="C7" s="1" t="s">
        <v>49</v>
      </c>
      <c r="D7" s="1">
        <v>18.96</v>
      </c>
      <c r="E7" s="1">
        <v>19.260000000000002</v>
      </c>
      <c r="F7" s="1">
        <v>19.37</v>
      </c>
      <c r="G7" s="1">
        <v>19.79</v>
      </c>
      <c r="H7" s="1">
        <v>20.010000000000002</v>
      </c>
      <c r="I7" s="4">
        <v>1.4999999999999999E-2</v>
      </c>
      <c r="J7" s="4">
        <v>6.0000000000000001E-3</v>
      </c>
      <c r="K7" s="4">
        <v>2.1999999999999999E-2</v>
      </c>
      <c r="L7" s="4">
        <v>1.0999999999999999E-2</v>
      </c>
    </row>
    <row r="8" spans="1:12" x14ac:dyDescent="0.2">
      <c r="A8" s="41"/>
      <c r="B8" s="41"/>
      <c r="C8" s="1" t="s">
        <v>50</v>
      </c>
      <c r="D8" s="1">
        <v>18.63</v>
      </c>
      <c r="E8" s="1">
        <v>17.8</v>
      </c>
      <c r="F8" s="1">
        <v>17.13</v>
      </c>
      <c r="G8" s="1">
        <v>16.78</v>
      </c>
      <c r="H8" s="1">
        <v>16.54</v>
      </c>
      <c r="I8" s="4">
        <v>-4.3999999999999997E-2</v>
      </c>
      <c r="J8" s="4">
        <v>-3.7999999999999999E-2</v>
      </c>
      <c r="K8" s="4">
        <v>-0.02</v>
      </c>
      <c r="L8" s="4">
        <v>-1.4E-2</v>
      </c>
    </row>
    <row r="9" spans="1:12" x14ac:dyDescent="0.2">
      <c r="A9" s="41"/>
      <c r="B9" s="41"/>
      <c r="C9" s="1" t="s">
        <v>51</v>
      </c>
      <c r="D9" s="1">
        <v>4.29</v>
      </c>
      <c r="E9" s="1">
        <v>4.29</v>
      </c>
      <c r="F9" s="1">
        <v>4.33</v>
      </c>
      <c r="G9" s="1">
        <v>4.42</v>
      </c>
      <c r="H9" s="1">
        <v>4.6900000000000004</v>
      </c>
      <c r="I9" s="4">
        <v>1E-3</v>
      </c>
      <c r="J9" s="4">
        <v>0.01</v>
      </c>
      <c r="K9" s="4">
        <v>0.02</v>
      </c>
      <c r="L9" s="4">
        <v>6.2E-2</v>
      </c>
    </row>
    <row r="10" spans="1:12" x14ac:dyDescent="0.2">
      <c r="A10" s="41"/>
      <c r="B10" s="41"/>
      <c r="C10" s="1" t="s">
        <v>52</v>
      </c>
      <c r="D10" s="1">
        <v>14.25</v>
      </c>
      <c r="E10" s="1">
        <v>13.56</v>
      </c>
      <c r="F10" s="1">
        <v>13.13</v>
      </c>
      <c r="G10" s="1">
        <v>13.45</v>
      </c>
      <c r="H10" s="1">
        <v>13.23</v>
      </c>
      <c r="I10" s="4">
        <v>-4.8000000000000001E-2</v>
      </c>
      <c r="J10" s="4">
        <v>-3.2000000000000001E-2</v>
      </c>
      <c r="K10" s="4">
        <v>2.4E-2</v>
      </c>
      <c r="L10" s="4">
        <v>-1.6E-2</v>
      </c>
    </row>
    <row r="11" spans="1:12" x14ac:dyDescent="0.2">
      <c r="A11" s="41"/>
      <c r="B11" s="41"/>
      <c r="C11" s="1" t="s">
        <v>54</v>
      </c>
      <c r="D11" s="1">
        <v>0.37</v>
      </c>
      <c r="E11" s="1">
        <v>0.3</v>
      </c>
      <c r="F11" s="1">
        <v>0.08</v>
      </c>
      <c r="G11" s="1">
        <v>0.06</v>
      </c>
      <c r="H11" s="1">
        <v>0.04</v>
      </c>
      <c r="I11" s="4">
        <v>-0.189</v>
      </c>
      <c r="J11" s="4">
        <v>-0.72399999999999998</v>
      </c>
      <c r="K11" s="4">
        <v>-0.318</v>
      </c>
      <c r="L11" s="4">
        <v>-0.26200000000000001</v>
      </c>
    </row>
    <row r="12" spans="1:12" x14ac:dyDescent="0.2">
      <c r="A12" s="41"/>
      <c r="B12" s="41"/>
      <c r="C12" s="1" t="s">
        <v>56</v>
      </c>
      <c r="D12" s="1">
        <v>1.02</v>
      </c>
      <c r="E12" s="1">
        <v>1.03</v>
      </c>
      <c r="F12" s="1">
        <v>0.97</v>
      </c>
      <c r="G12" s="1">
        <v>0.91</v>
      </c>
      <c r="H12" s="1">
        <v>0.87</v>
      </c>
      <c r="I12" s="4">
        <v>8.0000000000000002E-3</v>
      </c>
      <c r="J12" s="4">
        <v>-5.8000000000000003E-2</v>
      </c>
      <c r="K12" s="4">
        <v>-5.8999999999999997E-2</v>
      </c>
      <c r="L12" s="4">
        <v>-4.1000000000000002E-2</v>
      </c>
    </row>
    <row r="13" spans="1:12" x14ac:dyDescent="0.2">
      <c r="A13" s="41"/>
      <c r="B13" s="41"/>
      <c r="C13" s="1" t="s">
        <v>55</v>
      </c>
      <c r="D13" s="1">
        <v>0.33</v>
      </c>
      <c r="E13" s="1">
        <v>0.32</v>
      </c>
      <c r="F13" s="1">
        <v>0.37</v>
      </c>
      <c r="G13" s="1">
        <v>0.39</v>
      </c>
      <c r="H13" s="1">
        <v>0.37</v>
      </c>
      <c r="I13" s="4">
        <v>-5.0999999999999997E-2</v>
      </c>
      <c r="J13" s="4">
        <v>0.16800000000000001</v>
      </c>
      <c r="K13" s="4">
        <v>4.2999999999999997E-2</v>
      </c>
      <c r="L13" s="4">
        <v>-4.3999999999999997E-2</v>
      </c>
    </row>
    <row r="14" spans="1:12" x14ac:dyDescent="0.2">
      <c r="A14" s="41" t="s">
        <v>31</v>
      </c>
      <c r="C14" s="1" t="s">
        <v>13</v>
      </c>
      <c r="D14" s="15">
        <v>2803.28</v>
      </c>
      <c r="E14" s="15">
        <v>2757.3</v>
      </c>
      <c r="F14" s="15">
        <v>2763.22</v>
      </c>
      <c r="G14" s="15">
        <v>2830.21</v>
      </c>
      <c r="H14" s="15">
        <v>2813.41</v>
      </c>
      <c r="I14" s="4">
        <v>-1.6E-2</v>
      </c>
      <c r="J14" s="4">
        <v>2E-3</v>
      </c>
      <c r="K14" s="4">
        <v>2.5000000000000001E-2</v>
      </c>
      <c r="L14" s="4">
        <v>-6.0000000000000001E-3</v>
      </c>
    </row>
    <row r="15" spans="1:12" x14ac:dyDescent="0.2">
      <c r="A15" s="41"/>
      <c r="B15" s="41" t="s">
        <v>57</v>
      </c>
      <c r="C15" s="1" t="s">
        <v>14</v>
      </c>
      <c r="D15" s="15">
        <v>2436.5100000000002</v>
      </c>
      <c r="E15" s="15">
        <v>2418.48</v>
      </c>
      <c r="F15" s="15">
        <v>2443.5300000000002</v>
      </c>
      <c r="G15" s="15">
        <v>2542.3200000000002</v>
      </c>
      <c r="H15" s="15">
        <v>2516.36</v>
      </c>
      <c r="I15" s="4">
        <v>-7.0000000000000001E-3</v>
      </c>
      <c r="J15" s="4">
        <v>0.01</v>
      </c>
      <c r="K15" s="4">
        <v>0.04</v>
      </c>
      <c r="L15" s="4">
        <v>-0.01</v>
      </c>
    </row>
    <row r="16" spans="1:12" x14ac:dyDescent="0.2">
      <c r="A16" s="41"/>
      <c r="B16" s="41"/>
      <c r="C16" s="1" t="s">
        <v>58</v>
      </c>
      <c r="D16" s="1">
        <v>356.93</v>
      </c>
      <c r="E16" s="1">
        <v>349.3</v>
      </c>
      <c r="F16" s="1">
        <v>356.26</v>
      </c>
      <c r="G16" s="1">
        <v>373.96</v>
      </c>
      <c r="H16" s="1">
        <v>377.57</v>
      </c>
      <c r="I16" s="4">
        <v>-2.1000000000000001E-2</v>
      </c>
      <c r="J16" s="4">
        <v>0.02</v>
      </c>
      <c r="K16" s="4">
        <v>0.05</v>
      </c>
      <c r="L16" s="4">
        <v>0.01</v>
      </c>
    </row>
    <row r="17" spans="1:12" x14ac:dyDescent="0.2">
      <c r="A17" s="41"/>
      <c r="B17" s="41"/>
      <c r="C17" s="1" t="s">
        <v>59</v>
      </c>
      <c r="D17" s="15">
        <v>1080.58</v>
      </c>
      <c r="E17" s="15">
        <v>1075.03</v>
      </c>
      <c r="F17" s="15">
        <v>1094.83</v>
      </c>
      <c r="G17" s="15">
        <v>1197.5899999999999</v>
      </c>
      <c r="H17" s="15">
        <v>1238.1199999999999</v>
      </c>
      <c r="I17" s="4">
        <v>-5.0000000000000001E-3</v>
      </c>
      <c r="J17" s="4">
        <v>1.7999999999999999E-2</v>
      </c>
      <c r="K17" s="4">
        <v>9.4E-2</v>
      </c>
      <c r="L17" s="4">
        <v>3.4000000000000002E-2</v>
      </c>
    </row>
    <row r="18" spans="1:12" x14ac:dyDescent="0.2">
      <c r="A18" s="41"/>
      <c r="B18" s="41"/>
      <c r="C18" s="1" t="s">
        <v>61</v>
      </c>
      <c r="D18" s="1">
        <v>378.33</v>
      </c>
      <c r="E18" s="1">
        <v>370.29</v>
      </c>
      <c r="F18" s="1">
        <v>365.17</v>
      </c>
      <c r="G18" s="1">
        <v>367.46</v>
      </c>
      <c r="H18" s="1">
        <v>334.21</v>
      </c>
      <c r="I18" s="4">
        <v>-2.1000000000000001E-2</v>
      </c>
      <c r="J18" s="4">
        <v>-1.4E-2</v>
      </c>
      <c r="K18" s="4">
        <v>6.0000000000000001E-3</v>
      </c>
      <c r="L18" s="4">
        <v>-0.09</v>
      </c>
    </row>
    <row r="19" spans="1:12" x14ac:dyDescent="0.2">
      <c r="A19" s="41"/>
      <c r="B19" s="41"/>
      <c r="C19" s="1" t="s">
        <v>60</v>
      </c>
      <c r="D19" s="1">
        <v>620.66</v>
      </c>
      <c r="E19" s="1">
        <v>631.83000000000004</v>
      </c>
      <c r="F19" s="1">
        <v>644.27</v>
      </c>
      <c r="G19" s="1">
        <v>671.93</v>
      </c>
      <c r="H19" s="1">
        <v>685.9</v>
      </c>
      <c r="I19" s="4">
        <v>1.7999999999999999E-2</v>
      </c>
      <c r="J19" s="4">
        <v>0.02</v>
      </c>
      <c r="K19" s="4">
        <v>4.2999999999999997E-2</v>
      </c>
      <c r="L19" s="4">
        <v>2.1000000000000001E-2</v>
      </c>
    </row>
    <row r="20" spans="1:12" x14ac:dyDescent="0.2">
      <c r="A20" s="41"/>
      <c r="B20" s="41" t="s">
        <v>62</v>
      </c>
      <c r="C20" s="1" t="s">
        <v>15</v>
      </c>
      <c r="D20" s="1">
        <v>366.77</v>
      </c>
      <c r="E20" s="1">
        <v>359.14</v>
      </c>
      <c r="F20" s="1">
        <v>358.45</v>
      </c>
      <c r="G20" s="1">
        <v>364.23</v>
      </c>
      <c r="H20" s="1">
        <v>362.86</v>
      </c>
      <c r="I20" s="4">
        <v>-2.1000000000000001E-2</v>
      </c>
      <c r="J20" s="4">
        <v>-2E-3</v>
      </c>
      <c r="K20" s="4">
        <v>1.6E-2</v>
      </c>
      <c r="L20" s="4">
        <v>-4.0000000000000001E-3</v>
      </c>
    </row>
    <row r="21" spans="1:12" x14ac:dyDescent="0.2">
      <c r="A21" s="41"/>
      <c r="B21" s="41"/>
      <c r="C21" s="1" t="s">
        <v>63</v>
      </c>
      <c r="D21" s="1">
        <v>49.37</v>
      </c>
      <c r="E21" s="1">
        <v>48.97</v>
      </c>
      <c r="F21" s="1">
        <v>48.53</v>
      </c>
      <c r="G21" s="1">
        <v>50</v>
      </c>
      <c r="H21" s="1">
        <v>49.9</v>
      </c>
      <c r="I21" s="4">
        <v>-8.0000000000000002E-3</v>
      </c>
      <c r="J21" s="4">
        <v>-8.9999999999999993E-3</v>
      </c>
      <c r="K21" s="4">
        <v>0.03</v>
      </c>
      <c r="L21" s="4">
        <v>-2E-3</v>
      </c>
    </row>
    <row r="22" spans="1:12" x14ac:dyDescent="0.2">
      <c r="A22" s="41"/>
      <c r="B22" s="41"/>
      <c r="C22" s="1" t="s">
        <v>64</v>
      </c>
      <c r="D22" s="1">
        <v>175.84</v>
      </c>
      <c r="E22" s="1">
        <v>179.37</v>
      </c>
      <c r="F22" s="1">
        <v>183.71</v>
      </c>
      <c r="G22" s="1">
        <v>189.93</v>
      </c>
      <c r="H22" s="1">
        <v>193.41</v>
      </c>
      <c r="I22" s="4">
        <v>0.02</v>
      </c>
      <c r="J22" s="4">
        <v>2.4E-2</v>
      </c>
      <c r="K22" s="4">
        <v>3.4000000000000002E-2</v>
      </c>
      <c r="L22" s="4">
        <v>1.7999999999999999E-2</v>
      </c>
    </row>
    <row r="23" spans="1:12" x14ac:dyDescent="0.2">
      <c r="A23" s="41"/>
      <c r="B23" s="41"/>
      <c r="C23" s="1" t="s">
        <v>65</v>
      </c>
      <c r="D23" s="1">
        <v>20.12</v>
      </c>
      <c r="E23" s="1">
        <v>19.510000000000002</v>
      </c>
      <c r="F23" s="1">
        <v>19.059999999999999</v>
      </c>
      <c r="G23" s="1">
        <v>19.07</v>
      </c>
      <c r="H23" s="1">
        <v>19.649999999999999</v>
      </c>
      <c r="I23" s="4">
        <v>-0.03</v>
      </c>
      <c r="J23" s="4">
        <v>-2.3E-2</v>
      </c>
      <c r="K23" s="4">
        <v>1E-3</v>
      </c>
      <c r="L23" s="4">
        <v>0.03</v>
      </c>
    </row>
    <row r="24" spans="1:12" x14ac:dyDescent="0.2">
      <c r="A24" s="41"/>
      <c r="B24" s="41"/>
      <c r="C24" s="1" t="s">
        <v>66</v>
      </c>
      <c r="D24" s="1">
        <v>121.43</v>
      </c>
      <c r="E24" s="1">
        <v>117.42</v>
      </c>
      <c r="F24" s="1">
        <v>116.37</v>
      </c>
      <c r="G24" s="1">
        <v>117.59</v>
      </c>
      <c r="H24" s="1">
        <v>116.12</v>
      </c>
      <c r="I24" s="4">
        <v>-3.3000000000000002E-2</v>
      </c>
      <c r="J24" s="4">
        <v>-8.9999999999999993E-3</v>
      </c>
      <c r="K24" s="4">
        <v>0.01</v>
      </c>
      <c r="L24" s="4">
        <v>-1.2E-2</v>
      </c>
    </row>
    <row r="25" spans="1:12" x14ac:dyDescent="0.2">
      <c r="A25" s="41" t="s">
        <v>32</v>
      </c>
      <c r="C25" s="1" t="s">
        <v>17</v>
      </c>
      <c r="D25" s="15">
        <v>16928.84</v>
      </c>
      <c r="E25" s="15">
        <v>16609.07</v>
      </c>
      <c r="F25" s="15">
        <v>16727.060000000001</v>
      </c>
      <c r="G25" s="15">
        <v>16877.64</v>
      </c>
      <c r="H25" s="15">
        <v>16984.689999999999</v>
      </c>
      <c r="I25" s="4">
        <v>-1.9E-2</v>
      </c>
      <c r="J25" s="4">
        <v>7.0000000000000001E-3</v>
      </c>
      <c r="K25" s="4">
        <v>8.9999999999999993E-3</v>
      </c>
      <c r="L25" s="4">
        <v>6.0000000000000001E-3</v>
      </c>
    </row>
    <row r="26" spans="1:12" x14ac:dyDescent="0.2">
      <c r="A26" s="41"/>
      <c r="B26" s="41" t="s">
        <v>67</v>
      </c>
      <c r="C26" s="1" t="s">
        <v>88</v>
      </c>
      <c r="D26" s="1">
        <v>386.42</v>
      </c>
      <c r="E26" s="1">
        <v>362.05</v>
      </c>
      <c r="F26" s="1">
        <v>348.55</v>
      </c>
      <c r="G26" s="1">
        <v>343.1</v>
      </c>
      <c r="H26" s="1">
        <v>340.45</v>
      </c>
      <c r="I26" s="4">
        <v>-6.3E-2</v>
      </c>
      <c r="J26" s="4">
        <v>-3.6999999999999998E-2</v>
      </c>
      <c r="K26" s="4">
        <v>-1.6E-2</v>
      </c>
      <c r="L26" s="4">
        <v>-8.0000000000000002E-3</v>
      </c>
    </row>
    <row r="27" spans="1:12" x14ac:dyDescent="0.2">
      <c r="A27" s="41"/>
      <c r="B27" s="41"/>
      <c r="C27" s="1" t="s">
        <v>68</v>
      </c>
      <c r="D27" s="1">
        <v>635.83000000000004</v>
      </c>
      <c r="E27" s="1">
        <v>621.22</v>
      </c>
      <c r="F27" s="1">
        <v>639.34</v>
      </c>
      <c r="G27" s="1">
        <v>653.70000000000005</v>
      </c>
      <c r="H27" s="1">
        <v>654.25</v>
      </c>
      <c r="I27" s="4">
        <v>-2.3E-2</v>
      </c>
      <c r="J27" s="4">
        <v>2.9000000000000001E-2</v>
      </c>
      <c r="K27" s="4">
        <v>2.1999999999999999E-2</v>
      </c>
      <c r="L27" s="4">
        <v>1E-3</v>
      </c>
    </row>
    <row r="28" spans="1:12" x14ac:dyDescent="0.2">
      <c r="A28" s="41"/>
      <c r="B28" s="41"/>
      <c r="C28" s="1" t="s">
        <v>69</v>
      </c>
      <c r="D28" s="1">
        <v>143.09</v>
      </c>
      <c r="E28" s="1">
        <v>139.29</v>
      </c>
      <c r="F28" s="1">
        <v>140.28</v>
      </c>
      <c r="G28" s="1">
        <v>143.1</v>
      </c>
      <c r="H28" s="1">
        <v>144.76</v>
      </c>
      <c r="I28" s="4">
        <v>-2.7E-2</v>
      </c>
      <c r="J28" s="4">
        <v>7.0000000000000001E-3</v>
      </c>
      <c r="K28" s="4">
        <v>0.02</v>
      </c>
      <c r="L28" s="4">
        <v>1.2E-2</v>
      </c>
    </row>
    <row r="29" spans="1:12" x14ac:dyDescent="0.2">
      <c r="A29" s="41"/>
      <c r="B29" s="41"/>
      <c r="C29" s="1" t="s">
        <v>64</v>
      </c>
      <c r="D29" s="1">
        <v>187.83</v>
      </c>
      <c r="E29" s="1">
        <v>191.72</v>
      </c>
      <c r="F29" s="1">
        <v>197.66</v>
      </c>
      <c r="G29" s="1">
        <v>204.66</v>
      </c>
      <c r="H29" s="1">
        <v>208.81</v>
      </c>
      <c r="I29" s="4">
        <v>2.1000000000000001E-2</v>
      </c>
      <c r="J29" s="4">
        <v>3.1E-2</v>
      </c>
      <c r="K29" s="4">
        <v>3.5000000000000003E-2</v>
      </c>
      <c r="L29" s="4">
        <v>0.02</v>
      </c>
    </row>
    <row r="30" spans="1:12" x14ac:dyDescent="0.2">
      <c r="A30" s="41"/>
      <c r="B30" s="41"/>
      <c r="C30" s="1" t="s">
        <v>70</v>
      </c>
      <c r="D30" s="1">
        <v>516.39</v>
      </c>
      <c r="E30" s="1">
        <v>510.03</v>
      </c>
      <c r="F30" s="1">
        <v>521.37</v>
      </c>
      <c r="G30" s="1">
        <v>559.16999999999996</v>
      </c>
      <c r="H30" s="1">
        <v>544.41</v>
      </c>
      <c r="I30" s="4">
        <v>-1.2E-2</v>
      </c>
      <c r="J30" s="4">
        <v>2.1999999999999999E-2</v>
      </c>
      <c r="K30" s="4">
        <v>7.2999999999999995E-2</v>
      </c>
      <c r="L30" s="4">
        <v>-2.5999999999999999E-2</v>
      </c>
    </row>
    <row r="31" spans="1:12" x14ac:dyDescent="0.2">
      <c r="A31" s="41"/>
      <c r="B31" s="41"/>
      <c r="C31" s="1" t="s">
        <v>59</v>
      </c>
      <c r="D31" s="15">
        <v>4808.46</v>
      </c>
      <c r="E31" s="15">
        <v>4869.84</v>
      </c>
      <c r="F31" s="15">
        <v>5033.33</v>
      </c>
      <c r="G31" s="15">
        <v>4861</v>
      </c>
      <c r="H31" s="15">
        <v>4973.59</v>
      </c>
      <c r="I31" s="4">
        <v>1.2999999999999999E-2</v>
      </c>
      <c r="J31" s="4">
        <v>3.4000000000000002E-2</v>
      </c>
      <c r="K31" s="4">
        <v>-3.4000000000000002E-2</v>
      </c>
      <c r="L31" s="4">
        <v>2.3E-2</v>
      </c>
    </row>
    <row r="32" spans="1:12" x14ac:dyDescent="0.2">
      <c r="A32" s="41"/>
      <c r="B32" s="41"/>
      <c r="C32" s="1" t="s">
        <v>71</v>
      </c>
      <c r="D32" s="15">
        <v>3459.39</v>
      </c>
      <c r="E32" s="15">
        <v>3397.56</v>
      </c>
      <c r="F32" s="15">
        <v>3416.61</v>
      </c>
      <c r="G32" s="15">
        <v>3464.88</v>
      </c>
      <c r="H32" s="15">
        <v>3508.3</v>
      </c>
      <c r="I32" s="4">
        <v>-1.7999999999999999E-2</v>
      </c>
      <c r="J32" s="4">
        <v>6.0000000000000001E-3</v>
      </c>
      <c r="K32" s="4">
        <v>1.4E-2</v>
      </c>
      <c r="L32" s="4">
        <v>1.2999999999999999E-2</v>
      </c>
    </row>
    <row r="33" spans="1:12" x14ac:dyDescent="0.2">
      <c r="A33" s="41"/>
      <c r="B33" s="41"/>
      <c r="C33" s="1" t="s">
        <v>73</v>
      </c>
      <c r="D33" s="1">
        <v>464.78</v>
      </c>
      <c r="E33" s="1">
        <v>465.87</v>
      </c>
      <c r="F33" s="1">
        <v>481.9</v>
      </c>
      <c r="G33" s="1">
        <v>515.16999999999996</v>
      </c>
      <c r="H33" s="1">
        <v>550.13</v>
      </c>
      <c r="I33" s="4">
        <v>2E-3</v>
      </c>
      <c r="J33" s="4">
        <v>3.4000000000000002E-2</v>
      </c>
      <c r="K33" s="4">
        <v>6.9000000000000006E-2</v>
      </c>
      <c r="L33" s="4">
        <v>6.8000000000000005E-2</v>
      </c>
    </row>
    <row r="34" spans="1:12" x14ac:dyDescent="0.2">
      <c r="A34" s="41"/>
      <c r="B34" s="41"/>
      <c r="C34" s="1" t="s">
        <v>61</v>
      </c>
      <c r="D34" s="15">
        <v>1141.26</v>
      </c>
      <c r="E34" s="15">
        <v>1097.5999999999999</v>
      </c>
      <c r="F34" s="15">
        <v>1075.47</v>
      </c>
      <c r="G34" s="15">
        <v>1070.1300000000001</v>
      </c>
      <c r="H34" s="15">
        <v>1028.8</v>
      </c>
      <c r="I34" s="4">
        <v>-3.7999999999999999E-2</v>
      </c>
      <c r="J34" s="4">
        <v>-0.02</v>
      </c>
      <c r="K34" s="4">
        <v>-5.0000000000000001E-3</v>
      </c>
      <c r="L34" s="4">
        <v>-3.9E-2</v>
      </c>
    </row>
    <row r="35" spans="1:12" x14ac:dyDescent="0.2">
      <c r="A35" s="41"/>
      <c r="B35" s="41"/>
      <c r="C35" s="1" t="s">
        <v>52</v>
      </c>
      <c r="D35" s="1">
        <v>701.37</v>
      </c>
      <c r="E35" s="1">
        <v>673.82</v>
      </c>
      <c r="F35" s="1">
        <v>664.54</v>
      </c>
      <c r="G35" s="1">
        <v>665.84</v>
      </c>
      <c r="H35" s="1">
        <v>657.84</v>
      </c>
      <c r="I35" s="4">
        <v>-3.9E-2</v>
      </c>
      <c r="J35" s="4">
        <v>-1.4E-2</v>
      </c>
      <c r="K35" s="4">
        <v>2E-3</v>
      </c>
      <c r="L35" s="4">
        <v>-1.2E-2</v>
      </c>
    </row>
    <row r="36" spans="1:12" x14ac:dyDescent="0.2">
      <c r="A36" s="41"/>
      <c r="B36" s="41"/>
      <c r="C36" s="1" t="s">
        <v>72</v>
      </c>
      <c r="D36" s="15">
        <v>4484.0200000000004</v>
      </c>
      <c r="E36" s="15">
        <v>4400.1499999999996</v>
      </c>
      <c r="F36" s="15">
        <v>4453.92</v>
      </c>
      <c r="G36" s="15">
        <v>4525.8999999999996</v>
      </c>
      <c r="H36" s="15">
        <v>4564.0600000000004</v>
      </c>
      <c r="I36" s="4">
        <v>-1.9E-2</v>
      </c>
      <c r="J36" s="4">
        <v>1.2E-2</v>
      </c>
      <c r="K36" s="4">
        <v>1.6E-2</v>
      </c>
      <c r="L36" s="4">
        <v>8.0000000000000002E-3</v>
      </c>
    </row>
    <row r="37" spans="1:12" x14ac:dyDescent="0.2">
      <c r="A37" s="41" t="s">
        <v>33</v>
      </c>
      <c r="C37" s="1" t="s">
        <v>19</v>
      </c>
      <c r="D37" s="15">
        <v>9504.5300000000007</v>
      </c>
      <c r="E37" s="15">
        <v>9506.3700000000008</v>
      </c>
      <c r="F37" s="15">
        <v>9456.17</v>
      </c>
      <c r="G37" s="15">
        <v>9492.2099999999991</v>
      </c>
      <c r="H37" s="15">
        <v>9801.91</v>
      </c>
      <c r="I37" s="4">
        <v>0</v>
      </c>
      <c r="J37" s="4">
        <v>-5.0000000000000001E-3</v>
      </c>
      <c r="K37" s="4">
        <v>4.0000000000000001E-3</v>
      </c>
      <c r="L37" s="4">
        <v>3.3000000000000002E-2</v>
      </c>
    </row>
    <row r="38" spans="1:12" x14ac:dyDescent="0.2">
      <c r="A38" s="41"/>
      <c r="B38" s="41" t="s">
        <v>29</v>
      </c>
      <c r="C38" s="1" t="s">
        <v>74</v>
      </c>
      <c r="D38" s="1">
        <v>419.76</v>
      </c>
      <c r="E38" s="1">
        <v>410.28</v>
      </c>
      <c r="F38" s="1">
        <v>405.81</v>
      </c>
      <c r="G38" s="1">
        <v>395.64</v>
      </c>
      <c r="H38" s="1">
        <v>398.77</v>
      </c>
      <c r="I38" s="4">
        <v>-2.3E-2</v>
      </c>
      <c r="J38" s="4">
        <v>-1.0999999999999999E-2</v>
      </c>
      <c r="K38" s="4">
        <v>-2.5000000000000001E-2</v>
      </c>
      <c r="L38" s="4">
        <v>8.0000000000000002E-3</v>
      </c>
    </row>
    <row r="39" spans="1:12" x14ac:dyDescent="0.2">
      <c r="A39" s="41"/>
      <c r="B39" s="41"/>
      <c r="C39" s="1" t="s">
        <v>75</v>
      </c>
      <c r="D39" s="1">
        <v>288.14</v>
      </c>
      <c r="E39" s="1">
        <v>286.91000000000003</v>
      </c>
      <c r="F39" s="1">
        <v>292.66000000000003</v>
      </c>
      <c r="G39" s="1">
        <v>290.70999999999998</v>
      </c>
      <c r="H39" s="1">
        <v>298.08</v>
      </c>
      <c r="I39" s="4">
        <v>-4.0000000000000001E-3</v>
      </c>
      <c r="J39" s="4">
        <v>0.02</v>
      </c>
      <c r="K39" s="4">
        <v>-7.0000000000000001E-3</v>
      </c>
      <c r="L39" s="4">
        <v>2.5000000000000001E-2</v>
      </c>
    </row>
    <row r="40" spans="1:12" x14ac:dyDescent="0.2">
      <c r="A40" s="41"/>
      <c r="B40" s="41"/>
      <c r="C40" s="1" t="s">
        <v>76</v>
      </c>
      <c r="D40" s="1">
        <v>8.9600000000000009</v>
      </c>
      <c r="E40" s="1">
        <v>8.93</v>
      </c>
      <c r="F40" s="1">
        <v>9.07</v>
      </c>
      <c r="G40" s="1">
        <v>8.75</v>
      </c>
      <c r="H40" s="1">
        <v>8.69</v>
      </c>
      <c r="I40" s="4">
        <v>-4.0000000000000001E-3</v>
      </c>
      <c r="J40" s="4">
        <v>1.6E-2</v>
      </c>
      <c r="K40" s="4">
        <v>-3.5000000000000003E-2</v>
      </c>
      <c r="L40" s="4">
        <v>-8.0000000000000002E-3</v>
      </c>
    </row>
    <row r="41" spans="1:12" x14ac:dyDescent="0.2">
      <c r="A41" s="41"/>
      <c r="B41" s="41"/>
      <c r="C41" s="1" t="s">
        <v>77</v>
      </c>
      <c r="D41" s="1">
        <v>99.64</v>
      </c>
      <c r="E41" s="1">
        <v>97.59</v>
      </c>
      <c r="F41" s="1">
        <v>97.32</v>
      </c>
      <c r="G41" s="1">
        <v>97.75</v>
      </c>
      <c r="H41" s="1">
        <v>101.62</v>
      </c>
      <c r="I41" s="4">
        <v>-2.1000000000000001E-2</v>
      </c>
      <c r="J41" s="4">
        <v>-3.0000000000000001E-3</v>
      </c>
      <c r="K41" s="4">
        <v>4.0000000000000001E-3</v>
      </c>
      <c r="L41" s="4">
        <v>0.04</v>
      </c>
    </row>
    <row r="42" spans="1:12" x14ac:dyDescent="0.2">
      <c r="A42" s="41"/>
      <c r="B42" s="41"/>
      <c r="C42" s="1" t="s">
        <v>78</v>
      </c>
      <c r="D42" s="15">
        <v>2429.4299999999998</v>
      </c>
      <c r="E42" s="15">
        <v>2438.0100000000002</v>
      </c>
      <c r="F42" s="15">
        <v>2424.69</v>
      </c>
      <c r="G42" s="15">
        <v>2430.77</v>
      </c>
      <c r="H42" s="15">
        <v>2511.23</v>
      </c>
      <c r="I42" s="4">
        <v>4.0000000000000001E-3</v>
      </c>
      <c r="J42" s="4">
        <v>-5.0000000000000001E-3</v>
      </c>
      <c r="K42" s="4">
        <v>3.0000000000000001E-3</v>
      </c>
      <c r="L42" s="4">
        <v>3.3000000000000002E-2</v>
      </c>
    </row>
    <row r="43" spans="1:12" x14ac:dyDescent="0.2">
      <c r="A43" s="41"/>
      <c r="B43" s="41"/>
      <c r="C43" s="1" t="s">
        <v>79</v>
      </c>
      <c r="D43" s="15">
        <v>2423.27</v>
      </c>
      <c r="E43" s="15">
        <v>2407.4299999999998</v>
      </c>
      <c r="F43" s="15">
        <v>2410.2199999999998</v>
      </c>
      <c r="G43" s="15">
        <v>2447.3200000000002</v>
      </c>
      <c r="H43" s="15">
        <v>2536.19</v>
      </c>
      <c r="I43" s="4">
        <v>-7.0000000000000001E-3</v>
      </c>
      <c r="J43" s="4">
        <v>1E-3</v>
      </c>
      <c r="K43" s="4">
        <v>1.4999999999999999E-2</v>
      </c>
      <c r="L43" s="4">
        <v>3.5999999999999997E-2</v>
      </c>
    </row>
    <row r="44" spans="1:12" x14ac:dyDescent="0.2">
      <c r="A44" s="41"/>
      <c r="B44" s="41"/>
      <c r="C44" s="1" t="s">
        <v>80</v>
      </c>
      <c r="D44" s="1">
        <v>50.75</v>
      </c>
      <c r="E44" s="1">
        <v>51.83</v>
      </c>
      <c r="F44" s="1">
        <v>52.55</v>
      </c>
      <c r="G44" s="1">
        <v>54.57</v>
      </c>
      <c r="H44" s="1">
        <v>50.31</v>
      </c>
      <c r="I44" s="4">
        <v>2.1000000000000001E-2</v>
      </c>
      <c r="J44" s="4">
        <v>1.4E-2</v>
      </c>
      <c r="K44" s="4">
        <v>3.7999999999999999E-2</v>
      </c>
      <c r="L44" s="4">
        <v>-7.8E-2</v>
      </c>
    </row>
    <row r="45" spans="1:12" x14ac:dyDescent="0.2">
      <c r="A45" s="41"/>
      <c r="B45" s="41"/>
      <c r="C45" s="1" t="s">
        <v>81</v>
      </c>
      <c r="D45" s="1">
        <v>305.60000000000002</v>
      </c>
      <c r="E45" s="1">
        <v>300.02999999999997</v>
      </c>
      <c r="F45" s="1">
        <v>236.27</v>
      </c>
      <c r="G45" s="1">
        <v>208.57</v>
      </c>
      <c r="H45" s="1">
        <v>212.68</v>
      </c>
      <c r="I45" s="4">
        <v>-1.7999999999999999E-2</v>
      </c>
      <c r="J45" s="4">
        <v>-0.21199999999999999</v>
      </c>
      <c r="K45" s="4">
        <v>-0.11700000000000001</v>
      </c>
      <c r="L45" s="4">
        <v>0.02</v>
      </c>
    </row>
    <row r="46" spans="1:12" x14ac:dyDescent="0.2">
      <c r="A46" s="41"/>
      <c r="B46" s="41"/>
      <c r="C46" s="1" t="s">
        <v>82</v>
      </c>
      <c r="D46" s="1">
        <v>425.41</v>
      </c>
      <c r="E46" s="1">
        <v>421.96</v>
      </c>
      <c r="F46" s="1">
        <v>417.11</v>
      </c>
      <c r="G46" s="1">
        <v>411.45</v>
      </c>
      <c r="H46" s="1">
        <v>416.21</v>
      </c>
      <c r="I46" s="4">
        <v>-8.0000000000000002E-3</v>
      </c>
      <c r="J46" s="4">
        <v>-1.0999999999999999E-2</v>
      </c>
      <c r="K46" s="4">
        <v>-1.4E-2</v>
      </c>
      <c r="L46" s="4">
        <v>1.2E-2</v>
      </c>
    </row>
    <row r="47" spans="1:12" x14ac:dyDescent="0.2">
      <c r="A47" s="41"/>
      <c r="B47" s="41"/>
      <c r="C47" s="1" t="s">
        <v>83</v>
      </c>
      <c r="D47" s="15">
        <v>1765.85</v>
      </c>
      <c r="E47" s="15">
        <v>1806.14</v>
      </c>
      <c r="F47" s="15">
        <v>1827.55</v>
      </c>
      <c r="G47" s="15">
        <v>1870.44</v>
      </c>
      <c r="H47" s="15">
        <v>1957.35</v>
      </c>
      <c r="I47" s="4">
        <v>2.3E-2</v>
      </c>
      <c r="J47" s="4">
        <v>1.2E-2</v>
      </c>
      <c r="K47" s="4">
        <v>2.3E-2</v>
      </c>
      <c r="L47" s="4">
        <v>4.5999999999999999E-2</v>
      </c>
    </row>
    <row r="48" spans="1:12" x14ac:dyDescent="0.2">
      <c r="A48" s="41"/>
      <c r="B48" s="41"/>
      <c r="C48" s="1" t="s">
        <v>85</v>
      </c>
      <c r="D48" s="1">
        <v>245.83</v>
      </c>
      <c r="E48" s="1">
        <v>247.65</v>
      </c>
      <c r="F48" s="1">
        <v>254.14</v>
      </c>
      <c r="G48" s="1">
        <v>264.83999999999997</v>
      </c>
      <c r="H48" s="1">
        <v>279.62</v>
      </c>
      <c r="I48" s="4">
        <v>7.0000000000000001E-3</v>
      </c>
      <c r="J48" s="4">
        <v>2.5999999999999999E-2</v>
      </c>
      <c r="K48" s="4">
        <v>4.2000000000000003E-2</v>
      </c>
      <c r="L48" s="4">
        <v>5.6000000000000001E-2</v>
      </c>
    </row>
    <row r="49" spans="1:12" x14ac:dyDescent="0.2">
      <c r="A49" s="41"/>
      <c r="B49" s="41"/>
      <c r="C49" s="1" t="s">
        <v>86</v>
      </c>
      <c r="D49" s="1">
        <v>20.76</v>
      </c>
      <c r="E49" s="1">
        <v>22.71</v>
      </c>
      <c r="F49" s="1">
        <v>24.12</v>
      </c>
      <c r="G49" s="1">
        <v>25.8</v>
      </c>
      <c r="H49" s="1">
        <v>28.35</v>
      </c>
      <c r="I49" s="4">
        <v>9.4E-2</v>
      </c>
      <c r="J49" s="4">
        <v>6.2E-2</v>
      </c>
      <c r="K49" s="4">
        <v>7.0000000000000007E-2</v>
      </c>
      <c r="L49" s="4">
        <v>9.9000000000000005E-2</v>
      </c>
    </row>
    <row r="50" spans="1:12" x14ac:dyDescent="0.2">
      <c r="A50" s="41"/>
      <c r="B50" s="41"/>
      <c r="C50" s="1" t="s">
        <v>87</v>
      </c>
      <c r="D50" s="1">
        <v>215.64</v>
      </c>
      <c r="E50" s="1">
        <v>212.58</v>
      </c>
      <c r="F50" s="1">
        <v>210.57</v>
      </c>
      <c r="G50" s="1">
        <v>203.08</v>
      </c>
      <c r="H50" s="1">
        <v>201.45</v>
      </c>
      <c r="I50" s="4">
        <v>-1.4E-2</v>
      </c>
      <c r="J50" s="4">
        <v>-8.9999999999999993E-3</v>
      </c>
      <c r="K50" s="4">
        <v>-3.5999999999999997E-2</v>
      </c>
      <c r="L50" s="4">
        <v>-8.0000000000000002E-3</v>
      </c>
    </row>
    <row r="51" spans="1:12" x14ac:dyDescent="0.2">
      <c r="A51" s="41"/>
      <c r="B51" s="41"/>
      <c r="C51" s="1" t="s">
        <v>84</v>
      </c>
      <c r="D51" s="1">
        <v>805.49</v>
      </c>
      <c r="E51" s="1">
        <v>794.36</v>
      </c>
      <c r="F51" s="1">
        <v>794.09</v>
      </c>
      <c r="G51" s="1">
        <v>782.52</v>
      </c>
      <c r="H51" s="1">
        <v>801.36</v>
      </c>
      <c r="I51" s="4">
        <v>-1.4E-2</v>
      </c>
      <c r="J51" s="4">
        <v>0</v>
      </c>
      <c r="K51" s="4">
        <v>-1.4999999999999999E-2</v>
      </c>
      <c r="L51" s="4">
        <v>2.4E-2</v>
      </c>
    </row>
    <row r="52" spans="1:12" x14ac:dyDescent="0.2">
      <c r="A52" s="41"/>
      <c r="B52" s="41" t="s">
        <v>20</v>
      </c>
      <c r="C52" s="1" t="s">
        <v>19</v>
      </c>
      <c r="D52" s="15">
        <v>1871.37</v>
      </c>
      <c r="E52" s="15">
        <v>1634.69</v>
      </c>
      <c r="F52" s="15">
        <v>1486.09</v>
      </c>
      <c r="G52" s="15">
        <v>1386.07</v>
      </c>
      <c r="H52" s="15">
        <v>1245.46</v>
      </c>
      <c r="I52" s="4">
        <v>-0.126</v>
      </c>
      <c r="J52" s="4">
        <v>-9.0999999999999998E-2</v>
      </c>
      <c r="K52" s="4">
        <v>-6.7000000000000004E-2</v>
      </c>
      <c r="L52" s="4">
        <v>-0.10100000000000001</v>
      </c>
    </row>
    <row r="53" spans="1:12" x14ac:dyDescent="0.2">
      <c r="A53" s="41"/>
      <c r="B53" s="41"/>
      <c r="C53" s="1" t="s">
        <v>74</v>
      </c>
      <c r="D53" s="1">
        <v>50.31</v>
      </c>
      <c r="E53" s="1">
        <v>48.05</v>
      </c>
      <c r="F53" s="1">
        <v>44.57</v>
      </c>
      <c r="G53" s="1">
        <v>41.46</v>
      </c>
      <c r="H53" s="1">
        <v>38.94</v>
      </c>
      <c r="I53" s="4">
        <v>-4.4999999999999998E-2</v>
      </c>
      <c r="J53" s="4">
        <v>-7.1999999999999995E-2</v>
      </c>
      <c r="K53" s="4">
        <v>-7.0000000000000007E-2</v>
      </c>
      <c r="L53" s="4">
        <v>-6.0999999999999999E-2</v>
      </c>
    </row>
    <row r="54" spans="1:12" x14ac:dyDescent="0.2">
      <c r="A54" s="41"/>
      <c r="B54" s="41"/>
      <c r="C54" s="1" t="s">
        <v>75</v>
      </c>
      <c r="D54" s="1">
        <v>116.57</v>
      </c>
      <c r="E54" s="1">
        <v>113.71</v>
      </c>
      <c r="F54" s="1">
        <v>116.2</v>
      </c>
      <c r="G54" s="1">
        <v>112.16</v>
      </c>
      <c r="H54" s="1">
        <v>114.15</v>
      </c>
      <c r="I54" s="4">
        <v>-2.5000000000000001E-2</v>
      </c>
      <c r="J54" s="4">
        <v>2.1999999999999999E-2</v>
      </c>
      <c r="K54" s="4">
        <v>-3.5000000000000003E-2</v>
      </c>
      <c r="L54" s="4">
        <v>1.7999999999999999E-2</v>
      </c>
    </row>
    <row r="55" spans="1:12" x14ac:dyDescent="0.2">
      <c r="A55" s="41"/>
      <c r="B55" s="41"/>
      <c r="C55" s="1" t="s">
        <v>76</v>
      </c>
      <c r="D55" s="1">
        <v>8.9600000000000009</v>
      </c>
      <c r="E55" s="1">
        <v>8.93</v>
      </c>
      <c r="F55" s="1">
        <v>8.9600000000000009</v>
      </c>
      <c r="G55" s="1">
        <v>8.57</v>
      </c>
      <c r="H55" s="1">
        <v>8.5</v>
      </c>
      <c r="I55" s="4">
        <v>-4.0000000000000001E-3</v>
      </c>
      <c r="J55" s="4">
        <v>3.0000000000000001E-3</v>
      </c>
      <c r="K55" s="4">
        <v>-4.2999999999999997E-2</v>
      </c>
      <c r="L55" s="4">
        <v>-8.0000000000000002E-3</v>
      </c>
    </row>
    <row r="56" spans="1:12" x14ac:dyDescent="0.2">
      <c r="A56" s="41"/>
      <c r="B56" s="41"/>
      <c r="C56" s="1" t="s">
        <v>77</v>
      </c>
      <c r="D56" s="1">
        <v>18.47</v>
      </c>
      <c r="E56" s="1">
        <v>22.33</v>
      </c>
      <c r="F56" s="1">
        <v>26.53</v>
      </c>
      <c r="G56" s="1">
        <v>31.2</v>
      </c>
      <c r="H56" s="1">
        <v>36.39</v>
      </c>
      <c r="I56" s="4">
        <v>0.20899999999999999</v>
      </c>
      <c r="J56" s="4">
        <v>0.188</v>
      </c>
      <c r="K56" s="4">
        <v>0.17599999999999999</v>
      </c>
      <c r="L56" s="4">
        <v>0.16600000000000001</v>
      </c>
    </row>
    <row r="57" spans="1:12" x14ac:dyDescent="0.2">
      <c r="A57" s="41"/>
      <c r="B57" s="41"/>
      <c r="C57" s="1" t="s">
        <v>78</v>
      </c>
      <c r="D57" s="1">
        <v>365.74</v>
      </c>
      <c r="E57" s="1">
        <v>282.99</v>
      </c>
      <c r="F57" s="1">
        <v>231.12</v>
      </c>
      <c r="G57" s="1">
        <v>174.18</v>
      </c>
      <c r="H57" s="1">
        <v>89.64</v>
      </c>
      <c r="I57" s="4">
        <v>-0.22600000000000001</v>
      </c>
      <c r="J57" s="4">
        <v>-0.183</v>
      </c>
      <c r="K57" s="4">
        <v>-0.246</v>
      </c>
      <c r="L57" s="4">
        <v>-0.48499999999999999</v>
      </c>
    </row>
    <row r="58" spans="1:12" x14ac:dyDescent="0.2">
      <c r="A58" s="41"/>
      <c r="B58" s="41"/>
      <c r="C58" s="1" t="s">
        <v>79</v>
      </c>
      <c r="D58" s="1">
        <v>330.12</v>
      </c>
      <c r="E58" s="1">
        <v>256.86</v>
      </c>
      <c r="F58" s="1">
        <v>220.3</v>
      </c>
      <c r="G58" s="1">
        <v>209.42</v>
      </c>
      <c r="H58" s="1">
        <v>190.98</v>
      </c>
      <c r="I58" s="4">
        <v>-0.222</v>
      </c>
      <c r="J58" s="4">
        <v>-0.14199999999999999</v>
      </c>
      <c r="K58" s="4">
        <v>-4.9000000000000002E-2</v>
      </c>
      <c r="L58" s="4">
        <v>-8.7999999999999995E-2</v>
      </c>
    </row>
    <row r="59" spans="1:12" x14ac:dyDescent="0.2">
      <c r="A59" s="41"/>
      <c r="B59" s="41"/>
      <c r="C59" s="1" t="s">
        <v>80</v>
      </c>
      <c r="D59" s="1">
        <v>4.34</v>
      </c>
      <c r="E59" s="1">
        <v>3.9</v>
      </c>
      <c r="F59" s="1">
        <v>4.05</v>
      </c>
      <c r="G59" s="1">
        <v>4.7699999999999996</v>
      </c>
      <c r="H59" s="1">
        <v>5.01</v>
      </c>
      <c r="I59" s="4">
        <v>-0.10199999999999999</v>
      </c>
      <c r="J59" s="4">
        <v>3.6999999999999998E-2</v>
      </c>
      <c r="K59" s="4">
        <v>0.18</v>
      </c>
      <c r="L59" s="4">
        <v>0.05</v>
      </c>
    </row>
    <row r="60" spans="1:12" x14ac:dyDescent="0.2">
      <c r="A60" s="41"/>
      <c r="B60" s="41"/>
      <c r="C60" s="1" t="s">
        <v>81</v>
      </c>
      <c r="D60" s="1">
        <v>83.9</v>
      </c>
      <c r="E60" s="1">
        <v>68.03</v>
      </c>
      <c r="F60" s="1">
        <v>52.28</v>
      </c>
      <c r="G60" s="1">
        <v>40.06</v>
      </c>
      <c r="H60" s="1">
        <v>34.909999999999997</v>
      </c>
      <c r="I60" s="4">
        <v>-0.189</v>
      </c>
      <c r="J60" s="4">
        <v>-0.23200000000000001</v>
      </c>
      <c r="K60" s="4">
        <v>-0.23400000000000001</v>
      </c>
      <c r="L60" s="4">
        <v>-0.129</v>
      </c>
    </row>
    <row r="61" spans="1:12" x14ac:dyDescent="0.2">
      <c r="A61" s="41"/>
      <c r="B61" s="41"/>
      <c r="C61" s="1" t="s">
        <v>82</v>
      </c>
      <c r="D61" s="1">
        <v>102.02</v>
      </c>
      <c r="E61" s="1">
        <v>83.85</v>
      </c>
      <c r="F61" s="1">
        <v>58.79</v>
      </c>
      <c r="G61" s="1">
        <v>51.34</v>
      </c>
      <c r="H61" s="1">
        <v>46.47</v>
      </c>
      <c r="I61" s="4">
        <v>-0.17799999999999999</v>
      </c>
      <c r="J61" s="4">
        <v>-0.29899999999999999</v>
      </c>
      <c r="K61" s="4">
        <v>-0.127</v>
      </c>
      <c r="L61" s="4">
        <v>-9.5000000000000001E-2</v>
      </c>
    </row>
    <row r="62" spans="1:12" x14ac:dyDescent="0.2">
      <c r="A62" s="41"/>
      <c r="B62" s="41"/>
      <c r="C62" s="1" t="s">
        <v>83</v>
      </c>
      <c r="D62" s="1">
        <v>560.13</v>
      </c>
      <c r="E62" s="1">
        <v>537.01</v>
      </c>
      <c r="F62" s="1">
        <v>522.91999999999996</v>
      </c>
      <c r="G62" s="1">
        <v>520.71</v>
      </c>
      <c r="H62" s="1">
        <v>486.41</v>
      </c>
      <c r="I62" s="4">
        <v>-4.1000000000000002E-2</v>
      </c>
      <c r="J62" s="4">
        <v>-2.5999999999999999E-2</v>
      </c>
      <c r="K62" s="4">
        <v>-4.0000000000000001E-3</v>
      </c>
      <c r="L62" s="4">
        <v>-6.6000000000000003E-2</v>
      </c>
    </row>
    <row r="63" spans="1:12" x14ac:dyDescent="0.2">
      <c r="A63" s="41"/>
      <c r="B63" s="41"/>
      <c r="C63" s="1" t="s">
        <v>85</v>
      </c>
      <c r="D63" s="1">
        <v>101.34</v>
      </c>
      <c r="E63" s="1">
        <v>95.8</v>
      </c>
      <c r="F63" s="1">
        <v>96.52</v>
      </c>
      <c r="G63" s="1">
        <v>100.23</v>
      </c>
      <c r="H63" s="1">
        <v>105.29</v>
      </c>
      <c r="I63" s="4">
        <v>-5.5E-2</v>
      </c>
      <c r="J63" s="4">
        <v>7.0000000000000001E-3</v>
      </c>
      <c r="K63" s="4">
        <v>3.7999999999999999E-2</v>
      </c>
      <c r="L63" s="4">
        <v>5.0999999999999997E-2</v>
      </c>
    </row>
    <row r="64" spans="1:12" x14ac:dyDescent="0.2">
      <c r="A64" s="41"/>
      <c r="B64" s="41"/>
      <c r="C64" s="1" t="s">
        <v>86</v>
      </c>
      <c r="D64" s="1">
        <v>18.239999999999998</v>
      </c>
      <c r="E64" s="1">
        <v>20</v>
      </c>
      <c r="F64" s="1">
        <v>21.52</v>
      </c>
      <c r="G64" s="1">
        <v>22.97</v>
      </c>
      <c r="H64" s="1">
        <v>25.31</v>
      </c>
      <c r="I64" s="4">
        <v>9.7000000000000003E-2</v>
      </c>
      <c r="J64" s="4">
        <v>7.5999999999999998E-2</v>
      </c>
      <c r="K64" s="4">
        <v>6.7000000000000004E-2</v>
      </c>
      <c r="L64" s="4">
        <v>0.10199999999999999</v>
      </c>
    </row>
    <row r="65" spans="1:12" x14ac:dyDescent="0.2">
      <c r="A65" s="41"/>
      <c r="B65" s="41"/>
      <c r="C65" s="1" t="s">
        <v>87</v>
      </c>
      <c r="D65" s="1">
        <v>46.46</v>
      </c>
      <c r="E65" s="1">
        <v>38.65</v>
      </c>
      <c r="F65" s="1">
        <v>37.42</v>
      </c>
      <c r="G65" s="1">
        <v>31.81</v>
      </c>
      <c r="H65" s="1">
        <v>28.87</v>
      </c>
      <c r="I65" s="4">
        <v>-0.16800000000000001</v>
      </c>
      <c r="J65" s="4">
        <v>-3.2000000000000001E-2</v>
      </c>
      <c r="K65" s="4">
        <v>-0.15</v>
      </c>
      <c r="L65" s="4">
        <v>-9.1999999999999998E-2</v>
      </c>
    </row>
    <row r="66" spans="1:12" x14ac:dyDescent="0.2">
      <c r="A66" s="41"/>
      <c r="B66" s="41"/>
      <c r="C66" s="1" t="s">
        <v>84</v>
      </c>
      <c r="D66" s="1">
        <v>64.760000000000005</v>
      </c>
      <c r="E66" s="1">
        <v>54.59</v>
      </c>
      <c r="F66" s="1">
        <v>44.92</v>
      </c>
      <c r="G66" s="1">
        <v>37.18</v>
      </c>
      <c r="H66" s="1">
        <v>34.58</v>
      </c>
      <c r="I66" s="4">
        <v>-0.157</v>
      </c>
      <c r="J66" s="4">
        <v>-0.17699999999999999</v>
      </c>
      <c r="K66" s="4">
        <v>-0.17199999999999999</v>
      </c>
      <c r="L66" s="4">
        <v>-7.0000000000000007E-2</v>
      </c>
    </row>
    <row r="67" spans="1:12" x14ac:dyDescent="0.2">
      <c r="A67" s="41"/>
      <c r="B67" s="41" t="s">
        <v>21</v>
      </c>
      <c r="C67" s="1" t="s">
        <v>19</v>
      </c>
      <c r="D67" s="15">
        <v>7448.04</v>
      </c>
      <c r="E67" s="15">
        <v>7682.83</v>
      </c>
      <c r="F67" s="15">
        <v>7783.76</v>
      </c>
      <c r="G67" s="15">
        <v>7935.53</v>
      </c>
      <c r="H67" s="15">
        <v>8381.73</v>
      </c>
      <c r="I67" s="4">
        <v>3.2000000000000001E-2</v>
      </c>
      <c r="J67" s="4">
        <v>1.2999999999999999E-2</v>
      </c>
      <c r="K67" s="4">
        <v>1.9E-2</v>
      </c>
      <c r="L67" s="4">
        <v>5.6000000000000001E-2</v>
      </c>
    </row>
    <row r="68" spans="1:12" x14ac:dyDescent="0.2">
      <c r="A68" s="41"/>
      <c r="B68" s="41"/>
      <c r="C68" s="1" t="s">
        <v>74</v>
      </c>
      <c r="D68" s="1">
        <v>369.11</v>
      </c>
      <c r="E68" s="1">
        <v>361.83</v>
      </c>
      <c r="F68" s="1">
        <v>361.03</v>
      </c>
      <c r="G68" s="1">
        <v>354.11</v>
      </c>
      <c r="H68" s="1">
        <v>359.77</v>
      </c>
      <c r="I68" s="4">
        <v>-0.02</v>
      </c>
      <c r="J68" s="4">
        <v>-2E-3</v>
      </c>
      <c r="K68" s="4">
        <v>-1.9E-2</v>
      </c>
      <c r="L68" s="4">
        <v>1.6E-2</v>
      </c>
    </row>
    <row r="69" spans="1:12" x14ac:dyDescent="0.2">
      <c r="A69" s="41"/>
      <c r="B69" s="41"/>
      <c r="C69" s="1" t="s">
        <v>75</v>
      </c>
      <c r="D69" s="1">
        <v>171.14</v>
      </c>
      <c r="E69" s="1">
        <v>172.53</v>
      </c>
      <c r="F69" s="1">
        <v>176.22</v>
      </c>
      <c r="G69" s="1">
        <v>178.51</v>
      </c>
      <c r="H69" s="1">
        <v>183.91</v>
      </c>
      <c r="I69" s="4">
        <v>8.0000000000000002E-3</v>
      </c>
      <c r="J69" s="4">
        <v>2.1000000000000001E-2</v>
      </c>
      <c r="K69" s="4">
        <v>1.2999999999999999E-2</v>
      </c>
      <c r="L69" s="4">
        <v>0.03</v>
      </c>
    </row>
    <row r="70" spans="1:12" x14ac:dyDescent="0.2">
      <c r="A70" s="41"/>
      <c r="B70" s="41"/>
      <c r="C70" s="1" t="s">
        <v>76</v>
      </c>
      <c r="F70" s="1">
        <v>0.11</v>
      </c>
      <c r="G70" s="1">
        <v>0.18</v>
      </c>
      <c r="H70" s="1">
        <v>0.18</v>
      </c>
      <c r="K70" s="4">
        <v>0.66</v>
      </c>
      <c r="L70" s="4">
        <v>0</v>
      </c>
    </row>
    <row r="71" spans="1:12" x14ac:dyDescent="0.2">
      <c r="A71" s="41"/>
      <c r="B71" s="41"/>
      <c r="C71" s="1" t="s">
        <v>77</v>
      </c>
      <c r="D71" s="1">
        <v>81.150000000000006</v>
      </c>
      <c r="E71" s="1">
        <v>75.23</v>
      </c>
      <c r="F71" s="1">
        <v>70.78</v>
      </c>
      <c r="G71" s="1">
        <v>66.540000000000006</v>
      </c>
      <c r="H71" s="1">
        <v>65.23</v>
      </c>
      <c r="I71" s="4">
        <v>-7.2999999999999995E-2</v>
      </c>
      <c r="J71" s="4">
        <v>-5.8999999999999997E-2</v>
      </c>
      <c r="K71" s="4">
        <v>-0.06</v>
      </c>
      <c r="L71" s="4">
        <v>-0.02</v>
      </c>
    </row>
    <row r="72" spans="1:12" x14ac:dyDescent="0.2">
      <c r="A72" s="41"/>
      <c r="B72" s="41"/>
      <c r="C72" s="1" t="s">
        <v>78</v>
      </c>
      <c r="D72" s="15">
        <v>2062.86</v>
      </c>
      <c r="E72" s="15">
        <v>2154.52</v>
      </c>
      <c r="F72" s="15">
        <v>2193.3200000000002</v>
      </c>
      <c r="G72" s="15">
        <v>2256.4899999999998</v>
      </c>
      <c r="H72" s="15">
        <v>2421.5</v>
      </c>
      <c r="I72" s="4">
        <v>4.3999999999999997E-2</v>
      </c>
      <c r="J72" s="4">
        <v>1.7999999999999999E-2</v>
      </c>
      <c r="K72" s="4">
        <v>2.9000000000000001E-2</v>
      </c>
      <c r="L72" s="4">
        <v>7.2999999999999995E-2</v>
      </c>
    </row>
    <row r="73" spans="1:12" x14ac:dyDescent="0.2">
      <c r="A73" s="41"/>
      <c r="B73" s="41"/>
      <c r="C73" s="1" t="s">
        <v>79</v>
      </c>
      <c r="D73" s="15">
        <v>2090.0500000000002</v>
      </c>
      <c r="E73" s="15">
        <v>2147</v>
      </c>
      <c r="F73" s="15">
        <v>2188.7600000000002</v>
      </c>
      <c r="G73" s="15">
        <v>2237.63</v>
      </c>
      <c r="H73" s="15">
        <v>2345</v>
      </c>
      <c r="I73" s="4">
        <v>2.7E-2</v>
      </c>
      <c r="J73" s="4">
        <v>1.9E-2</v>
      </c>
      <c r="K73" s="4">
        <v>2.1999999999999999E-2</v>
      </c>
      <c r="L73" s="4">
        <v>4.8000000000000001E-2</v>
      </c>
    </row>
    <row r="74" spans="1:12" x14ac:dyDescent="0.2">
      <c r="A74" s="41"/>
      <c r="B74" s="41"/>
      <c r="C74" s="1" t="s">
        <v>80</v>
      </c>
      <c r="D74" s="1">
        <v>46.34</v>
      </c>
      <c r="E74" s="1">
        <v>47.85</v>
      </c>
      <c r="F74" s="1">
        <v>48.45</v>
      </c>
      <c r="G74" s="1">
        <v>49.78</v>
      </c>
      <c r="H74" s="1">
        <v>45.29</v>
      </c>
      <c r="I74" s="4">
        <v>3.3000000000000002E-2</v>
      </c>
      <c r="J74" s="4">
        <v>1.2999999999999999E-2</v>
      </c>
      <c r="K74" s="4">
        <v>2.8000000000000001E-2</v>
      </c>
      <c r="L74" s="4">
        <v>-0.09</v>
      </c>
    </row>
    <row r="75" spans="1:12" x14ac:dyDescent="0.2">
      <c r="A75" s="41"/>
      <c r="B75" s="41"/>
      <c r="C75" s="1" t="s">
        <v>81</v>
      </c>
      <c r="D75" s="1">
        <v>221.68</v>
      </c>
      <c r="E75" s="1">
        <v>231.97</v>
      </c>
      <c r="F75" s="1">
        <v>183.98</v>
      </c>
      <c r="G75" s="1">
        <v>168.5</v>
      </c>
      <c r="H75" s="1">
        <v>177.75</v>
      </c>
      <c r="I75" s="4">
        <v>4.5999999999999999E-2</v>
      </c>
      <c r="J75" s="4">
        <v>-0.20699999999999999</v>
      </c>
      <c r="K75" s="4">
        <v>-8.4000000000000005E-2</v>
      </c>
      <c r="L75" s="4">
        <v>5.5E-2</v>
      </c>
    </row>
    <row r="76" spans="1:12" x14ac:dyDescent="0.2">
      <c r="A76" s="41"/>
      <c r="B76" s="41"/>
      <c r="C76" s="1" t="s">
        <v>82</v>
      </c>
      <c r="D76" s="1">
        <v>323.14999999999998</v>
      </c>
      <c r="E76" s="1">
        <v>337.88</v>
      </c>
      <c r="F76" s="1">
        <v>358.13</v>
      </c>
      <c r="G76" s="1">
        <v>360.04</v>
      </c>
      <c r="H76" s="1">
        <v>369.68</v>
      </c>
      <c r="I76" s="4">
        <v>4.5999999999999999E-2</v>
      </c>
      <c r="J76" s="4">
        <v>0.06</v>
      </c>
      <c r="K76" s="4">
        <v>5.0000000000000001E-3</v>
      </c>
      <c r="L76" s="4">
        <v>2.7E-2</v>
      </c>
    </row>
    <row r="77" spans="1:12" x14ac:dyDescent="0.2">
      <c r="A77" s="41"/>
      <c r="B77" s="41"/>
      <c r="C77" s="1" t="s">
        <v>83</v>
      </c>
      <c r="D77" s="15">
        <v>1199.74</v>
      </c>
      <c r="E77" s="15">
        <v>1262.26</v>
      </c>
      <c r="F77" s="15">
        <v>1299.6500000000001</v>
      </c>
      <c r="G77" s="15">
        <v>1347.84</v>
      </c>
      <c r="H77" s="15">
        <v>1469.72</v>
      </c>
      <c r="I77" s="4">
        <v>5.1999999999999998E-2</v>
      </c>
      <c r="J77" s="4">
        <v>0.03</v>
      </c>
      <c r="K77" s="4">
        <v>3.6999999999999998E-2</v>
      </c>
      <c r="L77" s="4">
        <v>0.09</v>
      </c>
    </row>
    <row r="78" spans="1:12" x14ac:dyDescent="0.2">
      <c r="A78" s="41"/>
      <c r="B78" s="41"/>
      <c r="C78" s="1" t="s">
        <v>85</v>
      </c>
      <c r="D78" s="1">
        <v>144.46</v>
      </c>
      <c r="E78" s="1">
        <v>151.78</v>
      </c>
      <c r="F78" s="1">
        <v>157.59</v>
      </c>
      <c r="G78" s="1">
        <v>164.61</v>
      </c>
      <c r="H78" s="1">
        <v>174.32</v>
      </c>
      <c r="I78" s="4">
        <v>5.0999999999999997E-2</v>
      </c>
      <c r="J78" s="4">
        <v>3.7999999999999999E-2</v>
      </c>
      <c r="K78" s="4">
        <v>4.4999999999999998E-2</v>
      </c>
      <c r="L78" s="4">
        <v>5.8999999999999997E-2</v>
      </c>
    </row>
    <row r="79" spans="1:12" x14ac:dyDescent="0.2">
      <c r="A79" s="41"/>
      <c r="B79" s="41"/>
      <c r="C79" s="1" t="s">
        <v>86</v>
      </c>
      <c r="D79" s="1">
        <v>2.52</v>
      </c>
      <c r="E79" s="1">
        <v>2.7</v>
      </c>
      <c r="F79" s="1">
        <v>2.6</v>
      </c>
      <c r="G79" s="1">
        <v>2.82</v>
      </c>
      <c r="H79" s="1">
        <v>3.04</v>
      </c>
      <c r="I79" s="4">
        <v>7.1999999999999995E-2</v>
      </c>
      <c r="J79" s="4">
        <v>-3.9E-2</v>
      </c>
      <c r="K79" s="4">
        <v>8.6999999999999994E-2</v>
      </c>
      <c r="L79" s="4">
        <v>7.5999999999999998E-2</v>
      </c>
    </row>
    <row r="80" spans="1:12" x14ac:dyDescent="0.2">
      <c r="A80" s="41"/>
      <c r="B80" s="41"/>
      <c r="C80" s="1" t="s">
        <v>87</v>
      </c>
      <c r="D80" s="1">
        <v>168.01</v>
      </c>
      <c r="E80" s="1">
        <v>172.33</v>
      </c>
      <c r="F80" s="1">
        <v>171.64</v>
      </c>
      <c r="G80" s="1">
        <v>169.8</v>
      </c>
      <c r="H80" s="1">
        <v>170.98</v>
      </c>
      <c r="I80" s="4">
        <v>2.5999999999999999E-2</v>
      </c>
      <c r="J80" s="4">
        <v>-4.0000000000000001E-3</v>
      </c>
      <c r="K80" s="4">
        <v>-1.0999999999999999E-2</v>
      </c>
      <c r="L80" s="4">
        <v>7.0000000000000001E-3</v>
      </c>
    </row>
    <row r="81" spans="1:12" x14ac:dyDescent="0.2">
      <c r="A81" s="41"/>
      <c r="B81" s="41"/>
      <c r="C81" s="1" t="s">
        <v>84</v>
      </c>
      <c r="D81" s="1">
        <v>567.83000000000004</v>
      </c>
      <c r="E81" s="1">
        <v>564.94000000000005</v>
      </c>
      <c r="F81" s="1">
        <v>571.5</v>
      </c>
      <c r="G81" s="1">
        <v>578.66999999999996</v>
      </c>
      <c r="H81" s="1">
        <v>595.34</v>
      </c>
      <c r="I81" s="4">
        <v>-5.0000000000000001E-3</v>
      </c>
      <c r="J81" s="4">
        <v>1.2E-2</v>
      </c>
      <c r="K81" s="4">
        <v>1.2999999999999999E-2</v>
      </c>
      <c r="L81" s="4">
        <v>2.9000000000000001E-2</v>
      </c>
    </row>
    <row r="82" spans="1:12" x14ac:dyDescent="0.2">
      <c r="A82" s="33" t="s">
        <v>89</v>
      </c>
      <c r="B82" s="33"/>
      <c r="C82" s="33"/>
      <c r="D82" s="33"/>
      <c r="E82" s="33"/>
      <c r="F82" s="33"/>
      <c r="G82" s="33"/>
      <c r="H82" s="33"/>
      <c r="I82" s="33"/>
      <c r="J82" s="33"/>
      <c r="K82" s="33"/>
    </row>
    <row r="83" spans="1:12" s="13" customFormat="1" x14ac:dyDescent="0.25">
      <c r="A83" s="34" t="s">
        <v>90</v>
      </c>
      <c r="B83" s="34"/>
      <c r="C83" s="34"/>
      <c r="D83" s="34"/>
      <c r="E83" s="34"/>
      <c r="F83" s="34"/>
      <c r="G83" s="34"/>
      <c r="H83" s="34"/>
      <c r="I83" s="34"/>
      <c r="J83" s="34"/>
      <c r="K83" s="34"/>
    </row>
  </sheetData>
  <mergeCells count="15">
    <mergeCell ref="B38:B51"/>
    <mergeCell ref="B52:B66"/>
    <mergeCell ref="B67:B81"/>
    <mergeCell ref="A82:K82"/>
    <mergeCell ref="A83:K83"/>
    <mergeCell ref="A37:A81"/>
    <mergeCell ref="D3:H3"/>
    <mergeCell ref="I3:L3"/>
    <mergeCell ref="A6:A13"/>
    <mergeCell ref="A14:A24"/>
    <mergeCell ref="A25:A36"/>
    <mergeCell ref="B7:B13"/>
    <mergeCell ref="B15:B19"/>
    <mergeCell ref="B20:B24"/>
    <mergeCell ref="B26:B3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F661B-146B-4E5B-965A-F88BBF905279}">
  <dimension ref="A1:L83"/>
  <sheetViews>
    <sheetView workbookViewId="0"/>
  </sheetViews>
  <sheetFormatPr defaultRowHeight="12" x14ac:dyDescent="0.2"/>
  <cols>
    <col min="1" max="1" width="18.42578125" style="1" bestFit="1" customWidth="1"/>
    <col min="2" max="2" width="27.28515625" style="1" bestFit="1" customWidth="1"/>
    <col min="3" max="3" width="40.85546875" style="1" bestFit="1" customWidth="1"/>
    <col min="4" max="8" width="10.7109375" style="1" customWidth="1"/>
    <col min="9" max="12" width="14.28515625" style="1" customWidth="1"/>
    <col min="13" max="16384" width="9.140625" style="1"/>
  </cols>
  <sheetData>
    <row r="1" spans="1:12" x14ac:dyDescent="0.2">
      <c r="A1" s="1" t="s">
        <v>182</v>
      </c>
    </row>
    <row r="3" spans="1:12" s="10" customFormat="1" x14ac:dyDescent="0.2">
      <c r="D3" s="39" t="s">
        <v>36</v>
      </c>
      <c r="E3" s="39"/>
      <c r="F3" s="39"/>
      <c r="G3" s="39"/>
      <c r="H3" s="39"/>
      <c r="I3" s="39" t="s">
        <v>37</v>
      </c>
      <c r="J3" s="39"/>
      <c r="K3" s="39"/>
      <c r="L3" s="39"/>
    </row>
    <row r="4" spans="1:12" s="10" customFormat="1" x14ac:dyDescent="0.2">
      <c r="A4" s="10" t="s">
        <v>2</v>
      </c>
      <c r="B4" s="10" t="s">
        <v>47</v>
      </c>
      <c r="C4" s="10" t="s">
        <v>3</v>
      </c>
      <c r="D4" s="14">
        <v>2013</v>
      </c>
      <c r="E4" s="14">
        <v>2014</v>
      </c>
      <c r="F4" s="14">
        <v>2015</v>
      </c>
      <c r="G4" s="14">
        <v>2016</v>
      </c>
      <c r="H4" s="14">
        <v>2017</v>
      </c>
      <c r="I4" s="14" t="s">
        <v>24</v>
      </c>
      <c r="J4" s="14" t="s">
        <v>25</v>
      </c>
      <c r="K4" s="14" t="s">
        <v>26</v>
      </c>
      <c r="L4" s="14" t="s">
        <v>27</v>
      </c>
    </row>
    <row r="5" spans="1:12" x14ac:dyDescent="0.2">
      <c r="A5" s="1" t="s">
        <v>28</v>
      </c>
      <c r="I5" s="4">
        <v>4.8000000000000001E-2</v>
      </c>
      <c r="J5" s="4">
        <v>0.04</v>
      </c>
      <c r="K5" s="4">
        <v>3.5999999999999997E-2</v>
      </c>
      <c r="L5" s="4">
        <v>3.5999999999999997E-2</v>
      </c>
    </row>
    <row r="6" spans="1:12" x14ac:dyDescent="0.2">
      <c r="A6" s="41" t="s">
        <v>30</v>
      </c>
      <c r="C6" s="1" t="s">
        <v>11</v>
      </c>
      <c r="D6" s="9">
        <v>17272.41</v>
      </c>
      <c r="E6" s="9">
        <v>18061.689999999999</v>
      </c>
      <c r="F6" s="9">
        <v>18745.810000000001</v>
      </c>
      <c r="G6" s="9">
        <v>19383.62</v>
      </c>
      <c r="H6" s="9">
        <v>19959.32</v>
      </c>
      <c r="I6" s="4">
        <v>4.5999999999999999E-2</v>
      </c>
      <c r="J6" s="4">
        <v>3.7999999999999999E-2</v>
      </c>
      <c r="K6" s="4">
        <v>3.4000000000000002E-2</v>
      </c>
      <c r="L6" s="4">
        <v>0.03</v>
      </c>
    </row>
    <row r="7" spans="1:12" x14ac:dyDescent="0.2">
      <c r="A7" s="41"/>
      <c r="B7" s="41" t="s">
        <v>48</v>
      </c>
      <c r="C7" s="1" t="s">
        <v>49</v>
      </c>
      <c r="D7" s="9">
        <v>8324.4599999999991</v>
      </c>
      <c r="E7" s="9">
        <v>8602.08</v>
      </c>
      <c r="F7" s="9">
        <v>8858.82</v>
      </c>
      <c r="G7" s="9">
        <v>9070.83</v>
      </c>
      <c r="H7" s="9">
        <v>9177.8799999999992</v>
      </c>
      <c r="I7" s="4">
        <v>3.3000000000000002E-2</v>
      </c>
      <c r="J7" s="4">
        <v>0.03</v>
      </c>
      <c r="K7" s="4">
        <v>2.4E-2</v>
      </c>
      <c r="L7" s="4">
        <v>1.2E-2</v>
      </c>
    </row>
    <row r="8" spans="1:12" x14ac:dyDescent="0.2">
      <c r="A8" s="41"/>
      <c r="B8" s="41"/>
      <c r="C8" s="1" t="s">
        <v>50</v>
      </c>
      <c r="D8" s="9">
        <v>15862.99</v>
      </c>
      <c r="E8" s="9">
        <v>16651.82</v>
      </c>
      <c r="F8" s="9">
        <v>17288.07</v>
      </c>
      <c r="G8" s="9">
        <v>17902.64</v>
      </c>
      <c r="H8" s="9">
        <v>18599.27</v>
      </c>
      <c r="I8" s="4">
        <v>0.05</v>
      </c>
      <c r="J8" s="4">
        <v>3.7999999999999999E-2</v>
      </c>
      <c r="K8" s="4">
        <v>3.5999999999999997E-2</v>
      </c>
      <c r="L8" s="4">
        <v>3.9E-2</v>
      </c>
    </row>
    <row r="9" spans="1:12" x14ac:dyDescent="0.2">
      <c r="A9" s="41"/>
      <c r="B9" s="41"/>
      <c r="C9" s="1" t="s">
        <v>51</v>
      </c>
      <c r="D9" s="9">
        <v>8188.4</v>
      </c>
      <c r="E9" s="9">
        <v>8515.5</v>
      </c>
      <c r="F9" s="9">
        <v>8964.7199999999993</v>
      </c>
      <c r="G9" s="9">
        <v>9644.18</v>
      </c>
      <c r="H9" s="9">
        <v>10108.280000000001</v>
      </c>
      <c r="I9" s="4">
        <v>0.04</v>
      </c>
      <c r="J9" s="4">
        <v>5.2999999999999999E-2</v>
      </c>
      <c r="K9" s="4">
        <v>7.5999999999999998E-2</v>
      </c>
      <c r="L9" s="4">
        <v>4.8000000000000001E-2</v>
      </c>
    </row>
    <row r="10" spans="1:12" x14ac:dyDescent="0.2">
      <c r="A10" s="41"/>
      <c r="B10" s="41"/>
      <c r="C10" s="1" t="s">
        <v>52</v>
      </c>
      <c r="D10" s="9">
        <v>34743.760000000002</v>
      </c>
      <c r="E10" s="9">
        <v>36708.239999999998</v>
      </c>
      <c r="F10" s="9">
        <v>38222.660000000003</v>
      </c>
      <c r="G10" s="9">
        <v>39590.85</v>
      </c>
      <c r="H10" s="9">
        <v>41016.46</v>
      </c>
      <c r="I10" s="4">
        <v>5.7000000000000002E-2</v>
      </c>
      <c r="J10" s="4">
        <v>4.1000000000000002E-2</v>
      </c>
      <c r="K10" s="4">
        <v>3.5999999999999997E-2</v>
      </c>
      <c r="L10" s="4">
        <v>3.5999999999999997E-2</v>
      </c>
    </row>
    <row r="11" spans="1:12" x14ac:dyDescent="0.2">
      <c r="A11" s="41"/>
      <c r="B11" s="41" t="s">
        <v>53</v>
      </c>
      <c r="C11" s="1" t="s">
        <v>54</v>
      </c>
      <c r="D11" s="9">
        <v>5208.8</v>
      </c>
      <c r="E11" s="9">
        <v>6004.68</v>
      </c>
      <c r="F11" s="9">
        <v>22700.5</v>
      </c>
      <c r="G11" s="9">
        <v>31220.42</v>
      </c>
      <c r="H11" s="9">
        <v>36493.46</v>
      </c>
      <c r="I11" s="4">
        <v>0.153</v>
      </c>
      <c r="J11" s="4">
        <v>2.78</v>
      </c>
      <c r="K11" s="4">
        <v>0.375</v>
      </c>
      <c r="L11" s="4">
        <v>0.16900000000000001</v>
      </c>
    </row>
    <row r="12" spans="1:12" x14ac:dyDescent="0.2">
      <c r="A12" s="41"/>
      <c r="B12" s="41"/>
      <c r="C12" s="1" t="s">
        <v>56</v>
      </c>
      <c r="D12" s="9">
        <v>6546.47</v>
      </c>
      <c r="E12" s="9">
        <v>6594.53</v>
      </c>
      <c r="F12" s="9">
        <v>6447.27</v>
      </c>
      <c r="G12" s="9">
        <v>6569.9</v>
      </c>
      <c r="H12" s="9">
        <v>6222.49</v>
      </c>
      <c r="I12" s="4">
        <v>7.0000000000000001E-3</v>
      </c>
      <c r="J12" s="4">
        <v>-2.1999999999999999E-2</v>
      </c>
      <c r="K12" s="4">
        <v>1.9E-2</v>
      </c>
      <c r="L12" s="4">
        <v>-5.2999999999999999E-2</v>
      </c>
    </row>
    <row r="13" spans="1:12" x14ac:dyDescent="0.2">
      <c r="A13" s="41"/>
      <c r="B13" s="41"/>
      <c r="C13" s="1" t="s">
        <v>55</v>
      </c>
      <c r="D13" s="9">
        <v>21306.78</v>
      </c>
      <c r="E13" s="9">
        <v>21703.34</v>
      </c>
      <c r="F13" s="9">
        <v>22992.2</v>
      </c>
      <c r="G13" s="9">
        <v>23445.599999999999</v>
      </c>
      <c r="H13" s="9">
        <v>24349.91</v>
      </c>
      <c r="I13" s="4">
        <v>1.9E-2</v>
      </c>
      <c r="J13" s="4">
        <v>5.8999999999999997E-2</v>
      </c>
      <c r="K13" s="4">
        <v>0.02</v>
      </c>
      <c r="L13" s="4">
        <v>3.9E-2</v>
      </c>
    </row>
    <row r="14" spans="1:12" x14ac:dyDescent="0.2">
      <c r="A14" s="41" t="s">
        <v>31</v>
      </c>
      <c r="C14" s="1" t="s">
        <v>13</v>
      </c>
      <c r="D14" s="9">
        <v>472.51</v>
      </c>
      <c r="E14" s="9">
        <v>497.75</v>
      </c>
      <c r="F14" s="9">
        <v>513.61</v>
      </c>
      <c r="G14" s="9">
        <v>531.46</v>
      </c>
      <c r="H14" s="9">
        <v>561.64</v>
      </c>
      <c r="I14" s="4">
        <v>5.2999999999999999E-2</v>
      </c>
      <c r="J14" s="4">
        <v>3.2000000000000001E-2</v>
      </c>
      <c r="K14" s="4">
        <v>3.5000000000000003E-2</v>
      </c>
      <c r="L14" s="4">
        <v>5.7000000000000002E-2</v>
      </c>
    </row>
    <row r="15" spans="1:12" x14ac:dyDescent="0.2">
      <c r="A15" s="41"/>
      <c r="B15" s="41" t="s">
        <v>57</v>
      </c>
      <c r="C15" s="1" t="s">
        <v>14</v>
      </c>
      <c r="D15" s="9">
        <v>193.52</v>
      </c>
      <c r="E15" s="9">
        <v>199.48</v>
      </c>
      <c r="F15" s="9">
        <v>202.13</v>
      </c>
      <c r="G15" s="9">
        <v>205.8</v>
      </c>
      <c r="H15" s="9">
        <v>215.89</v>
      </c>
      <c r="I15" s="4">
        <v>3.1E-2</v>
      </c>
      <c r="J15" s="4">
        <v>1.2999999999999999E-2</v>
      </c>
      <c r="K15" s="4">
        <v>1.7999999999999999E-2</v>
      </c>
      <c r="L15" s="4">
        <v>4.9000000000000002E-2</v>
      </c>
    </row>
    <row r="16" spans="1:12" x14ac:dyDescent="0.2">
      <c r="A16" s="41"/>
      <c r="B16" s="41"/>
      <c r="C16" s="1" t="s">
        <v>58</v>
      </c>
      <c r="D16" s="9">
        <v>133.88999999999999</v>
      </c>
      <c r="E16" s="9">
        <v>135.78</v>
      </c>
      <c r="F16" s="9">
        <v>136.51</v>
      </c>
      <c r="G16" s="9">
        <v>135.53</v>
      </c>
      <c r="H16" s="9">
        <v>136.36000000000001</v>
      </c>
      <c r="I16" s="4">
        <v>1.4E-2</v>
      </c>
      <c r="J16" s="4">
        <v>5.0000000000000001E-3</v>
      </c>
      <c r="K16" s="4">
        <v>-7.0000000000000001E-3</v>
      </c>
      <c r="L16" s="4">
        <v>6.0000000000000001E-3</v>
      </c>
    </row>
    <row r="17" spans="1:12" x14ac:dyDescent="0.2">
      <c r="A17" s="41"/>
      <c r="B17" s="41"/>
      <c r="C17" s="1" t="s">
        <v>59</v>
      </c>
      <c r="D17" s="9">
        <v>62.59</v>
      </c>
      <c r="E17" s="9">
        <v>64.209999999999994</v>
      </c>
      <c r="F17" s="9">
        <v>62.38</v>
      </c>
      <c r="G17" s="9">
        <v>64.48</v>
      </c>
      <c r="H17" s="9">
        <v>63.58</v>
      </c>
      <c r="I17" s="4">
        <v>2.5999999999999999E-2</v>
      </c>
      <c r="J17" s="4">
        <v>-2.9000000000000001E-2</v>
      </c>
      <c r="K17" s="4">
        <v>3.4000000000000002E-2</v>
      </c>
      <c r="L17" s="4">
        <v>-1.4E-2</v>
      </c>
    </row>
    <row r="18" spans="1:12" x14ac:dyDescent="0.2">
      <c r="A18" s="41"/>
      <c r="B18" s="41"/>
      <c r="C18" s="1" t="s">
        <v>61</v>
      </c>
      <c r="D18" s="9">
        <v>496</v>
      </c>
      <c r="E18" s="9">
        <v>513.22</v>
      </c>
      <c r="F18" s="9">
        <v>524.44000000000005</v>
      </c>
      <c r="G18" s="9">
        <v>540.24</v>
      </c>
      <c r="H18" s="9">
        <v>617.52</v>
      </c>
      <c r="I18" s="4">
        <v>3.5000000000000003E-2</v>
      </c>
      <c r="J18" s="4">
        <v>2.1999999999999999E-2</v>
      </c>
      <c r="K18" s="4">
        <v>0.03</v>
      </c>
      <c r="L18" s="4">
        <v>0.14299999999999999</v>
      </c>
    </row>
    <row r="19" spans="1:12" x14ac:dyDescent="0.2">
      <c r="A19" s="41"/>
      <c r="B19" s="41"/>
      <c r="C19" s="1" t="s">
        <v>60</v>
      </c>
      <c r="D19" s="9">
        <v>271.37</v>
      </c>
      <c r="E19" s="9">
        <v>278.47000000000003</v>
      </c>
      <c r="F19" s="9">
        <v>287.88</v>
      </c>
      <c r="G19" s="9">
        <v>292.85000000000002</v>
      </c>
      <c r="H19" s="9">
        <v>301.31</v>
      </c>
      <c r="I19" s="4">
        <v>2.5999999999999999E-2</v>
      </c>
      <c r="J19" s="4">
        <v>3.4000000000000002E-2</v>
      </c>
      <c r="K19" s="4">
        <v>1.7000000000000001E-2</v>
      </c>
      <c r="L19" s="4">
        <v>2.9000000000000001E-2</v>
      </c>
    </row>
    <row r="20" spans="1:12" x14ac:dyDescent="0.2">
      <c r="A20" s="41"/>
      <c r="B20" s="41" t="s">
        <v>62</v>
      </c>
      <c r="C20" s="1" t="s">
        <v>15</v>
      </c>
      <c r="D20" s="9">
        <v>2325.91</v>
      </c>
      <c r="E20" s="9">
        <v>2478.19</v>
      </c>
      <c r="F20" s="9">
        <v>2581.4</v>
      </c>
      <c r="G20" s="9">
        <v>2693.2</v>
      </c>
      <c r="H20" s="9">
        <v>2857.44</v>
      </c>
      <c r="I20" s="4">
        <v>6.5000000000000002E-2</v>
      </c>
      <c r="J20" s="4">
        <v>4.2000000000000003E-2</v>
      </c>
      <c r="K20" s="4">
        <v>4.2999999999999997E-2</v>
      </c>
      <c r="L20" s="4">
        <v>6.0999999999999999E-2</v>
      </c>
    </row>
    <row r="21" spans="1:12" x14ac:dyDescent="0.2">
      <c r="A21" s="41"/>
      <c r="B21" s="41"/>
      <c r="C21" s="1" t="s">
        <v>63</v>
      </c>
      <c r="D21" s="9">
        <v>613.37</v>
      </c>
      <c r="E21" s="9">
        <v>656.62</v>
      </c>
      <c r="F21" s="9">
        <v>686.31</v>
      </c>
      <c r="G21" s="9">
        <v>706.94</v>
      </c>
      <c r="H21" s="9">
        <v>731.59</v>
      </c>
      <c r="I21" s="4">
        <v>7.0999999999999994E-2</v>
      </c>
      <c r="J21" s="4">
        <v>4.4999999999999998E-2</v>
      </c>
      <c r="K21" s="4">
        <v>0.03</v>
      </c>
      <c r="L21" s="4">
        <v>3.5000000000000003E-2</v>
      </c>
    </row>
    <row r="22" spans="1:12" x14ac:dyDescent="0.2">
      <c r="A22" s="41"/>
      <c r="B22" s="41"/>
      <c r="C22" s="1" t="s">
        <v>64</v>
      </c>
      <c r="D22" s="9">
        <v>1573.31</v>
      </c>
      <c r="E22" s="9">
        <v>1686.71</v>
      </c>
      <c r="F22" s="9">
        <v>1773.39</v>
      </c>
      <c r="G22" s="9">
        <v>1855.88</v>
      </c>
      <c r="H22" s="9">
        <v>1951.82</v>
      </c>
      <c r="I22" s="4">
        <v>7.1999999999999995E-2</v>
      </c>
      <c r="J22" s="4">
        <v>5.0999999999999997E-2</v>
      </c>
      <c r="K22" s="4">
        <v>4.7E-2</v>
      </c>
      <c r="L22" s="4">
        <v>5.1999999999999998E-2</v>
      </c>
    </row>
    <row r="23" spans="1:12" x14ac:dyDescent="0.2">
      <c r="A23" s="41"/>
      <c r="B23" s="41"/>
      <c r="C23" s="1" t="s">
        <v>65</v>
      </c>
      <c r="D23" s="9">
        <v>1918.87</v>
      </c>
      <c r="E23" s="9">
        <v>2035.46</v>
      </c>
      <c r="F23" s="9">
        <v>2111.87</v>
      </c>
      <c r="G23" s="9">
        <v>2150.61</v>
      </c>
      <c r="H23" s="9">
        <v>2357.16</v>
      </c>
      <c r="I23" s="4">
        <v>6.0999999999999999E-2</v>
      </c>
      <c r="J23" s="4">
        <v>3.7999999999999999E-2</v>
      </c>
      <c r="K23" s="4">
        <v>1.7999999999999999E-2</v>
      </c>
      <c r="L23" s="4">
        <v>9.6000000000000002E-2</v>
      </c>
    </row>
    <row r="24" spans="1:12" x14ac:dyDescent="0.2">
      <c r="A24" s="41"/>
      <c r="B24" s="41"/>
      <c r="C24" s="1" t="s">
        <v>66</v>
      </c>
      <c r="D24" s="9">
        <v>4179.53</v>
      </c>
      <c r="E24" s="9">
        <v>4391.0200000000004</v>
      </c>
      <c r="F24" s="9">
        <v>4519.53</v>
      </c>
      <c r="G24" s="9">
        <v>4695</v>
      </c>
      <c r="H24" s="9">
        <v>4964.88</v>
      </c>
      <c r="I24" s="4">
        <v>5.0999999999999997E-2</v>
      </c>
      <c r="J24" s="4">
        <v>2.9000000000000001E-2</v>
      </c>
      <c r="K24" s="4">
        <v>3.9E-2</v>
      </c>
      <c r="L24" s="4">
        <v>5.7000000000000002E-2</v>
      </c>
    </row>
    <row r="25" spans="1:12" x14ac:dyDescent="0.2">
      <c r="A25" s="41" t="s">
        <v>32</v>
      </c>
      <c r="C25" s="1" t="s">
        <v>17</v>
      </c>
      <c r="D25" s="9">
        <v>99.45</v>
      </c>
      <c r="E25" s="9">
        <v>102.5</v>
      </c>
      <c r="F25" s="9">
        <v>104.95</v>
      </c>
      <c r="G25" s="9">
        <v>107.94</v>
      </c>
      <c r="H25" s="9">
        <v>111.75</v>
      </c>
      <c r="I25" s="4">
        <v>3.1E-2</v>
      </c>
      <c r="J25" s="4">
        <v>2.4E-2</v>
      </c>
      <c r="K25" s="4">
        <v>2.9000000000000001E-2</v>
      </c>
      <c r="L25" s="4">
        <v>3.5000000000000003E-2</v>
      </c>
    </row>
    <row r="26" spans="1:12" x14ac:dyDescent="0.2">
      <c r="A26" s="41"/>
      <c r="B26" s="41" t="s">
        <v>67</v>
      </c>
      <c r="C26" s="1" t="s">
        <v>88</v>
      </c>
      <c r="D26" s="9">
        <v>434.04</v>
      </c>
      <c r="E26" s="9">
        <v>483.73</v>
      </c>
      <c r="F26" s="9">
        <v>555.5</v>
      </c>
      <c r="G26" s="9">
        <v>632.4</v>
      </c>
      <c r="H26" s="9">
        <v>715.6</v>
      </c>
      <c r="I26" s="4">
        <v>0.114</v>
      </c>
      <c r="J26" s="4">
        <v>0.14799999999999999</v>
      </c>
      <c r="K26" s="4">
        <v>0.13800000000000001</v>
      </c>
      <c r="L26" s="4">
        <v>0.13200000000000001</v>
      </c>
    </row>
    <row r="27" spans="1:12" x14ac:dyDescent="0.2">
      <c r="A27" s="41"/>
      <c r="B27" s="41"/>
      <c r="C27" s="1" t="s">
        <v>68</v>
      </c>
      <c r="D27" s="9">
        <v>48.28</v>
      </c>
      <c r="E27" s="9">
        <v>49.61</v>
      </c>
      <c r="F27" s="9">
        <v>50.76</v>
      </c>
      <c r="G27" s="9">
        <v>51.27</v>
      </c>
      <c r="H27" s="9">
        <v>58.15</v>
      </c>
      <c r="I27" s="4">
        <v>2.8000000000000001E-2</v>
      </c>
      <c r="J27" s="4">
        <v>2.3E-2</v>
      </c>
      <c r="K27" s="4">
        <v>0.01</v>
      </c>
      <c r="L27" s="4">
        <v>0.13400000000000001</v>
      </c>
    </row>
    <row r="28" spans="1:12" x14ac:dyDescent="0.2">
      <c r="A28" s="41"/>
      <c r="B28" s="41"/>
      <c r="C28" s="1" t="s">
        <v>69</v>
      </c>
      <c r="D28" s="9">
        <v>719.55</v>
      </c>
      <c r="E28" s="9">
        <v>730.95</v>
      </c>
      <c r="F28" s="9">
        <v>745.93</v>
      </c>
      <c r="G28" s="9">
        <v>754.76</v>
      </c>
      <c r="H28" s="9">
        <v>763.57</v>
      </c>
      <c r="I28" s="4">
        <v>1.6E-2</v>
      </c>
      <c r="J28" s="4">
        <v>0.02</v>
      </c>
      <c r="K28" s="4">
        <v>1.2E-2</v>
      </c>
      <c r="L28" s="4">
        <v>1.2E-2</v>
      </c>
    </row>
    <row r="29" spans="1:12" x14ac:dyDescent="0.2">
      <c r="A29" s="41"/>
      <c r="B29" s="41"/>
      <c r="C29" s="1" t="s">
        <v>64</v>
      </c>
      <c r="D29" s="9">
        <v>366.12</v>
      </c>
      <c r="E29" s="9">
        <v>386.15</v>
      </c>
      <c r="F29" s="9">
        <v>405.89</v>
      </c>
      <c r="G29" s="9">
        <v>414.55</v>
      </c>
      <c r="H29" s="9">
        <v>419.71</v>
      </c>
      <c r="I29" s="4">
        <v>5.5E-2</v>
      </c>
      <c r="J29" s="4">
        <v>5.0999999999999997E-2</v>
      </c>
      <c r="K29" s="4">
        <v>2.1000000000000001E-2</v>
      </c>
      <c r="L29" s="4">
        <v>1.2E-2</v>
      </c>
    </row>
    <row r="30" spans="1:12" x14ac:dyDescent="0.2">
      <c r="A30" s="41"/>
      <c r="B30" s="41"/>
      <c r="C30" s="1" t="s">
        <v>70</v>
      </c>
      <c r="D30" s="9">
        <v>62.03</v>
      </c>
      <c r="E30" s="9">
        <v>64.209999999999994</v>
      </c>
      <c r="F30" s="9">
        <v>66.66</v>
      </c>
      <c r="G30" s="9">
        <v>68.77</v>
      </c>
      <c r="H30" s="9">
        <v>71.31</v>
      </c>
      <c r="I30" s="4">
        <v>3.5000000000000003E-2</v>
      </c>
      <c r="J30" s="4">
        <v>3.7999999999999999E-2</v>
      </c>
      <c r="K30" s="4">
        <v>3.2000000000000001E-2</v>
      </c>
      <c r="L30" s="4">
        <v>3.6999999999999998E-2</v>
      </c>
    </row>
    <row r="31" spans="1:12" x14ac:dyDescent="0.2">
      <c r="A31" s="41"/>
      <c r="B31" s="41"/>
      <c r="C31" s="1" t="s">
        <v>59</v>
      </c>
      <c r="D31" s="9">
        <v>30.3</v>
      </c>
      <c r="E31" s="9">
        <v>31.28</v>
      </c>
      <c r="F31" s="9">
        <v>30.8</v>
      </c>
      <c r="G31" s="9">
        <v>29.3</v>
      </c>
      <c r="H31" s="9">
        <v>28.76</v>
      </c>
      <c r="I31" s="4">
        <v>3.2000000000000001E-2</v>
      </c>
      <c r="J31" s="4">
        <v>-1.4999999999999999E-2</v>
      </c>
      <c r="K31" s="4">
        <v>-4.9000000000000002E-2</v>
      </c>
      <c r="L31" s="4">
        <v>-1.7999999999999999E-2</v>
      </c>
    </row>
    <row r="32" spans="1:12" x14ac:dyDescent="0.2">
      <c r="A32" s="41"/>
      <c r="B32" s="41"/>
      <c r="C32" s="1" t="s">
        <v>71</v>
      </c>
      <c r="D32" s="9">
        <v>102.26</v>
      </c>
      <c r="E32" s="9">
        <v>105.73</v>
      </c>
      <c r="F32" s="9">
        <v>108.74</v>
      </c>
      <c r="G32" s="9">
        <v>111.52</v>
      </c>
      <c r="H32" s="9">
        <v>114.02</v>
      </c>
      <c r="I32" s="4">
        <v>3.4000000000000002E-2</v>
      </c>
      <c r="J32" s="4">
        <v>2.8000000000000001E-2</v>
      </c>
      <c r="K32" s="4">
        <v>2.5999999999999999E-2</v>
      </c>
      <c r="L32" s="4">
        <v>2.1999999999999999E-2</v>
      </c>
    </row>
    <row r="33" spans="1:12" x14ac:dyDescent="0.2">
      <c r="A33" s="41"/>
      <c r="B33" s="41"/>
      <c r="C33" s="1" t="s">
        <v>73</v>
      </c>
      <c r="D33" s="9">
        <v>92.73</v>
      </c>
      <c r="E33" s="9">
        <v>93.58</v>
      </c>
      <c r="F33" s="9">
        <v>95.4</v>
      </c>
      <c r="G33" s="9">
        <v>97.39</v>
      </c>
      <c r="H33" s="9">
        <v>97.97</v>
      </c>
      <c r="I33" s="4">
        <v>8.9999999999999993E-3</v>
      </c>
      <c r="J33" s="4">
        <v>1.9E-2</v>
      </c>
      <c r="K33" s="4">
        <v>2.1000000000000001E-2</v>
      </c>
      <c r="L33" s="4">
        <v>6.0000000000000001E-3</v>
      </c>
    </row>
    <row r="34" spans="1:12" x14ac:dyDescent="0.2">
      <c r="A34" s="41"/>
      <c r="B34" s="41"/>
      <c r="C34" s="1" t="s">
        <v>61</v>
      </c>
      <c r="D34" s="9">
        <v>120.1</v>
      </c>
      <c r="E34" s="9">
        <v>121.99</v>
      </c>
      <c r="F34" s="9">
        <v>123.93</v>
      </c>
      <c r="G34" s="9">
        <v>125.19</v>
      </c>
      <c r="H34" s="9">
        <v>139.25</v>
      </c>
      <c r="I34" s="4">
        <v>1.6E-2</v>
      </c>
      <c r="J34" s="4">
        <v>1.6E-2</v>
      </c>
      <c r="K34" s="4">
        <v>0.01</v>
      </c>
      <c r="L34" s="4">
        <v>0.112</v>
      </c>
    </row>
    <row r="35" spans="1:12" x14ac:dyDescent="0.2">
      <c r="A35" s="41"/>
      <c r="B35" s="41"/>
      <c r="C35" s="1" t="s">
        <v>52</v>
      </c>
      <c r="D35" s="9">
        <v>401.02</v>
      </c>
      <c r="E35" s="9">
        <v>410.2</v>
      </c>
      <c r="F35" s="9">
        <v>415.57</v>
      </c>
      <c r="G35" s="9">
        <v>422.01</v>
      </c>
      <c r="H35" s="9">
        <v>429.86</v>
      </c>
      <c r="I35" s="4">
        <v>2.3E-2</v>
      </c>
      <c r="J35" s="4">
        <v>1.2999999999999999E-2</v>
      </c>
      <c r="K35" s="4">
        <v>1.6E-2</v>
      </c>
      <c r="L35" s="4">
        <v>1.9E-2</v>
      </c>
    </row>
    <row r="36" spans="1:12" x14ac:dyDescent="0.2">
      <c r="A36" s="41"/>
      <c r="B36" s="41"/>
      <c r="C36" s="1" t="s">
        <v>72</v>
      </c>
      <c r="D36" s="9">
        <v>71.489999999999995</v>
      </c>
      <c r="E36" s="9">
        <v>73.3</v>
      </c>
      <c r="F36" s="9">
        <v>73.61</v>
      </c>
      <c r="G36" s="9">
        <v>76.47</v>
      </c>
      <c r="H36" s="9">
        <v>78.099999999999994</v>
      </c>
      <c r="I36" s="4">
        <v>2.5000000000000001E-2</v>
      </c>
      <c r="J36" s="4">
        <v>4.0000000000000001E-3</v>
      </c>
      <c r="K36" s="4">
        <v>3.9E-2</v>
      </c>
      <c r="L36" s="4">
        <v>2.1000000000000001E-2</v>
      </c>
    </row>
    <row r="37" spans="1:12" x14ac:dyDescent="0.2">
      <c r="A37" s="41" t="s">
        <v>33</v>
      </c>
      <c r="C37" s="1" t="s">
        <v>19</v>
      </c>
      <c r="D37" s="9">
        <v>86.94</v>
      </c>
      <c r="E37" s="9">
        <v>93.38</v>
      </c>
      <c r="F37" s="9">
        <v>101.73</v>
      </c>
      <c r="G37" s="9">
        <v>107.23</v>
      </c>
      <c r="H37" s="9">
        <v>108.68</v>
      </c>
      <c r="I37" s="4">
        <v>7.3999999999999996E-2</v>
      </c>
      <c r="J37" s="4">
        <v>8.8999999999999996E-2</v>
      </c>
      <c r="K37" s="4">
        <v>5.3999999999999999E-2</v>
      </c>
      <c r="L37" s="4">
        <v>1.4E-2</v>
      </c>
    </row>
    <row r="38" spans="1:12" x14ac:dyDescent="0.2">
      <c r="A38" s="41"/>
      <c r="B38" s="41" t="s">
        <v>29</v>
      </c>
      <c r="C38" s="1" t="s">
        <v>74</v>
      </c>
      <c r="D38" s="9">
        <v>191.95</v>
      </c>
      <c r="E38" s="9">
        <v>260.31</v>
      </c>
      <c r="F38" s="9">
        <v>317.26</v>
      </c>
      <c r="G38" s="9">
        <v>298.81</v>
      </c>
      <c r="H38" s="9">
        <v>289.54000000000002</v>
      </c>
      <c r="I38" s="4">
        <v>0.35599999999999998</v>
      </c>
      <c r="J38" s="4">
        <v>0.219</v>
      </c>
      <c r="K38" s="4">
        <v>-5.8000000000000003E-2</v>
      </c>
      <c r="L38" s="4">
        <v>-3.1E-2</v>
      </c>
    </row>
    <row r="39" spans="1:12" x14ac:dyDescent="0.2">
      <c r="A39" s="41"/>
      <c r="B39" s="41"/>
      <c r="C39" s="1" t="s">
        <v>75</v>
      </c>
      <c r="D39" s="9">
        <v>74.34</v>
      </c>
      <c r="E39" s="9">
        <v>81</v>
      </c>
      <c r="F39" s="9">
        <v>90.15</v>
      </c>
      <c r="G39" s="9">
        <v>97.79</v>
      </c>
      <c r="H39" s="9">
        <v>92.68</v>
      </c>
      <c r="I39" s="4">
        <v>0.09</v>
      </c>
      <c r="J39" s="4">
        <v>0.113</v>
      </c>
      <c r="K39" s="4">
        <v>8.5000000000000006E-2</v>
      </c>
      <c r="L39" s="4">
        <v>-5.1999999999999998E-2</v>
      </c>
    </row>
    <row r="40" spans="1:12" x14ac:dyDescent="0.2">
      <c r="A40" s="41"/>
      <c r="B40" s="41"/>
      <c r="C40" s="1" t="s">
        <v>76</v>
      </c>
      <c r="D40" s="9">
        <v>4683.96</v>
      </c>
      <c r="E40" s="9">
        <v>5209.2700000000004</v>
      </c>
      <c r="F40" s="9">
        <v>5733.22</v>
      </c>
      <c r="G40" s="9">
        <v>6332</v>
      </c>
      <c r="H40" s="9">
        <v>6849.04</v>
      </c>
      <c r="I40" s="4">
        <v>0.112</v>
      </c>
      <c r="J40" s="4">
        <v>0.10100000000000001</v>
      </c>
      <c r="K40" s="4">
        <v>0.104</v>
      </c>
      <c r="L40" s="4">
        <v>8.2000000000000003E-2</v>
      </c>
    </row>
    <row r="41" spans="1:12" x14ac:dyDescent="0.2">
      <c r="A41" s="41"/>
      <c r="B41" s="41"/>
      <c r="C41" s="1" t="s">
        <v>77</v>
      </c>
      <c r="D41" s="9">
        <v>188.24</v>
      </c>
      <c r="E41" s="9">
        <v>214.53</v>
      </c>
      <c r="F41" s="9">
        <v>250.21</v>
      </c>
      <c r="G41" s="9">
        <v>286.04000000000002</v>
      </c>
      <c r="H41" s="9">
        <v>300.2</v>
      </c>
      <c r="I41" s="4">
        <v>0.14000000000000001</v>
      </c>
      <c r="J41" s="4">
        <v>0.16600000000000001</v>
      </c>
      <c r="K41" s="4">
        <v>0.14299999999999999</v>
      </c>
      <c r="L41" s="4">
        <v>0.05</v>
      </c>
    </row>
    <row r="42" spans="1:12" x14ac:dyDescent="0.2">
      <c r="A42" s="41"/>
      <c r="B42" s="41"/>
      <c r="C42" s="1" t="s">
        <v>78</v>
      </c>
      <c r="D42" s="9">
        <v>38.81</v>
      </c>
      <c r="E42" s="9">
        <v>35.119999999999997</v>
      </c>
      <c r="F42" s="9">
        <v>32.54</v>
      </c>
      <c r="G42" s="9">
        <v>30.82</v>
      </c>
      <c r="H42" s="9">
        <v>24.83</v>
      </c>
      <c r="I42" s="4">
        <v>-9.5000000000000001E-2</v>
      </c>
      <c r="J42" s="4">
        <v>-7.2999999999999995E-2</v>
      </c>
      <c r="K42" s="4">
        <v>-5.2999999999999999E-2</v>
      </c>
      <c r="L42" s="4">
        <v>-0.19400000000000001</v>
      </c>
    </row>
    <row r="43" spans="1:12" x14ac:dyDescent="0.2">
      <c r="A43" s="41"/>
      <c r="B43" s="41"/>
      <c r="C43" s="1" t="s">
        <v>79</v>
      </c>
      <c r="D43" s="9">
        <v>72.91</v>
      </c>
      <c r="E43" s="9">
        <v>71.459999999999994</v>
      </c>
      <c r="F43" s="9">
        <v>67.239999999999995</v>
      </c>
      <c r="G43" s="9">
        <v>66.78</v>
      </c>
      <c r="H43" s="9">
        <v>61.86</v>
      </c>
      <c r="I43" s="4">
        <v>-0.02</v>
      </c>
      <c r="J43" s="4">
        <v>-5.8999999999999997E-2</v>
      </c>
      <c r="K43" s="4">
        <v>-7.0000000000000001E-3</v>
      </c>
      <c r="L43" s="4">
        <v>-7.3999999999999996E-2</v>
      </c>
    </row>
    <row r="44" spans="1:12" x14ac:dyDescent="0.2">
      <c r="A44" s="41"/>
      <c r="B44" s="41"/>
      <c r="C44" s="1" t="s">
        <v>80</v>
      </c>
      <c r="D44" s="9">
        <v>551.67999999999995</v>
      </c>
      <c r="E44" s="9">
        <v>627.5</v>
      </c>
      <c r="F44" s="9">
        <v>730.67</v>
      </c>
      <c r="G44" s="9">
        <v>848.25</v>
      </c>
      <c r="H44" s="9">
        <v>1084.42</v>
      </c>
      <c r="I44" s="4">
        <v>0.13700000000000001</v>
      </c>
      <c r="J44" s="4">
        <v>0.16400000000000001</v>
      </c>
      <c r="K44" s="4">
        <v>0.161</v>
      </c>
      <c r="L44" s="4">
        <v>0.27800000000000002</v>
      </c>
    </row>
    <row r="45" spans="1:12" x14ac:dyDescent="0.2">
      <c r="A45" s="41"/>
      <c r="B45" s="41"/>
      <c r="C45" s="1" t="s">
        <v>81</v>
      </c>
      <c r="D45" s="9">
        <v>71.08</v>
      </c>
      <c r="E45" s="9">
        <v>69.33</v>
      </c>
      <c r="F45" s="9">
        <v>80.87</v>
      </c>
      <c r="G45" s="9">
        <v>87.06</v>
      </c>
      <c r="H45" s="9">
        <v>87.01</v>
      </c>
      <c r="I45" s="4">
        <v>-2.5000000000000001E-2</v>
      </c>
      <c r="J45" s="4">
        <v>0.16700000000000001</v>
      </c>
      <c r="K45" s="4">
        <v>7.6999999999999999E-2</v>
      </c>
      <c r="L45" s="4">
        <v>-1E-3</v>
      </c>
    </row>
    <row r="46" spans="1:12" x14ac:dyDescent="0.2">
      <c r="A46" s="41"/>
      <c r="B46" s="41"/>
      <c r="C46" s="1" t="s">
        <v>82</v>
      </c>
      <c r="D46" s="9">
        <v>98.17</v>
      </c>
      <c r="E46" s="9">
        <v>87.53</v>
      </c>
      <c r="F46" s="9">
        <v>84.1</v>
      </c>
      <c r="G46" s="9">
        <v>87.65</v>
      </c>
      <c r="H46" s="9">
        <v>88.1</v>
      </c>
      <c r="I46" s="4">
        <v>-0.108</v>
      </c>
      <c r="J46" s="4">
        <v>-3.9E-2</v>
      </c>
      <c r="K46" s="4">
        <v>4.2000000000000003E-2</v>
      </c>
      <c r="L46" s="4">
        <v>5.0000000000000001E-3</v>
      </c>
    </row>
    <row r="47" spans="1:12" x14ac:dyDescent="0.2">
      <c r="A47" s="41"/>
      <c r="B47" s="41"/>
      <c r="C47" s="1" t="s">
        <v>83</v>
      </c>
      <c r="D47" s="9">
        <v>75.2</v>
      </c>
      <c r="E47" s="9">
        <v>83.15</v>
      </c>
      <c r="F47" s="9">
        <v>93.18</v>
      </c>
      <c r="G47" s="9">
        <v>100.54</v>
      </c>
      <c r="H47" s="9">
        <v>105.24</v>
      </c>
      <c r="I47" s="4">
        <v>0.106</v>
      </c>
      <c r="J47" s="4">
        <v>0.121</v>
      </c>
      <c r="K47" s="4">
        <v>7.9000000000000001E-2</v>
      </c>
      <c r="L47" s="4">
        <v>4.7E-2</v>
      </c>
    </row>
    <row r="48" spans="1:12" x14ac:dyDescent="0.2">
      <c r="A48" s="41"/>
      <c r="B48" s="41"/>
      <c r="C48" s="1" t="s">
        <v>85</v>
      </c>
      <c r="D48" s="9">
        <v>130.69999999999999</v>
      </c>
      <c r="E48" s="9">
        <v>139.30000000000001</v>
      </c>
      <c r="F48" s="9">
        <v>154.88</v>
      </c>
      <c r="G48" s="9">
        <v>173.89</v>
      </c>
      <c r="H48" s="9">
        <v>185.01</v>
      </c>
      <c r="I48" s="4">
        <v>6.6000000000000003E-2</v>
      </c>
      <c r="J48" s="4">
        <v>0.112</v>
      </c>
      <c r="K48" s="4">
        <v>0.123</v>
      </c>
      <c r="L48" s="4">
        <v>6.4000000000000001E-2</v>
      </c>
    </row>
    <row r="49" spans="1:12" x14ac:dyDescent="0.2">
      <c r="A49" s="41"/>
      <c r="B49" s="41"/>
      <c r="C49" s="1" t="s">
        <v>86</v>
      </c>
      <c r="D49" s="9">
        <v>2387.79</v>
      </c>
      <c r="E49" s="9">
        <v>2761.59</v>
      </c>
      <c r="F49" s="9">
        <v>3320.53</v>
      </c>
      <c r="G49" s="9">
        <v>3995.45</v>
      </c>
      <c r="H49" s="9">
        <v>4470.88</v>
      </c>
      <c r="I49" s="4">
        <v>0.157</v>
      </c>
      <c r="J49" s="4">
        <v>0.20200000000000001</v>
      </c>
      <c r="K49" s="4">
        <v>0.20300000000000001</v>
      </c>
      <c r="L49" s="4">
        <v>0.11899999999999999</v>
      </c>
    </row>
    <row r="50" spans="1:12" x14ac:dyDescent="0.2">
      <c r="A50" s="41"/>
      <c r="B50" s="41"/>
      <c r="C50" s="1" t="s">
        <v>87</v>
      </c>
      <c r="D50" s="9">
        <v>183.57</v>
      </c>
      <c r="E50" s="9">
        <v>216.05</v>
      </c>
      <c r="F50" s="9">
        <v>262.01</v>
      </c>
      <c r="G50" s="9">
        <v>299.51</v>
      </c>
      <c r="H50" s="9">
        <v>334.12</v>
      </c>
      <c r="I50" s="4">
        <v>0.17699999999999999</v>
      </c>
      <c r="J50" s="4">
        <v>0.21299999999999999</v>
      </c>
      <c r="K50" s="4">
        <v>0.14299999999999999</v>
      </c>
      <c r="L50" s="4">
        <v>0.11600000000000001</v>
      </c>
    </row>
    <row r="51" spans="1:12" x14ac:dyDescent="0.2">
      <c r="A51" s="41"/>
      <c r="B51" s="41"/>
      <c r="C51" s="1" t="s">
        <v>84</v>
      </c>
      <c r="D51" s="9">
        <v>58.44</v>
      </c>
      <c r="E51" s="9">
        <v>61.65</v>
      </c>
      <c r="F51" s="9">
        <v>65.58</v>
      </c>
      <c r="G51" s="9">
        <v>65.150000000000006</v>
      </c>
      <c r="H51" s="9">
        <v>64.209999999999994</v>
      </c>
      <c r="I51" s="4">
        <v>5.5E-2</v>
      </c>
      <c r="J51" s="4">
        <v>6.4000000000000001E-2</v>
      </c>
      <c r="K51" s="4">
        <v>-7.0000000000000001E-3</v>
      </c>
      <c r="L51" s="4">
        <v>-1.4E-2</v>
      </c>
    </row>
    <row r="52" spans="1:12" x14ac:dyDescent="0.2">
      <c r="A52" s="41"/>
      <c r="B52" s="41" t="s">
        <v>20</v>
      </c>
      <c r="C52" s="1" t="s">
        <v>19</v>
      </c>
      <c r="D52" s="9">
        <v>312.20999999999998</v>
      </c>
      <c r="E52" s="9">
        <v>387.58</v>
      </c>
      <c r="F52" s="9">
        <v>476.18</v>
      </c>
      <c r="G52" s="9">
        <v>547.27</v>
      </c>
      <c r="H52" s="9">
        <v>647.79999999999995</v>
      </c>
      <c r="I52" s="4">
        <v>0.24099999999999999</v>
      </c>
      <c r="J52" s="4">
        <v>0.22900000000000001</v>
      </c>
      <c r="K52" s="4">
        <v>0.14899999999999999</v>
      </c>
      <c r="L52" s="4">
        <v>0.184</v>
      </c>
    </row>
    <row r="53" spans="1:12" x14ac:dyDescent="0.2">
      <c r="A53" s="41"/>
      <c r="B53" s="41"/>
      <c r="C53" s="1" t="s">
        <v>74</v>
      </c>
      <c r="D53" s="9">
        <v>1105.8599999999999</v>
      </c>
      <c r="E53" s="9">
        <v>1741.53</v>
      </c>
      <c r="F53" s="9">
        <v>2345.88</v>
      </c>
      <c r="G53" s="9">
        <v>2269.04</v>
      </c>
      <c r="H53" s="9">
        <v>2306.64</v>
      </c>
      <c r="I53" s="4">
        <v>0.57499999999999996</v>
      </c>
      <c r="J53" s="4">
        <v>0.34699999999999998</v>
      </c>
      <c r="K53" s="4">
        <v>-3.3000000000000002E-2</v>
      </c>
      <c r="L53" s="4">
        <v>1.7000000000000001E-2</v>
      </c>
    </row>
    <row r="54" spans="1:12" x14ac:dyDescent="0.2">
      <c r="A54" s="41"/>
      <c r="B54" s="41"/>
      <c r="C54" s="1" t="s">
        <v>75</v>
      </c>
      <c r="D54" s="9">
        <v>102.95</v>
      </c>
      <c r="E54" s="9">
        <v>109.46</v>
      </c>
      <c r="F54" s="9">
        <v>120.58</v>
      </c>
      <c r="G54" s="9">
        <v>124.58</v>
      </c>
      <c r="H54" s="9">
        <v>149.15</v>
      </c>
      <c r="I54" s="4">
        <v>6.3E-2</v>
      </c>
      <c r="J54" s="4">
        <v>0.10199999999999999</v>
      </c>
      <c r="K54" s="4">
        <v>3.3000000000000002E-2</v>
      </c>
      <c r="L54" s="4">
        <v>0.19700000000000001</v>
      </c>
    </row>
    <row r="55" spans="1:12" x14ac:dyDescent="0.2">
      <c r="A55" s="41"/>
      <c r="B55" s="41"/>
      <c r="C55" s="1" t="s">
        <v>76</v>
      </c>
      <c r="D55" s="9">
        <v>4683.96</v>
      </c>
      <c r="E55" s="9">
        <v>5209.2700000000004</v>
      </c>
      <c r="F55" s="9">
        <v>5749.03</v>
      </c>
      <c r="G55" s="9">
        <v>6374.39</v>
      </c>
      <c r="H55" s="9">
        <v>6900.38</v>
      </c>
      <c r="I55" s="4">
        <v>0.112</v>
      </c>
      <c r="J55" s="4">
        <v>0.104</v>
      </c>
      <c r="K55" s="4">
        <v>0.109</v>
      </c>
      <c r="L55" s="4">
        <v>8.3000000000000004E-2</v>
      </c>
    </row>
    <row r="56" spans="1:12" x14ac:dyDescent="0.2">
      <c r="A56" s="41"/>
      <c r="B56" s="41"/>
      <c r="C56" s="1" t="s">
        <v>77</v>
      </c>
      <c r="D56" s="9">
        <v>718.64</v>
      </c>
      <c r="E56" s="9">
        <v>766.53</v>
      </c>
      <c r="F56" s="9">
        <v>804.4</v>
      </c>
      <c r="G56" s="9">
        <v>796.25</v>
      </c>
      <c r="H56" s="9">
        <v>750.39</v>
      </c>
      <c r="I56" s="4">
        <v>6.7000000000000004E-2</v>
      </c>
      <c r="J56" s="4">
        <v>4.9000000000000002E-2</v>
      </c>
      <c r="K56" s="4">
        <v>-0.01</v>
      </c>
      <c r="L56" s="4">
        <v>-5.8000000000000003E-2</v>
      </c>
    </row>
    <row r="57" spans="1:12" x14ac:dyDescent="0.2">
      <c r="A57" s="41"/>
      <c r="B57" s="41"/>
      <c r="C57" s="1" t="s">
        <v>78</v>
      </c>
      <c r="D57" s="9">
        <v>161.63999999999999</v>
      </c>
      <c r="E57" s="9">
        <v>178.2</v>
      </c>
      <c r="F57" s="9">
        <v>206</v>
      </c>
      <c r="G57" s="9">
        <v>241.03</v>
      </c>
      <c r="H57" s="9">
        <v>284.38</v>
      </c>
      <c r="I57" s="4">
        <v>0.10199999999999999</v>
      </c>
      <c r="J57" s="4">
        <v>0.156</v>
      </c>
      <c r="K57" s="4">
        <v>0.17</v>
      </c>
      <c r="L57" s="4">
        <v>0.18</v>
      </c>
    </row>
    <row r="58" spans="1:12" x14ac:dyDescent="0.2">
      <c r="A58" s="41"/>
      <c r="B58" s="41"/>
      <c r="C58" s="1" t="s">
        <v>79</v>
      </c>
      <c r="D58" s="9">
        <v>315.58</v>
      </c>
      <c r="E58" s="9">
        <v>370.35</v>
      </c>
      <c r="F58" s="9">
        <v>406.59</v>
      </c>
      <c r="G58" s="9">
        <v>434.55</v>
      </c>
      <c r="H58" s="9">
        <v>461.89</v>
      </c>
      <c r="I58" s="4">
        <v>0.17399999999999999</v>
      </c>
      <c r="J58" s="4">
        <v>9.8000000000000004E-2</v>
      </c>
      <c r="K58" s="4">
        <v>6.9000000000000006E-2</v>
      </c>
      <c r="L58" s="4">
        <v>6.3E-2</v>
      </c>
    </row>
    <row r="59" spans="1:12" x14ac:dyDescent="0.2">
      <c r="A59" s="41"/>
      <c r="B59" s="41"/>
      <c r="C59" s="1" t="s">
        <v>80</v>
      </c>
      <c r="D59" s="9">
        <v>5858.75</v>
      </c>
      <c r="E59" s="9">
        <v>7120.13</v>
      </c>
      <c r="F59" s="9">
        <v>8236.5400000000009</v>
      </c>
      <c r="G59" s="9">
        <v>8620.2099999999991</v>
      </c>
      <c r="H59" s="9">
        <v>9464.81</v>
      </c>
      <c r="I59" s="4">
        <v>0.215</v>
      </c>
      <c r="J59" s="4">
        <v>0.157</v>
      </c>
      <c r="K59" s="4">
        <v>4.7E-2</v>
      </c>
      <c r="L59" s="4">
        <v>9.8000000000000004E-2</v>
      </c>
    </row>
    <row r="60" spans="1:12" x14ac:dyDescent="0.2">
      <c r="A60" s="41"/>
      <c r="B60" s="41"/>
      <c r="C60" s="1" t="s">
        <v>81</v>
      </c>
      <c r="D60" s="9">
        <v>174.39</v>
      </c>
      <c r="E60" s="9">
        <v>203.05</v>
      </c>
      <c r="F60" s="9">
        <v>246.27</v>
      </c>
      <c r="G60" s="9">
        <v>282.52</v>
      </c>
      <c r="H60" s="9">
        <v>320.32</v>
      </c>
      <c r="I60" s="4">
        <v>0.16400000000000001</v>
      </c>
      <c r="J60" s="4">
        <v>0.21299999999999999</v>
      </c>
      <c r="K60" s="4">
        <v>0.14699999999999999</v>
      </c>
      <c r="L60" s="4">
        <v>0.13400000000000001</v>
      </c>
    </row>
    <row r="61" spans="1:12" x14ac:dyDescent="0.2">
      <c r="A61" s="41"/>
      <c r="B61" s="41"/>
      <c r="C61" s="1" t="s">
        <v>82</v>
      </c>
      <c r="D61" s="9">
        <v>321.33</v>
      </c>
      <c r="E61" s="9">
        <v>337.41</v>
      </c>
      <c r="F61" s="9">
        <v>409.87</v>
      </c>
      <c r="G61" s="9">
        <v>482.68</v>
      </c>
      <c r="H61" s="9">
        <v>541</v>
      </c>
      <c r="I61" s="4">
        <v>0.05</v>
      </c>
      <c r="J61" s="4">
        <v>0.215</v>
      </c>
      <c r="K61" s="4">
        <v>0.17799999999999999</v>
      </c>
      <c r="L61" s="4">
        <v>0.121</v>
      </c>
    </row>
    <row r="62" spans="1:12" x14ac:dyDescent="0.2">
      <c r="A62" s="41"/>
      <c r="B62" s="41"/>
      <c r="C62" s="1" t="s">
        <v>83</v>
      </c>
      <c r="D62" s="9">
        <v>187.76</v>
      </c>
      <c r="E62" s="9">
        <v>224.88</v>
      </c>
      <c r="F62" s="9">
        <v>272.76</v>
      </c>
      <c r="G62" s="9">
        <v>304.2</v>
      </c>
      <c r="H62" s="9">
        <v>358.11</v>
      </c>
      <c r="I62" s="4">
        <v>0.19800000000000001</v>
      </c>
      <c r="J62" s="4">
        <v>0.21299999999999999</v>
      </c>
      <c r="K62" s="4">
        <v>0.115</v>
      </c>
      <c r="L62" s="4">
        <v>0.17699999999999999</v>
      </c>
    </row>
    <row r="63" spans="1:12" x14ac:dyDescent="0.2">
      <c r="A63" s="41"/>
      <c r="B63" s="41"/>
      <c r="C63" s="1" t="s">
        <v>85</v>
      </c>
      <c r="D63" s="9">
        <v>244.37</v>
      </c>
      <c r="E63" s="9">
        <v>292.75</v>
      </c>
      <c r="F63" s="9">
        <v>349.24</v>
      </c>
      <c r="G63" s="9">
        <v>402.33</v>
      </c>
      <c r="H63" s="9">
        <v>437.87</v>
      </c>
      <c r="I63" s="4">
        <v>0.19800000000000001</v>
      </c>
      <c r="J63" s="4">
        <v>0.193</v>
      </c>
      <c r="K63" s="4">
        <v>0.152</v>
      </c>
      <c r="L63" s="4">
        <v>8.7999999999999995E-2</v>
      </c>
    </row>
    <row r="64" spans="1:12" x14ac:dyDescent="0.2">
      <c r="A64" s="41"/>
      <c r="B64" s="41"/>
      <c r="C64" s="1" t="s">
        <v>86</v>
      </c>
      <c r="D64" s="9">
        <v>2708.96</v>
      </c>
      <c r="E64" s="9">
        <v>3128.3</v>
      </c>
      <c r="F64" s="9">
        <v>3711.94</v>
      </c>
      <c r="G64" s="9">
        <v>4470.4399999999996</v>
      </c>
      <c r="H64" s="9">
        <v>4992.18</v>
      </c>
      <c r="I64" s="4">
        <v>0.155</v>
      </c>
      <c r="J64" s="4">
        <v>0.187</v>
      </c>
      <c r="K64" s="4">
        <v>0.20399999999999999</v>
      </c>
      <c r="L64" s="4">
        <v>0.11700000000000001</v>
      </c>
    </row>
    <row r="65" spans="1:12" x14ac:dyDescent="0.2">
      <c r="A65" s="41"/>
      <c r="B65" s="41"/>
      <c r="C65" s="1" t="s">
        <v>87</v>
      </c>
      <c r="D65" s="9">
        <v>471.8</v>
      </c>
      <c r="E65" s="9">
        <v>594.30999999999995</v>
      </c>
      <c r="F65" s="9">
        <v>742.64</v>
      </c>
      <c r="G65" s="9">
        <v>993.23</v>
      </c>
      <c r="H65" s="9">
        <v>1445.6</v>
      </c>
      <c r="I65" s="4">
        <v>0.26</v>
      </c>
      <c r="J65" s="4">
        <v>0.25</v>
      </c>
      <c r="K65" s="4">
        <v>0.33700000000000002</v>
      </c>
      <c r="L65" s="4">
        <v>0.45500000000000002</v>
      </c>
    </row>
    <row r="66" spans="1:12" x14ac:dyDescent="0.2">
      <c r="A66" s="41"/>
      <c r="B66" s="41"/>
      <c r="C66" s="1" t="s">
        <v>84</v>
      </c>
      <c r="D66" s="9">
        <v>369.67</v>
      </c>
      <c r="E66" s="9">
        <v>440.46</v>
      </c>
      <c r="F66" s="9">
        <v>551.07000000000005</v>
      </c>
      <c r="G66" s="9">
        <v>747.38</v>
      </c>
      <c r="H66" s="9">
        <v>813.65</v>
      </c>
      <c r="I66" s="4">
        <v>0.191</v>
      </c>
      <c r="J66" s="4">
        <v>0.251</v>
      </c>
      <c r="K66" s="4">
        <v>0.35599999999999998</v>
      </c>
      <c r="L66" s="4">
        <v>8.8999999999999996E-2</v>
      </c>
    </row>
    <row r="67" spans="1:12" x14ac:dyDescent="0.2">
      <c r="A67" s="41"/>
      <c r="B67" s="41" t="s">
        <v>21</v>
      </c>
      <c r="C67" s="1" t="s">
        <v>19</v>
      </c>
      <c r="D67" s="9">
        <v>29.74</v>
      </c>
      <c r="E67" s="9">
        <v>29.79</v>
      </c>
      <c r="F67" s="9">
        <v>30.07</v>
      </c>
      <c r="G67" s="9">
        <v>31.1</v>
      </c>
      <c r="H67" s="9">
        <v>29.34</v>
      </c>
      <c r="I67" s="4">
        <v>2E-3</v>
      </c>
      <c r="J67" s="4">
        <v>0.01</v>
      </c>
      <c r="K67" s="4">
        <v>3.4000000000000002E-2</v>
      </c>
      <c r="L67" s="4">
        <v>-5.7000000000000002E-2</v>
      </c>
    </row>
    <row r="68" spans="1:12" x14ac:dyDescent="0.2">
      <c r="A68" s="41"/>
      <c r="B68" s="41"/>
      <c r="C68" s="1" t="s">
        <v>74</v>
      </c>
      <c r="D68" s="9">
        <v>66.84</v>
      </c>
      <c r="E68" s="9">
        <v>62.81</v>
      </c>
      <c r="F68" s="9">
        <v>66.430000000000007</v>
      </c>
      <c r="G68" s="9">
        <v>68.14</v>
      </c>
      <c r="H68" s="9">
        <v>71.239999999999995</v>
      </c>
      <c r="I68" s="4">
        <v>-0.06</v>
      </c>
      <c r="J68" s="4">
        <v>5.8000000000000003E-2</v>
      </c>
      <c r="K68" s="4">
        <v>2.5999999999999999E-2</v>
      </c>
      <c r="L68" s="4">
        <v>4.4999999999999998E-2</v>
      </c>
    </row>
    <row r="69" spans="1:12" x14ac:dyDescent="0.2">
      <c r="A69" s="41"/>
      <c r="B69" s="41"/>
      <c r="C69" s="1" t="s">
        <v>75</v>
      </c>
      <c r="D69" s="9">
        <v>53.09</v>
      </c>
      <c r="E69" s="9">
        <v>59.26</v>
      </c>
      <c r="F69" s="9">
        <v>69.08</v>
      </c>
      <c r="G69" s="9">
        <v>80.92</v>
      </c>
      <c r="H69" s="9">
        <v>57.63</v>
      </c>
      <c r="I69" s="4">
        <v>0.11600000000000001</v>
      </c>
      <c r="J69" s="4">
        <v>0.16600000000000001</v>
      </c>
      <c r="K69" s="4">
        <v>0.17100000000000001</v>
      </c>
      <c r="L69" s="4">
        <v>-0.28799999999999998</v>
      </c>
    </row>
    <row r="70" spans="1:12" x14ac:dyDescent="0.2">
      <c r="A70" s="41"/>
      <c r="B70" s="41"/>
      <c r="C70" s="1" t="s">
        <v>76</v>
      </c>
      <c r="F70" s="9">
        <v>4456.05</v>
      </c>
      <c r="G70" s="9">
        <v>4358.1000000000004</v>
      </c>
      <c r="H70" s="9">
        <v>4478.3999999999996</v>
      </c>
      <c r="K70" s="4">
        <v>-2.1999999999999999E-2</v>
      </c>
      <c r="L70" s="4">
        <v>2.8000000000000001E-2</v>
      </c>
    </row>
    <row r="71" spans="1:12" x14ac:dyDescent="0.2">
      <c r="A71" s="41"/>
      <c r="B71" s="41"/>
      <c r="C71" s="1" t="s">
        <v>77</v>
      </c>
      <c r="D71" s="9">
        <v>67.13</v>
      </c>
      <c r="E71" s="9">
        <v>49.53</v>
      </c>
      <c r="F71" s="9">
        <v>42.15</v>
      </c>
      <c r="G71" s="9">
        <v>46.72</v>
      </c>
      <c r="H71" s="9">
        <v>48.9</v>
      </c>
      <c r="I71" s="4">
        <v>-0.26200000000000001</v>
      </c>
      <c r="J71" s="4">
        <v>-0.14899999999999999</v>
      </c>
      <c r="K71" s="4">
        <v>0.108</v>
      </c>
      <c r="L71" s="4">
        <v>4.7E-2</v>
      </c>
    </row>
    <row r="72" spans="1:12" x14ac:dyDescent="0.2">
      <c r="A72" s="41"/>
      <c r="B72" s="41"/>
      <c r="C72" s="1" t="s">
        <v>78</v>
      </c>
      <c r="D72" s="9">
        <v>16.940000000000001</v>
      </c>
      <c r="E72" s="9">
        <v>16.239999999999998</v>
      </c>
      <c r="F72" s="9">
        <v>14.2</v>
      </c>
      <c r="G72" s="9">
        <v>14.58</v>
      </c>
      <c r="H72" s="9">
        <v>15.21</v>
      </c>
      <c r="I72" s="4">
        <v>-4.1000000000000002E-2</v>
      </c>
      <c r="J72" s="4">
        <v>-0.125</v>
      </c>
      <c r="K72" s="4">
        <v>2.7E-2</v>
      </c>
      <c r="L72" s="4">
        <v>4.2999999999999997E-2</v>
      </c>
    </row>
    <row r="73" spans="1:12" x14ac:dyDescent="0.2">
      <c r="A73" s="41"/>
      <c r="B73" s="41"/>
      <c r="C73" s="1" t="s">
        <v>79</v>
      </c>
      <c r="D73" s="9">
        <v>32.380000000000003</v>
      </c>
      <c r="E73" s="9">
        <v>33.14</v>
      </c>
      <c r="F73" s="9">
        <v>32.270000000000003</v>
      </c>
      <c r="G73" s="9">
        <v>32.31</v>
      </c>
      <c r="H73" s="9">
        <v>29.25</v>
      </c>
      <c r="I73" s="4">
        <v>2.4E-2</v>
      </c>
      <c r="J73" s="4">
        <v>-2.5999999999999999E-2</v>
      </c>
      <c r="K73" s="4">
        <v>1E-3</v>
      </c>
      <c r="L73" s="4">
        <v>-9.5000000000000001E-2</v>
      </c>
    </row>
    <row r="74" spans="1:12" x14ac:dyDescent="0.2">
      <c r="A74" s="41"/>
      <c r="B74" s="41"/>
      <c r="C74" s="1" t="s">
        <v>80</v>
      </c>
      <c r="D74" s="9">
        <v>54.42</v>
      </c>
      <c r="E74" s="9">
        <v>97.37</v>
      </c>
      <c r="F74" s="9">
        <v>103.55</v>
      </c>
      <c r="G74" s="9">
        <v>103.21</v>
      </c>
      <c r="H74" s="9">
        <v>157.30000000000001</v>
      </c>
      <c r="I74" s="4">
        <v>0.78900000000000003</v>
      </c>
      <c r="J74" s="4">
        <v>6.4000000000000001E-2</v>
      </c>
      <c r="K74" s="4">
        <v>-3.0000000000000001E-3</v>
      </c>
      <c r="L74" s="4">
        <v>0.52400000000000002</v>
      </c>
    </row>
    <row r="75" spans="1:12" x14ac:dyDescent="0.2">
      <c r="A75" s="41"/>
      <c r="B75" s="41"/>
      <c r="C75" s="1" t="s">
        <v>81</v>
      </c>
      <c r="D75" s="9">
        <v>31.99</v>
      </c>
      <c r="E75" s="9">
        <v>30.11</v>
      </c>
      <c r="F75" s="9">
        <v>33.869999999999997</v>
      </c>
      <c r="G75" s="9">
        <v>40.590000000000003</v>
      </c>
      <c r="H75" s="9">
        <v>41.19</v>
      </c>
      <c r="I75" s="4">
        <v>-5.8999999999999997E-2</v>
      </c>
      <c r="J75" s="4">
        <v>0.125</v>
      </c>
      <c r="K75" s="4">
        <v>0.19800000000000001</v>
      </c>
      <c r="L75" s="4">
        <v>1.4999999999999999E-2</v>
      </c>
    </row>
    <row r="76" spans="1:12" x14ac:dyDescent="0.2">
      <c r="A76" s="41"/>
      <c r="B76" s="41"/>
      <c r="C76" s="1" t="s">
        <v>82</v>
      </c>
      <c r="D76" s="9">
        <v>27.7</v>
      </c>
      <c r="E76" s="9">
        <v>25.45</v>
      </c>
      <c r="F76" s="9">
        <v>30.56</v>
      </c>
      <c r="G76" s="9">
        <v>31.29</v>
      </c>
      <c r="H76" s="9">
        <v>31.11</v>
      </c>
      <c r="I76" s="4">
        <v>-8.1000000000000003E-2</v>
      </c>
      <c r="J76" s="4">
        <v>0.20100000000000001</v>
      </c>
      <c r="K76" s="4">
        <v>2.4E-2</v>
      </c>
      <c r="L76" s="4">
        <v>-6.0000000000000001E-3</v>
      </c>
    </row>
    <row r="77" spans="1:12" x14ac:dyDescent="0.2">
      <c r="A77" s="41"/>
      <c r="B77" s="41"/>
      <c r="C77" s="1" t="s">
        <v>83</v>
      </c>
      <c r="D77" s="9">
        <v>22.16</v>
      </c>
      <c r="E77" s="9">
        <v>21.24</v>
      </c>
      <c r="F77" s="9">
        <v>20.56</v>
      </c>
      <c r="G77" s="9">
        <v>21.92</v>
      </c>
      <c r="H77" s="9">
        <v>21.6</v>
      </c>
      <c r="I77" s="4">
        <v>-4.2000000000000003E-2</v>
      </c>
      <c r="J77" s="4">
        <v>-3.2000000000000001E-2</v>
      </c>
      <c r="K77" s="4">
        <v>6.6000000000000003E-2</v>
      </c>
      <c r="L77" s="4">
        <v>-1.4999999999999999E-2</v>
      </c>
    </row>
    <row r="78" spans="1:12" x14ac:dyDescent="0.2">
      <c r="A78" s="41"/>
      <c r="B78" s="41"/>
      <c r="C78" s="1" t="s">
        <v>85</v>
      </c>
      <c r="D78" s="9">
        <v>50.58</v>
      </c>
      <c r="E78" s="9">
        <v>41.91</v>
      </c>
      <c r="F78" s="9">
        <v>35.71</v>
      </c>
      <c r="G78" s="9">
        <v>34.79</v>
      </c>
      <c r="H78" s="9">
        <v>32.28</v>
      </c>
      <c r="I78" s="4">
        <v>-0.17100000000000001</v>
      </c>
      <c r="J78" s="4">
        <v>-0.14799999999999999</v>
      </c>
      <c r="K78" s="4">
        <v>-2.5999999999999999E-2</v>
      </c>
      <c r="L78" s="4">
        <v>-7.1999999999999995E-2</v>
      </c>
    </row>
    <row r="79" spans="1:12" x14ac:dyDescent="0.2">
      <c r="A79" s="41"/>
      <c r="B79" s="41"/>
      <c r="C79" s="1" t="s">
        <v>86</v>
      </c>
      <c r="D79" s="9">
        <v>64.290000000000006</v>
      </c>
      <c r="E79" s="9">
        <v>46.9</v>
      </c>
      <c r="F79" s="9">
        <v>78.38</v>
      </c>
      <c r="G79" s="9">
        <v>130.27000000000001</v>
      </c>
      <c r="H79" s="9">
        <v>129.24</v>
      </c>
      <c r="I79" s="4">
        <v>-0.27</v>
      </c>
      <c r="J79" s="4">
        <v>0.67100000000000004</v>
      </c>
      <c r="K79" s="4">
        <v>0.66200000000000003</v>
      </c>
      <c r="L79" s="4">
        <v>-8.0000000000000002E-3</v>
      </c>
    </row>
    <row r="80" spans="1:12" x14ac:dyDescent="0.2">
      <c r="A80" s="41"/>
      <c r="B80" s="41"/>
      <c r="C80" s="1" t="s">
        <v>87</v>
      </c>
      <c r="D80" s="9">
        <v>104.31</v>
      </c>
      <c r="E80" s="9">
        <v>129.55000000000001</v>
      </c>
      <c r="F80" s="9">
        <v>156.69</v>
      </c>
      <c r="G80" s="9">
        <v>171.91</v>
      </c>
      <c r="H80" s="9">
        <v>149.27000000000001</v>
      </c>
      <c r="I80" s="4">
        <v>0.24199999999999999</v>
      </c>
      <c r="J80" s="4">
        <v>0.20899999999999999</v>
      </c>
      <c r="K80" s="4">
        <v>9.7000000000000003E-2</v>
      </c>
      <c r="L80" s="4">
        <v>-0.13200000000000001</v>
      </c>
    </row>
    <row r="81" spans="1:12" x14ac:dyDescent="0.2">
      <c r="A81" s="41"/>
      <c r="B81" s="41"/>
      <c r="C81" s="1" t="s">
        <v>84</v>
      </c>
      <c r="D81" s="9">
        <v>16.8</v>
      </c>
      <c r="E81" s="9">
        <v>17.98</v>
      </c>
      <c r="F81" s="9">
        <v>19.27</v>
      </c>
      <c r="G81" s="9">
        <v>19.09</v>
      </c>
      <c r="H81" s="9">
        <v>18.48</v>
      </c>
      <c r="I81" s="4">
        <v>7.0000000000000007E-2</v>
      </c>
      <c r="J81" s="4">
        <v>7.1999999999999995E-2</v>
      </c>
      <c r="K81" s="4">
        <v>-0.01</v>
      </c>
      <c r="L81" s="4">
        <v>-3.2000000000000001E-2</v>
      </c>
    </row>
    <row r="82" spans="1:12" x14ac:dyDescent="0.2">
      <c r="A82" s="33" t="s">
        <v>89</v>
      </c>
      <c r="B82" s="33"/>
      <c r="C82" s="33"/>
      <c r="D82" s="33"/>
      <c r="E82" s="33"/>
      <c r="F82" s="33"/>
      <c r="G82" s="33"/>
      <c r="H82" s="33"/>
      <c r="I82" s="33"/>
      <c r="J82" s="33"/>
      <c r="K82" s="33"/>
    </row>
    <row r="83" spans="1:12" s="13" customFormat="1" x14ac:dyDescent="0.25">
      <c r="A83" s="34" t="s">
        <v>90</v>
      </c>
      <c r="B83" s="34"/>
      <c r="C83" s="34"/>
      <c r="D83" s="34"/>
      <c r="E83" s="34"/>
      <c r="F83" s="34"/>
      <c r="G83" s="34"/>
      <c r="H83" s="34"/>
      <c r="I83" s="34"/>
      <c r="J83" s="34"/>
      <c r="K83" s="34"/>
    </row>
  </sheetData>
  <mergeCells count="16">
    <mergeCell ref="A83:K83"/>
    <mergeCell ref="D3:H3"/>
    <mergeCell ref="I3:L3"/>
    <mergeCell ref="A6:A13"/>
    <mergeCell ref="A14:A24"/>
    <mergeCell ref="A25:A36"/>
    <mergeCell ref="A37:A81"/>
    <mergeCell ref="B7:B10"/>
    <mergeCell ref="B11:B13"/>
    <mergeCell ref="B15:B19"/>
    <mergeCell ref="B20:B24"/>
    <mergeCell ref="B26:B36"/>
    <mergeCell ref="B38:B51"/>
    <mergeCell ref="B52:B66"/>
    <mergeCell ref="B67:B81"/>
    <mergeCell ref="A82:K8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E4A95-096E-4C77-B25C-EE8C68213C73}">
  <dimension ref="A1:L83"/>
  <sheetViews>
    <sheetView workbookViewId="0">
      <selection activeCell="I3" sqref="I3:L3"/>
    </sheetView>
  </sheetViews>
  <sheetFormatPr defaultRowHeight="12" x14ac:dyDescent="0.2"/>
  <cols>
    <col min="1" max="1" width="18.42578125" style="1" bestFit="1" customWidth="1"/>
    <col min="2" max="2" width="27.28515625" style="1" bestFit="1" customWidth="1"/>
    <col min="3" max="3" width="40.85546875" style="1" bestFit="1" customWidth="1"/>
    <col min="4" max="8" width="10.7109375" style="1" customWidth="1"/>
    <col min="9" max="12" width="16.28515625" style="1" customWidth="1"/>
    <col min="13" max="16384" width="9.140625" style="1"/>
  </cols>
  <sheetData>
    <row r="1" spans="1:12" x14ac:dyDescent="0.2">
      <c r="A1" s="1" t="s">
        <v>185</v>
      </c>
    </row>
    <row r="3" spans="1:12" s="10" customFormat="1" x14ac:dyDescent="0.2">
      <c r="D3" s="39" t="s">
        <v>40</v>
      </c>
      <c r="E3" s="39"/>
      <c r="F3" s="39"/>
      <c r="G3" s="39"/>
      <c r="H3" s="39"/>
      <c r="I3" s="39" t="s">
        <v>41</v>
      </c>
      <c r="J3" s="39"/>
      <c r="K3" s="39"/>
      <c r="L3" s="39"/>
    </row>
    <row r="4" spans="1:12" s="10" customFormat="1" x14ac:dyDescent="0.2">
      <c r="A4" s="10" t="s">
        <v>2</v>
      </c>
      <c r="B4" s="10" t="s">
        <v>47</v>
      </c>
      <c r="C4" s="10" t="s">
        <v>3</v>
      </c>
      <c r="D4" s="19">
        <v>2013</v>
      </c>
      <c r="E4" s="19">
        <v>2014</v>
      </c>
      <c r="F4" s="19">
        <v>2015</v>
      </c>
      <c r="G4" s="19">
        <v>2016</v>
      </c>
      <c r="H4" s="19">
        <v>2017</v>
      </c>
      <c r="I4" s="19" t="s">
        <v>24</v>
      </c>
      <c r="J4" s="19" t="s">
        <v>25</v>
      </c>
      <c r="K4" s="19" t="s">
        <v>26</v>
      </c>
      <c r="L4" s="19" t="s">
        <v>27</v>
      </c>
    </row>
    <row r="5" spans="1:12" ht="15" x14ac:dyDescent="0.25">
      <c r="A5" s="1" t="s">
        <v>28</v>
      </c>
      <c r="D5"/>
      <c r="E5"/>
      <c r="F5"/>
      <c r="G5"/>
      <c r="H5"/>
      <c r="I5" s="25">
        <v>-1.7999999999999999E-2</v>
      </c>
      <c r="J5" s="25">
        <v>-7.0000000000000001E-3</v>
      </c>
      <c r="K5" s="25">
        <v>2E-3</v>
      </c>
      <c r="L5" s="25">
        <v>5.0000000000000001E-3</v>
      </c>
    </row>
    <row r="6" spans="1:12" ht="15" x14ac:dyDescent="0.25">
      <c r="A6" s="41" t="s">
        <v>30</v>
      </c>
      <c r="B6" s="1" t="s">
        <v>11</v>
      </c>
      <c r="D6" s="26">
        <v>57.85</v>
      </c>
      <c r="E6" s="26">
        <v>55.42</v>
      </c>
      <c r="F6" s="26">
        <v>53.69</v>
      </c>
      <c r="G6" s="26">
        <v>53.42</v>
      </c>
      <c r="H6" s="26">
        <v>52.4</v>
      </c>
      <c r="I6" s="25">
        <v>-4.2000000000000003E-2</v>
      </c>
      <c r="J6" s="25">
        <v>-3.1E-2</v>
      </c>
      <c r="K6" s="25">
        <v>-5.0000000000000001E-3</v>
      </c>
      <c r="L6" s="25">
        <v>-1.9E-2</v>
      </c>
    </row>
    <row r="7" spans="1:12" ht="15" x14ac:dyDescent="0.25">
      <c r="A7" s="41"/>
      <c r="B7" s="41" t="s">
        <v>48</v>
      </c>
      <c r="C7" s="1" t="s">
        <v>49</v>
      </c>
      <c r="D7" s="26">
        <v>18.96</v>
      </c>
      <c r="E7" s="26">
        <v>18.93</v>
      </c>
      <c r="F7" s="26">
        <v>18.510000000000002</v>
      </c>
      <c r="G7" s="26">
        <v>18.62</v>
      </c>
      <c r="H7" s="26">
        <v>18.43</v>
      </c>
      <c r="I7" s="25">
        <v>-2E-3</v>
      </c>
      <c r="J7" s="25">
        <v>-2.1999999999999999E-2</v>
      </c>
      <c r="K7" s="25">
        <v>6.0000000000000001E-3</v>
      </c>
      <c r="L7" s="25">
        <v>-0.01</v>
      </c>
    </row>
    <row r="8" spans="1:12" ht="15" x14ac:dyDescent="0.25">
      <c r="A8" s="41"/>
      <c r="B8" s="41"/>
      <c r="C8" s="1" t="s">
        <v>50</v>
      </c>
      <c r="D8" s="26">
        <v>18.63</v>
      </c>
      <c r="E8" s="26">
        <v>17.350000000000001</v>
      </c>
      <c r="F8" s="26">
        <v>16.52</v>
      </c>
      <c r="G8" s="26">
        <v>16.010000000000002</v>
      </c>
      <c r="H8" s="26">
        <v>15.49</v>
      </c>
      <c r="I8" s="25">
        <v>-6.9000000000000006E-2</v>
      </c>
      <c r="J8" s="25">
        <v>-4.8000000000000001E-2</v>
      </c>
      <c r="K8" s="25">
        <v>-3.1E-2</v>
      </c>
      <c r="L8" s="25">
        <v>-3.3000000000000002E-2</v>
      </c>
    </row>
    <row r="9" spans="1:12" ht="15" x14ac:dyDescent="0.25">
      <c r="A9" s="41"/>
      <c r="B9" s="41"/>
      <c r="C9" s="1" t="s">
        <v>51</v>
      </c>
      <c r="D9" s="26">
        <v>4.29</v>
      </c>
      <c r="E9" s="26">
        <v>4.3</v>
      </c>
      <c r="F9" s="26">
        <v>4.3600000000000003</v>
      </c>
      <c r="G9" s="26">
        <v>4.5</v>
      </c>
      <c r="H9" s="26">
        <v>4.7699999999999996</v>
      </c>
      <c r="I9" s="25">
        <v>2E-3</v>
      </c>
      <c r="J9" s="25">
        <v>1.4999999999999999E-2</v>
      </c>
      <c r="K9" s="25">
        <v>3.1E-2</v>
      </c>
      <c r="L9" s="25">
        <v>6.0999999999999999E-2</v>
      </c>
    </row>
    <row r="10" spans="1:12" ht="15" x14ac:dyDescent="0.25">
      <c r="A10" s="41"/>
      <c r="B10" s="41"/>
      <c r="C10" s="1" t="s">
        <v>52</v>
      </c>
      <c r="D10" s="26">
        <v>14.25</v>
      </c>
      <c r="E10" s="26">
        <v>13.17</v>
      </c>
      <c r="F10" s="26">
        <v>12.64</v>
      </c>
      <c r="G10" s="26">
        <v>12.67</v>
      </c>
      <c r="H10" s="26">
        <v>12.17</v>
      </c>
      <c r="I10" s="25">
        <v>-7.5999999999999998E-2</v>
      </c>
      <c r="J10" s="25">
        <v>-0.04</v>
      </c>
      <c r="K10" s="25">
        <v>2E-3</v>
      </c>
      <c r="L10" s="25">
        <v>-3.9E-2</v>
      </c>
    </row>
    <row r="11" spans="1:12" ht="15" x14ac:dyDescent="0.25">
      <c r="A11" s="41"/>
      <c r="B11" s="41" t="s">
        <v>53</v>
      </c>
      <c r="C11" s="1" t="s">
        <v>54</v>
      </c>
      <c r="D11" s="26">
        <v>0.37</v>
      </c>
      <c r="E11" s="26">
        <v>0.35</v>
      </c>
      <c r="F11" s="26">
        <v>0.36</v>
      </c>
      <c r="G11" s="26">
        <v>0.36</v>
      </c>
      <c r="H11" s="26">
        <v>0.33</v>
      </c>
      <c r="I11" s="25">
        <v>-5.0999999999999997E-2</v>
      </c>
      <c r="J11" s="25">
        <v>2.5000000000000001E-2</v>
      </c>
      <c r="K11" s="25">
        <v>-1.0999999999999999E-2</v>
      </c>
      <c r="L11" s="25">
        <v>-7.5999999999999998E-2</v>
      </c>
    </row>
    <row r="12" spans="1:12" ht="15" x14ac:dyDescent="0.25">
      <c r="A12" s="41"/>
      <c r="B12" s="41"/>
      <c r="C12" s="1" t="s">
        <v>56</v>
      </c>
      <c r="D12" s="26">
        <v>1.02</v>
      </c>
      <c r="E12" s="26">
        <v>1.06</v>
      </c>
      <c r="F12" s="26">
        <v>0.99</v>
      </c>
      <c r="G12" s="26">
        <v>0.94</v>
      </c>
      <c r="H12" s="26">
        <v>0.9</v>
      </c>
      <c r="I12" s="25">
        <v>3.7999999999999999E-2</v>
      </c>
      <c r="J12" s="25">
        <v>-6.6000000000000003E-2</v>
      </c>
      <c r="K12" s="25">
        <v>-4.8000000000000001E-2</v>
      </c>
      <c r="L12" s="25">
        <v>-4.3999999999999997E-2</v>
      </c>
    </row>
    <row r="13" spans="1:12" ht="15" x14ac:dyDescent="0.25">
      <c r="A13" s="41"/>
      <c r="B13" s="41"/>
      <c r="C13" s="1" t="s">
        <v>55</v>
      </c>
      <c r="D13" s="26">
        <v>0.33</v>
      </c>
      <c r="E13" s="26">
        <v>0.27</v>
      </c>
      <c r="F13" s="26">
        <v>0.31</v>
      </c>
      <c r="G13" s="26">
        <v>0.32</v>
      </c>
      <c r="H13" s="26">
        <v>0.31</v>
      </c>
      <c r="I13" s="25">
        <v>-0.188</v>
      </c>
      <c r="J13" s="25">
        <v>0.14899999999999999</v>
      </c>
      <c r="K13" s="25">
        <v>2.4E-2</v>
      </c>
      <c r="L13" s="25">
        <v>-2.9000000000000001E-2</v>
      </c>
    </row>
    <row r="14" spans="1:12" ht="15" x14ac:dyDescent="0.25">
      <c r="A14" s="41" t="s">
        <v>31</v>
      </c>
      <c r="B14" s="1" t="s">
        <v>13</v>
      </c>
      <c r="D14" s="26">
        <v>2803.28</v>
      </c>
      <c r="E14" s="26">
        <v>2760.99</v>
      </c>
      <c r="F14" s="26">
        <v>2778.09</v>
      </c>
      <c r="G14" s="26">
        <v>2879.28</v>
      </c>
      <c r="H14" s="26">
        <v>2880.68</v>
      </c>
      <c r="I14" s="25">
        <v>-1.0999999999999999E-2</v>
      </c>
      <c r="J14" s="25">
        <v>4.0000000000000001E-3</v>
      </c>
      <c r="K14" s="25">
        <v>2.3E-2</v>
      </c>
      <c r="L14" s="25">
        <v>3.0000000000000001E-3</v>
      </c>
    </row>
    <row r="15" spans="1:12" ht="15" x14ac:dyDescent="0.25">
      <c r="A15" s="41"/>
      <c r="B15" s="41" t="s">
        <v>57</v>
      </c>
      <c r="C15" s="1" t="s">
        <v>14</v>
      </c>
      <c r="D15" s="26">
        <v>2436.5100000000002</v>
      </c>
      <c r="E15" s="26">
        <v>2397.0300000000002</v>
      </c>
      <c r="F15" s="26">
        <v>2412.9499999999998</v>
      </c>
      <c r="G15" s="26">
        <v>2508.85</v>
      </c>
      <c r="H15" s="26">
        <v>2508.34</v>
      </c>
      <c r="I15" s="25">
        <v>-1.6E-2</v>
      </c>
      <c r="J15" s="25">
        <v>7.0000000000000001E-3</v>
      </c>
      <c r="K15" s="25">
        <v>0.04</v>
      </c>
      <c r="L15" s="25">
        <v>0</v>
      </c>
    </row>
    <row r="16" spans="1:12" ht="15" x14ac:dyDescent="0.25">
      <c r="A16" s="41"/>
      <c r="B16" s="41"/>
      <c r="C16" s="1" t="s">
        <v>58</v>
      </c>
      <c r="D16" s="26">
        <v>356.93</v>
      </c>
      <c r="E16" s="26">
        <v>347.38</v>
      </c>
      <c r="F16" s="26">
        <v>356.82</v>
      </c>
      <c r="G16" s="26">
        <v>381.75</v>
      </c>
      <c r="H16" s="26">
        <v>395.38</v>
      </c>
      <c r="I16" s="25">
        <v>-2.7E-2</v>
      </c>
      <c r="J16" s="25">
        <v>2.7E-2</v>
      </c>
      <c r="K16" s="25">
        <v>7.0000000000000007E-2</v>
      </c>
      <c r="L16" s="25">
        <v>3.5999999999999997E-2</v>
      </c>
    </row>
    <row r="17" spans="1:12" ht="15" x14ac:dyDescent="0.25">
      <c r="A17" s="41"/>
      <c r="B17" s="41"/>
      <c r="C17" s="1" t="s">
        <v>59</v>
      </c>
      <c r="D17" s="26">
        <v>1080.58</v>
      </c>
      <c r="E17" s="26">
        <v>1056.8499999999999</v>
      </c>
      <c r="F17" s="26">
        <v>1061.3599999999999</v>
      </c>
      <c r="G17" s="26">
        <v>1110.5</v>
      </c>
      <c r="H17" s="26">
        <v>1122.69</v>
      </c>
      <c r="I17" s="25">
        <v>-2.1999999999999999E-2</v>
      </c>
      <c r="J17" s="25">
        <v>4.0000000000000001E-3</v>
      </c>
      <c r="K17" s="25">
        <v>4.5999999999999999E-2</v>
      </c>
      <c r="L17" s="25">
        <v>1.0999999999999999E-2</v>
      </c>
    </row>
    <row r="18" spans="1:12" ht="15" x14ac:dyDescent="0.25">
      <c r="A18" s="41"/>
      <c r="B18" s="41"/>
      <c r="C18" s="1" t="s">
        <v>61</v>
      </c>
      <c r="D18" s="26">
        <v>378.33</v>
      </c>
      <c r="E18" s="26">
        <v>372.34</v>
      </c>
      <c r="F18" s="26">
        <v>368.59</v>
      </c>
      <c r="G18" s="26">
        <v>369.16</v>
      </c>
      <c r="H18" s="26">
        <v>331.92</v>
      </c>
      <c r="I18" s="25">
        <v>-1.6E-2</v>
      </c>
      <c r="J18" s="25">
        <v>-0.01</v>
      </c>
      <c r="K18" s="25">
        <v>2E-3</v>
      </c>
      <c r="L18" s="25">
        <v>-0.10100000000000001</v>
      </c>
    </row>
    <row r="19" spans="1:12" ht="15" x14ac:dyDescent="0.25">
      <c r="A19" s="41"/>
      <c r="B19" s="41"/>
      <c r="C19" s="1" t="s">
        <v>60</v>
      </c>
      <c r="D19" s="26">
        <v>620.66</v>
      </c>
      <c r="E19" s="26">
        <v>620.46</v>
      </c>
      <c r="F19" s="26">
        <v>626.17999999999995</v>
      </c>
      <c r="G19" s="26">
        <v>647.44000000000005</v>
      </c>
      <c r="H19" s="26">
        <v>658.35</v>
      </c>
      <c r="I19" s="25">
        <v>0</v>
      </c>
      <c r="J19" s="25">
        <v>8.9999999999999993E-3</v>
      </c>
      <c r="K19" s="25">
        <v>3.4000000000000002E-2</v>
      </c>
      <c r="L19" s="25">
        <v>1.7000000000000001E-2</v>
      </c>
    </row>
    <row r="20" spans="1:12" ht="15" x14ac:dyDescent="0.25">
      <c r="A20" s="41"/>
      <c r="B20" s="41" t="s">
        <v>62</v>
      </c>
      <c r="C20" s="1" t="s">
        <v>15</v>
      </c>
      <c r="D20" s="26">
        <v>366.77</v>
      </c>
      <c r="E20" s="26">
        <v>363.96</v>
      </c>
      <c r="F20" s="26">
        <v>365.14</v>
      </c>
      <c r="G20" s="26">
        <v>370.42</v>
      </c>
      <c r="H20" s="26">
        <v>372.34</v>
      </c>
      <c r="I20" s="25">
        <v>-8.0000000000000002E-3</v>
      </c>
      <c r="J20" s="25">
        <v>3.0000000000000001E-3</v>
      </c>
      <c r="K20" s="25">
        <v>1.4E-2</v>
      </c>
      <c r="L20" s="25">
        <v>5.0000000000000001E-3</v>
      </c>
    </row>
    <row r="21" spans="1:12" ht="15" x14ac:dyDescent="0.25">
      <c r="A21" s="41"/>
      <c r="B21" s="41"/>
      <c r="C21" s="1" t="s">
        <v>63</v>
      </c>
      <c r="D21" s="26">
        <v>49.37</v>
      </c>
      <c r="E21" s="26">
        <v>48.62</v>
      </c>
      <c r="F21" s="26">
        <v>48.08</v>
      </c>
      <c r="G21" s="26">
        <v>48.78</v>
      </c>
      <c r="H21" s="26">
        <v>48.97</v>
      </c>
      <c r="I21" s="25">
        <v>-1.4999999999999999E-2</v>
      </c>
      <c r="J21" s="25">
        <v>-1.0999999999999999E-2</v>
      </c>
      <c r="K21" s="25">
        <v>1.4999999999999999E-2</v>
      </c>
      <c r="L21" s="25">
        <v>4.0000000000000001E-3</v>
      </c>
    </row>
    <row r="22" spans="1:12" ht="15" x14ac:dyDescent="0.25">
      <c r="A22" s="41"/>
      <c r="B22" s="41"/>
      <c r="C22" s="1" t="s">
        <v>64</v>
      </c>
      <c r="D22" s="26">
        <v>175.84</v>
      </c>
      <c r="E22" s="26">
        <v>178.46</v>
      </c>
      <c r="F22" s="26">
        <v>181.22</v>
      </c>
      <c r="G22" s="26">
        <v>184.04</v>
      </c>
      <c r="H22" s="26">
        <v>185.12</v>
      </c>
      <c r="I22" s="25">
        <v>1.4999999999999999E-2</v>
      </c>
      <c r="J22" s="25">
        <v>1.4999999999999999E-2</v>
      </c>
      <c r="K22" s="25">
        <v>1.6E-2</v>
      </c>
      <c r="L22" s="25">
        <v>6.0000000000000001E-3</v>
      </c>
    </row>
    <row r="23" spans="1:12" ht="15" x14ac:dyDescent="0.25">
      <c r="A23" s="41"/>
      <c r="B23" s="41"/>
      <c r="C23" s="1" t="s">
        <v>65</v>
      </c>
      <c r="D23" s="26">
        <v>20.12</v>
      </c>
      <c r="E23" s="26">
        <v>19.75</v>
      </c>
      <c r="F23" s="26">
        <v>19.61</v>
      </c>
      <c r="G23" s="26">
        <v>20.28</v>
      </c>
      <c r="H23" s="26">
        <v>21.59</v>
      </c>
      <c r="I23" s="25">
        <v>-1.7999999999999999E-2</v>
      </c>
      <c r="J23" s="25">
        <v>-7.0000000000000001E-3</v>
      </c>
      <c r="K23" s="25">
        <v>3.4000000000000002E-2</v>
      </c>
      <c r="L23" s="25">
        <v>6.4000000000000001E-2</v>
      </c>
    </row>
    <row r="24" spans="1:12" ht="15" x14ac:dyDescent="0.25">
      <c r="A24" s="41"/>
      <c r="B24" s="41"/>
      <c r="C24" s="1" t="s">
        <v>66</v>
      </c>
      <c r="D24" s="26">
        <v>121.43</v>
      </c>
      <c r="E24" s="26">
        <v>117.14</v>
      </c>
      <c r="F24" s="26">
        <v>116.24</v>
      </c>
      <c r="G24" s="26">
        <v>117.32</v>
      </c>
      <c r="H24" s="26">
        <v>116.66</v>
      </c>
      <c r="I24" s="25">
        <v>-3.5000000000000003E-2</v>
      </c>
      <c r="J24" s="25">
        <v>-8.0000000000000002E-3</v>
      </c>
      <c r="K24" s="25">
        <v>8.9999999999999993E-3</v>
      </c>
      <c r="L24" s="25">
        <v>-6.0000000000000001E-3</v>
      </c>
    </row>
    <row r="25" spans="1:12" ht="15" x14ac:dyDescent="0.25">
      <c r="A25" s="41" t="s">
        <v>32</v>
      </c>
      <c r="B25" s="1" t="s">
        <v>17</v>
      </c>
      <c r="D25" s="26">
        <v>16928.84</v>
      </c>
      <c r="E25" s="26">
        <v>16617.400000000001</v>
      </c>
      <c r="F25" s="26">
        <v>16547.669999999998</v>
      </c>
      <c r="G25" s="26">
        <v>16352.89</v>
      </c>
      <c r="H25" s="26">
        <v>16445.11</v>
      </c>
      <c r="I25" s="25">
        <v>-1.7999999999999999E-2</v>
      </c>
      <c r="J25" s="25">
        <v>-4.0000000000000001E-3</v>
      </c>
      <c r="K25" s="25">
        <v>-1.2E-2</v>
      </c>
      <c r="L25" s="25">
        <v>6.0000000000000001E-3</v>
      </c>
    </row>
    <row r="26" spans="1:12" ht="15" x14ac:dyDescent="0.25">
      <c r="A26" s="41"/>
      <c r="B26" s="41" t="s">
        <v>67</v>
      </c>
      <c r="C26" s="1" t="s">
        <v>88</v>
      </c>
      <c r="D26" s="26">
        <v>386.42</v>
      </c>
      <c r="E26" s="26">
        <v>372.05</v>
      </c>
      <c r="F26" s="26">
        <v>375.91</v>
      </c>
      <c r="G26" s="26">
        <v>378.53</v>
      </c>
      <c r="H26" s="26">
        <v>371.94</v>
      </c>
      <c r="I26" s="25">
        <v>-3.6999999999999998E-2</v>
      </c>
      <c r="J26" s="25">
        <v>0.01</v>
      </c>
      <c r="K26" s="25">
        <v>7.0000000000000001E-3</v>
      </c>
      <c r="L26" s="25">
        <v>-1.7000000000000001E-2</v>
      </c>
    </row>
    <row r="27" spans="1:12" ht="15" x14ac:dyDescent="0.25">
      <c r="A27" s="41"/>
      <c r="B27" s="41"/>
      <c r="C27" s="1" t="s">
        <v>68</v>
      </c>
      <c r="D27" s="26">
        <v>635.83000000000004</v>
      </c>
      <c r="E27" s="26">
        <v>623.89</v>
      </c>
      <c r="F27" s="26">
        <v>622.13</v>
      </c>
      <c r="G27" s="26">
        <v>639.07000000000005</v>
      </c>
      <c r="H27" s="26">
        <v>637.88</v>
      </c>
      <c r="I27" s="25">
        <v>-1.9E-2</v>
      </c>
      <c r="J27" s="25">
        <v>-3.0000000000000001E-3</v>
      </c>
      <c r="K27" s="25">
        <v>2.7E-2</v>
      </c>
      <c r="L27" s="25">
        <v>-2E-3</v>
      </c>
    </row>
    <row r="28" spans="1:12" ht="15" x14ac:dyDescent="0.25">
      <c r="A28" s="41"/>
      <c r="B28" s="41"/>
      <c r="C28" s="1" t="s">
        <v>69</v>
      </c>
      <c r="D28" s="26">
        <v>143.09</v>
      </c>
      <c r="E28" s="26">
        <v>139.01</v>
      </c>
      <c r="F28" s="26">
        <v>140.61000000000001</v>
      </c>
      <c r="G28" s="26">
        <v>143.87</v>
      </c>
      <c r="H28" s="26">
        <v>154.62</v>
      </c>
      <c r="I28" s="25">
        <v>-2.9000000000000001E-2</v>
      </c>
      <c r="J28" s="25">
        <v>1.2E-2</v>
      </c>
      <c r="K28" s="25">
        <v>2.3E-2</v>
      </c>
      <c r="L28" s="25">
        <v>7.4999999999999997E-2</v>
      </c>
    </row>
    <row r="29" spans="1:12" ht="15" x14ac:dyDescent="0.25">
      <c r="A29" s="41"/>
      <c r="B29" s="41"/>
      <c r="C29" s="1" t="s">
        <v>64</v>
      </c>
      <c r="D29" s="26">
        <v>187.83</v>
      </c>
      <c r="E29" s="26">
        <v>190.12</v>
      </c>
      <c r="F29" s="26">
        <v>195.22</v>
      </c>
      <c r="G29" s="26">
        <v>198.87</v>
      </c>
      <c r="H29" s="26">
        <v>200.38</v>
      </c>
      <c r="I29" s="25">
        <v>1.2E-2</v>
      </c>
      <c r="J29" s="25">
        <v>2.7E-2</v>
      </c>
      <c r="K29" s="25">
        <v>1.9E-2</v>
      </c>
      <c r="L29" s="25">
        <v>8.0000000000000002E-3</v>
      </c>
    </row>
    <row r="30" spans="1:12" ht="15" x14ac:dyDescent="0.25">
      <c r="A30" s="41"/>
      <c r="B30" s="41"/>
      <c r="C30" s="1" t="s">
        <v>70</v>
      </c>
      <c r="D30" s="26">
        <v>516.39</v>
      </c>
      <c r="E30" s="26">
        <v>508.07</v>
      </c>
      <c r="F30" s="26">
        <v>492.77</v>
      </c>
      <c r="G30" s="26">
        <v>513.97</v>
      </c>
      <c r="H30" s="26">
        <v>505.47</v>
      </c>
      <c r="I30" s="25">
        <v>-1.6E-2</v>
      </c>
      <c r="J30" s="25">
        <v>-0.03</v>
      </c>
      <c r="K30" s="25">
        <v>4.2999999999999997E-2</v>
      </c>
      <c r="L30" s="25">
        <v>-1.7000000000000001E-2</v>
      </c>
    </row>
    <row r="31" spans="1:12" ht="15" x14ac:dyDescent="0.25">
      <c r="A31" s="41"/>
      <c r="B31" s="41"/>
      <c r="C31" s="1" t="s">
        <v>59</v>
      </c>
      <c r="D31" s="26">
        <v>4808.46</v>
      </c>
      <c r="E31" s="26">
        <v>4795.49</v>
      </c>
      <c r="F31" s="26">
        <v>4730.71</v>
      </c>
      <c r="G31" s="26">
        <v>4445.5</v>
      </c>
      <c r="H31" s="26">
        <v>4502.1899999999996</v>
      </c>
      <c r="I31" s="25">
        <v>-3.0000000000000001E-3</v>
      </c>
      <c r="J31" s="25">
        <v>-1.4E-2</v>
      </c>
      <c r="K31" s="25">
        <v>-0.06</v>
      </c>
      <c r="L31" s="25">
        <v>1.2999999999999999E-2</v>
      </c>
    </row>
    <row r="32" spans="1:12" ht="15" x14ac:dyDescent="0.25">
      <c r="A32" s="41"/>
      <c r="B32" s="41"/>
      <c r="C32" s="1" t="s">
        <v>71</v>
      </c>
      <c r="D32" s="26">
        <v>3459.39</v>
      </c>
      <c r="E32" s="26">
        <v>3375.08</v>
      </c>
      <c r="F32" s="26">
        <v>3369.33</v>
      </c>
      <c r="G32" s="26">
        <v>3392.26</v>
      </c>
      <c r="H32" s="26">
        <v>3399.41</v>
      </c>
      <c r="I32" s="25">
        <v>-2.4E-2</v>
      </c>
      <c r="J32" s="25">
        <v>-2E-3</v>
      </c>
      <c r="K32" s="25">
        <v>7.0000000000000001E-3</v>
      </c>
      <c r="L32" s="25">
        <v>2E-3</v>
      </c>
    </row>
    <row r="33" spans="1:12" ht="15" x14ac:dyDescent="0.25">
      <c r="A33" s="41"/>
      <c r="B33" s="41"/>
      <c r="C33" s="1" t="s">
        <v>73</v>
      </c>
      <c r="D33" s="26">
        <v>464.78</v>
      </c>
      <c r="E33" s="26">
        <v>461.79</v>
      </c>
      <c r="F33" s="26">
        <v>472.98</v>
      </c>
      <c r="G33" s="26">
        <v>503.77</v>
      </c>
      <c r="H33" s="26">
        <v>532.88</v>
      </c>
      <c r="I33" s="25">
        <v>-6.0000000000000001E-3</v>
      </c>
      <c r="J33" s="25">
        <v>2.4E-2</v>
      </c>
      <c r="K33" s="25">
        <v>6.5000000000000002E-2</v>
      </c>
      <c r="L33" s="25">
        <v>5.8000000000000003E-2</v>
      </c>
    </row>
    <row r="34" spans="1:12" ht="15" x14ac:dyDescent="0.25">
      <c r="A34" s="41"/>
      <c r="B34" s="41"/>
      <c r="C34" s="1" t="s">
        <v>61</v>
      </c>
      <c r="D34" s="26">
        <v>1141.26</v>
      </c>
      <c r="E34" s="26">
        <v>1104.71</v>
      </c>
      <c r="F34" s="26">
        <v>1090.83</v>
      </c>
      <c r="G34" s="26">
        <v>1089.28</v>
      </c>
      <c r="H34" s="26">
        <v>1062.26</v>
      </c>
      <c r="I34" s="25">
        <v>-3.2000000000000001E-2</v>
      </c>
      <c r="J34" s="25">
        <v>-1.2999999999999999E-2</v>
      </c>
      <c r="K34" s="25">
        <v>-1E-3</v>
      </c>
      <c r="L34" s="25">
        <v>-2.5000000000000001E-2</v>
      </c>
    </row>
    <row r="35" spans="1:12" ht="15" x14ac:dyDescent="0.25">
      <c r="A35" s="41"/>
      <c r="B35" s="41"/>
      <c r="C35" s="1" t="s">
        <v>52</v>
      </c>
      <c r="D35" s="26">
        <v>701.37</v>
      </c>
      <c r="E35" s="26">
        <v>672.75</v>
      </c>
      <c r="F35" s="26">
        <v>666.75</v>
      </c>
      <c r="G35" s="26">
        <v>669.2</v>
      </c>
      <c r="H35" s="26">
        <v>664.23</v>
      </c>
      <c r="I35" s="25">
        <v>-4.1000000000000002E-2</v>
      </c>
      <c r="J35" s="25">
        <v>-8.9999999999999993E-3</v>
      </c>
      <c r="K35" s="25">
        <v>4.0000000000000001E-3</v>
      </c>
      <c r="L35" s="25">
        <v>-7.0000000000000001E-3</v>
      </c>
    </row>
    <row r="36" spans="1:12" ht="15" x14ac:dyDescent="0.25">
      <c r="A36" s="41"/>
      <c r="B36" s="41"/>
      <c r="C36" s="1" t="s">
        <v>72</v>
      </c>
      <c r="D36" s="26">
        <v>4484.0200000000004</v>
      </c>
      <c r="E36" s="26">
        <v>4374.43</v>
      </c>
      <c r="F36" s="26">
        <v>4390.43</v>
      </c>
      <c r="G36" s="26">
        <v>4378.59</v>
      </c>
      <c r="H36" s="26">
        <v>4413.84</v>
      </c>
      <c r="I36" s="25">
        <v>-2.4E-2</v>
      </c>
      <c r="J36" s="25">
        <v>4.0000000000000001E-3</v>
      </c>
      <c r="K36" s="25">
        <v>-3.0000000000000001E-3</v>
      </c>
      <c r="L36" s="25">
        <v>8.0000000000000002E-3</v>
      </c>
    </row>
    <row r="37" spans="1:12" ht="15" x14ac:dyDescent="0.25">
      <c r="A37" s="41" t="s">
        <v>33</v>
      </c>
      <c r="B37" s="1" t="s">
        <v>19</v>
      </c>
      <c r="D37" s="26">
        <v>9504.5300000000007</v>
      </c>
      <c r="E37" s="26">
        <v>9506.3700000000008</v>
      </c>
      <c r="F37" s="26">
        <v>9456.17</v>
      </c>
      <c r="G37" s="26">
        <v>9492.2099999999991</v>
      </c>
      <c r="H37" s="26">
        <v>9801.91</v>
      </c>
      <c r="I37" s="25">
        <v>0</v>
      </c>
      <c r="J37" s="25">
        <v>-5.0000000000000001E-3</v>
      </c>
      <c r="K37" s="25">
        <v>4.0000000000000001E-3</v>
      </c>
      <c r="L37" s="25">
        <v>3.3000000000000002E-2</v>
      </c>
    </row>
    <row r="38" spans="1:12" ht="15" x14ac:dyDescent="0.25">
      <c r="A38" s="41"/>
      <c r="B38" s="41" t="s">
        <v>29</v>
      </c>
      <c r="C38" s="1" t="s">
        <v>74</v>
      </c>
      <c r="D38" s="26">
        <v>419.76</v>
      </c>
      <c r="E38" s="26">
        <v>410.28</v>
      </c>
      <c r="F38" s="26">
        <v>405.81</v>
      </c>
      <c r="G38" s="26">
        <v>395.64</v>
      </c>
      <c r="H38" s="26">
        <v>398.77</v>
      </c>
      <c r="I38" s="25">
        <v>-2.3E-2</v>
      </c>
      <c r="J38" s="25">
        <v>-1.0999999999999999E-2</v>
      </c>
      <c r="K38" s="25">
        <v>-2.5000000000000001E-2</v>
      </c>
      <c r="L38" s="25">
        <v>8.0000000000000002E-3</v>
      </c>
    </row>
    <row r="39" spans="1:12" ht="15" x14ac:dyDescent="0.25">
      <c r="A39" s="41"/>
      <c r="B39" s="41"/>
      <c r="C39" s="1" t="s">
        <v>75</v>
      </c>
      <c r="D39" s="26">
        <v>288.14</v>
      </c>
      <c r="E39" s="26">
        <v>286.91000000000003</v>
      </c>
      <c r="F39" s="26">
        <v>292.66000000000003</v>
      </c>
      <c r="G39" s="26">
        <v>290.70999999999998</v>
      </c>
      <c r="H39" s="26">
        <v>298.08</v>
      </c>
      <c r="I39" s="25">
        <v>-4.0000000000000001E-3</v>
      </c>
      <c r="J39" s="25">
        <v>0.02</v>
      </c>
      <c r="K39" s="25">
        <v>-7.0000000000000001E-3</v>
      </c>
      <c r="L39" s="25">
        <v>2.5000000000000001E-2</v>
      </c>
    </row>
    <row r="40" spans="1:12" ht="15" x14ac:dyDescent="0.25">
      <c r="A40" s="41"/>
      <c r="B40" s="41"/>
      <c r="C40" s="1" t="s">
        <v>76</v>
      </c>
      <c r="D40" s="26">
        <v>8.9600000000000009</v>
      </c>
      <c r="E40" s="26">
        <v>8.93</v>
      </c>
      <c r="F40" s="26">
        <v>9.07</v>
      </c>
      <c r="G40" s="26">
        <v>8.75</v>
      </c>
      <c r="H40" s="26">
        <v>8.69</v>
      </c>
      <c r="I40" s="25">
        <v>-4.0000000000000001E-3</v>
      </c>
      <c r="J40" s="25">
        <v>1.6E-2</v>
      </c>
      <c r="K40" s="25">
        <v>-3.5000000000000003E-2</v>
      </c>
      <c r="L40" s="25">
        <v>-8.0000000000000002E-3</v>
      </c>
    </row>
    <row r="41" spans="1:12" ht="15" x14ac:dyDescent="0.25">
      <c r="A41" s="41"/>
      <c r="B41" s="41"/>
      <c r="C41" s="1" t="s">
        <v>77</v>
      </c>
      <c r="D41" s="26">
        <v>99.64</v>
      </c>
      <c r="E41" s="26">
        <v>97.59</v>
      </c>
      <c r="F41" s="26">
        <v>97.32</v>
      </c>
      <c r="G41" s="26">
        <v>97.75</v>
      </c>
      <c r="H41" s="26">
        <v>101.62</v>
      </c>
      <c r="I41" s="25">
        <v>-2.1000000000000001E-2</v>
      </c>
      <c r="J41" s="25">
        <v>-3.0000000000000001E-3</v>
      </c>
      <c r="K41" s="25">
        <v>4.0000000000000001E-3</v>
      </c>
      <c r="L41" s="25">
        <v>0.04</v>
      </c>
    </row>
    <row r="42" spans="1:12" ht="15" x14ac:dyDescent="0.25">
      <c r="A42" s="41"/>
      <c r="B42" s="41"/>
      <c r="C42" s="1" t="s">
        <v>78</v>
      </c>
      <c r="D42" s="26">
        <v>2429.4299999999998</v>
      </c>
      <c r="E42" s="26">
        <v>2438.0100000000002</v>
      </c>
      <c r="F42" s="26">
        <v>2424.69</v>
      </c>
      <c r="G42" s="26">
        <v>2430.77</v>
      </c>
      <c r="H42" s="26">
        <v>2511.23</v>
      </c>
      <c r="I42" s="25">
        <v>4.0000000000000001E-3</v>
      </c>
      <c r="J42" s="25">
        <v>-5.0000000000000001E-3</v>
      </c>
      <c r="K42" s="25">
        <v>3.0000000000000001E-3</v>
      </c>
      <c r="L42" s="25">
        <v>3.3000000000000002E-2</v>
      </c>
    </row>
    <row r="43" spans="1:12" ht="15" x14ac:dyDescent="0.25">
      <c r="A43" s="41"/>
      <c r="B43" s="41"/>
      <c r="C43" s="1" t="s">
        <v>79</v>
      </c>
      <c r="D43" s="26">
        <v>2423.27</v>
      </c>
      <c r="E43" s="26">
        <v>2407.4299999999998</v>
      </c>
      <c r="F43" s="26">
        <v>2410.2199999999998</v>
      </c>
      <c r="G43" s="26">
        <v>2447.3200000000002</v>
      </c>
      <c r="H43" s="26">
        <v>2536.19</v>
      </c>
      <c r="I43" s="25">
        <v>-7.0000000000000001E-3</v>
      </c>
      <c r="J43" s="25">
        <v>1E-3</v>
      </c>
      <c r="K43" s="25">
        <v>1.4999999999999999E-2</v>
      </c>
      <c r="L43" s="25">
        <v>3.5999999999999997E-2</v>
      </c>
    </row>
    <row r="44" spans="1:12" ht="15" x14ac:dyDescent="0.25">
      <c r="A44" s="41"/>
      <c r="B44" s="41"/>
      <c r="C44" s="1" t="s">
        <v>80</v>
      </c>
      <c r="D44" s="26">
        <v>50.75</v>
      </c>
      <c r="E44" s="26">
        <v>51.83</v>
      </c>
      <c r="F44" s="26">
        <v>52.55</v>
      </c>
      <c r="G44" s="26">
        <v>54.57</v>
      </c>
      <c r="H44" s="26">
        <v>50.31</v>
      </c>
      <c r="I44" s="25">
        <v>2.1000000000000001E-2</v>
      </c>
      <c r="J44" s="25">
        <v>1.4E-2</v>
      </c>
      <c r="K44" s="25">
        <v>3.7999999999999999E-2</v>
      </c>
      <c r="L44" s="25">
        <v>-7.8E-2</v>
      </c>
    </row>
    <row r="45" spans="1:12" ht="15" x14ac:dyDescent="0.25">
      <c r="A45" s="41"/>
      <c r="B45" s="41"/>
      <c r="C45" s="1" t="s">
        <v>81</v>
      </c>
      <c r="D45" s="26">
        <v>305.60000000000002</v>
      </c>
      <c r="E45" s="26">
        <v>300.02999999999997</v>
      </c>
      <c r="F45" s="26">
        <v>236.27</v>
      </c>
      <c r="G45" s="26">
        <v>208.57</v>
      </c>
      <c r="H45" s="26">
        <v>212.68</v>
      </c>
      <c r="I45" s="25">
        <v>-1.7999999999999999E-2</v>
      </c>
      <c r="J45" s="25">
        <v>-0.21199999999999999</v>
      </c>
      <c r="K45" s="25">
        <v>-0.11700000000000001</v>
      </c>
      <c r="L45" s="25">
        <v>0.02</v>
      </c>
    </row>
    <row r="46" spans="1:12" ht="15" x14ac:dyDescent="0.25">
      <c r="A46" s="41"/>
      <c r="B46" s="41"/>
      <c r="C46" s="1" t="s">
        <v>82</v>
      </c>
      <c r="D46" s="26">
        <v>425.41</v>
      </c>
      <c r="E46" s="26">
        <v>421.96</v>
      </c>
      <c r="F46" s="26">
        <v>417.11</v>
      </c>
      <c r="G46" s="26">
        <v>411.45</v>
      </c>
      <c r="H46" s="26">
        <v>416.21</v>
      </c>
      <c r="I46" s="25">
        <v>-8.0000000000000002E-3</v>
      </c>
      <c r="J46" s="25">
        <v>-1.0999999999999999E-2</v>
      </c>
      <c r="K46" s="25">
        <v>-1.4E-2</v>
      </c>
      <c r="L46" s="25">
        <v>1.2E-2</v>
      </c>
    </row>
    <row r="47" spans="1:12" ht="15" x14ac:dyDescent="0.25">
      <c r="A47" s="41"/>
      <c r="B47" s="41"/>
      <c r="C47" s="1" t="s">
        <v>83</v>
      </c>
      <c r="D47" s="26">
        <v>1765.85</v>
      </c>
      <c r="E47" s="26">
        <v>1806.14</v>
      </c>
      <c r="F47" s="26">
        <v>1827.55</v>
      </c>
      <c r="G47" s="26">
        <v>1870.44</v>
      </c>
      <c r="H47" s="26">
        <v>1957.35</v>
      </c>
      <c r="I47" s="25">
        <v>2.3E-2</v>
      </c>
      <c r="J47" s="25">
        <v>1.2E-2</v>
      </c>
      <c r="K47" s="25">
        <v>2.3E-2</v>
      </c>
      <c r="L47" s="25">
        <v>4.5999999999999999E-2</v>
      </c>
    </row>
    <row r="48" spans="1:12" ht="15" x14ac:dyDescent="0.25">
      <c r="A48" s="41"/>
      <c r="B48" s="41"/>
      <c r="C48" s="1" t="s">
        <v>85</v>
      </c>
      <c r="D48" s="26">
        <v>245.83</v>
      </c>
      <c r="E48" s="26">
        <v>247.65</v>
      </c>
      <c r="F48" s="26">
        <v>254.14</v>
      </c>
      <c r="G48" s="26">
        <v>264.83999999999997</v>
      </c>
      <c r="H48" s="26">
        <v>279.62</v>
      </c>
      <c r="I48" s="25">
        <v>7.0000000000000001E-3</v>
      </c>
      <c r="J48" s="25">
        <v>2.5999999999999999E-2</v>
      </c>
      <c r="K48" s="25">
        <v>4.2000000000000003E-2</v>
      </c>
      <c r="L48" s="25">
        <v>5.6000000000000001E-2</v>
      </c>
    </row>
    <row r="49" spans="1:12" ht="15" x14ac:dyDescent="0.25">
      <c r="A49" s="41"/>
      <c r="B49" s="41"/>
      <c r="C49" s="1" t="s">
        <v>86</v>
      </c>
      <c r="D49" s="26">
        <v>20.76</v>
      </c>
      <c r="E49" s="26">
        <v>22.71</v>
      </c>
      <c r="F49" s="26">
        <v>24.12</v>
      </c>
      <c r="G49" s="26">
        <v>25.8</v>
      </c>
      <c r="H49" s="26">
        <v>28.35</v>
      </c>
      <c r="I49" s="25">
        <v>9.4E-2</v>
      </c>
      <c r="J49" s="25">
        <v>6.2E-2</v>
      </c>
      <c r="K49" s="25">
        <v>7.0000000000000007E-2</v>
      </c>
      <c r="L49" s="25">
        <v>9.9000000000000005E-2</v>
      </c>
    </row>
    <row r="50" spans="1:12" ht="15" x14ac:dyDescent="0.25">
      <c r="A50" s="41"/>
      <c r="B50" s="41"/>
      <c r="C50" s="1" t="s">
        <v>87</v>
      </c>
      <c r="D50" s="26">
        <v>215.64</v>
      </c>
      <c r="E50" s="26">
        <v>212.58</v>
      </c>
      <c r="F50" s="26">
        <v>210.57</v>
      </c>
      <c r="G50" s="26">
        <v>203.08</v>
      </c>
      <c r="H50" s="26">
        <v>201.45</v>
      </c>
      <c r="I50" s="25">
        <v>-1.4E-2</v>
      </c>
      <c r="J50" s="25">
        <v>-8.9999999999999993E-3</v>
      </c>
      <c r="K50" s="25">
        <v>-3.5999999999999997E-2</v>
      </c>
      <c r="L50" s="25">
        <v>-8.0000000000000002E-3</v>
      </c>
    </row>
    <row r="51" spans="1:12" ht="15" x14ac:dyDescent="0.25">
      <c r="A51" s="41"/>
      <c r="B51" s="41"/>
      <c r="C51" s="1" t="s">
        <v>84</v>
      </c>
      <c r="D51" s="26">
        <v>805.49</v>
      </c>
      <c r="E51" s="26">
        <v>794.36</v>
      </c>
      <c r="F51" s="26">
        <v>794.09</v>
      </c>
      <c r="G51" s="26">
        <v>782.52</v>
      </c>
      <c r="H51" s="26">
        <v>801.36</v>
      </c>
      <c r="I51" s="25">
        <v>-1.4E-2</v>
      </c>
      <c r="J51" s="25">
        <v>0</v>
      </c>
      <c r="K51" s="25">
        <v>-1.4999999999999999E-2</v>
      </c>
      <c r="L51" s="25">
        <v>2.4E-2</v>
      </c>
    </row>
    <row r="52" spans="1:12" ht="15" x14ac:dyDescent="0.25">
      <c r="A52" s="41"/>
      <c r="B52" s="41" t="s">
        <v>20</v>
      </c>
      <c r="C52" s="1" t="s">
        <v>164</v>
      </c>
      <c r="D52" s="26">
        <v>1871.37</v>
      </c>
      <c r="E52" s="26">
        <v>1634.69</v>
      </c>
      <c r="F52" s="26">
        <v>1486.09</v>
      </c>
      <c r="G52" s="26">
        <v>1386.07</v>
      </c>
      <c r="H52" s="26">
        <v>1245.46</v>
      </c>
      <c r="I52" s="25">
        <v>-0.126</v>
      </c>
      <c r="J52" s="25">
        <v>-9.0999999999999998E-2</v>
      </c>
      <c r="K52" s="25">
        <v>-6.7000000000000004E-2</v>
      </c>
      <c r="L52" s="25">
        <v>-0.10100000000000001</v>
      </c>
    </row>
    <row r="53" spans="1:12" ht="15" x14ac:dyDescent="0.25">
      <c r="A53" s="41"/>
      <c r="B53" s="41"/>
      <c r="C53" s="1" t="s">
        <v>74</v>
      </c>
      <c r="D53" s="26">
        <v>50.31</v>
      </c>
      <c r="E53" s="26">
        <v>48.05</v>
      </c>
      <c r="F53" s="26">
        <v>44.57</v>
      </c>
      <c r="G53" s="26">
        <v>41.46</v>
      </c>
      <c r="H53" s="26">
        <v>38.94</v>
      </c>
      <c r="I53" s="25">
        <v>-4.4999999999999998E-2</v>
      </c>
      <c r="J53" s="25">
        <v>-7.1999999999999995E-2</v>
      </c>
      <c r="K53" s="25">
        <v>-7.0000000000000007E-2</v>
      </c>
      <c r="L53" s="25">
        <v>-6.0999999999999999E-2</v>
      </c>
    </row>
    <row r="54" spans="1:12" ht="15" x14ac:dyDescent="0.25">
      <c r="A54" s="41"/>
      <c r="B54" s="41"/>
      <c r="C54" s="1" t="s">
        <v>75</v>
      </c>
      <c r="D54" s="26">
        <v>116.57</v>
      </c>
      <c r="E54" s="26">
        <v>113.71</v>
      </c>
      <c r="F54" s="26">
        <v>116.2</v>
      </c>
      <c r="G54" s="26">
        <v>112.16</v>
      </c>
      <c r="H54" s="26">
        <v>114.15</v>
      </c>
      <c r="I54" s="25">
        <v>-2.5000000000000001E-2</v>
      </c>
      <c r="J54" s="25">
        <v>2.1999999999999999E-2</v>
      </c>
      <c r="K54" s="25">
        <v>-3.5000000000000003E-2</v>
      </c>
      <c r="L54" s="25">
        <v>1.7999999999999999E-2</v>
      </c>
    </row>
    <row r="55" spans="1:12" ht="15" x14ac:dyDescent="0.25">
      <c r="A55" s="41"/>
      <c r="B55" s="41"/>
      <c r="C55" s="1" t="s">
        <v>76</v>
      </c>
      <c r="D55" s="26">
        <v>8.9600000000000009</v>
      </c>
      <c r="E55" s="26">
        <v>8.93</v>
      </c>
      <c r="F55" s="26">
        <v>8.9600000000000009</v>
      </c>
      <c r="G55" s="26">
        <v>8.57</v>
      </c>
      <c r="H55" s="26">
        <v>8.5</v>
      </c>
      <c r="I55" s="25">
        <v>-4.0000000000000001E-3</v>
      </c>
      <c r="J55" s="25">
        <v>3.0000000000000001E-3</v>
      </c>
      <c r="K55" s="25">
        <v>-4.2999999999999997E-2</v>
      </c>
      <c r="L55" s="25">
        <v>-8.0000000000000002E-3</v>
      </c>
    </row>
    <row r="56" spans="1:12" ht="15" x14ac:dyDescent="0.25">
      <c r="A56" s="41"/>
      <c r="B56" s="41"/>
      <c r="C56" s="1" t="s">
        <v>77</v>
      </c>
      <c r="D56" s="26">
        <v>18.47</v>
      </c>
      <c r="E56" s="26">
        <v>22.33</v>
      </c>
      <c r="F56" s="26">
        <v>26.53</v>
      </c>
      <c r="G56" s="26">
        <v>31.2</v>
      </c>
      <c r="H56" s="26">
        <v>36.39</v>
      </c>
      <c r="I56" s="25">
        <v>0.20899999999999999</v>
      </c>
      <c r="J56" s="25">
        <v>0.188</v>
      </c>
      <c r="K56" s="25">
        <v>0.17599999999999999</v>
      </c>
      <c r="L56" s="25">
        <v>0.16600000000000001</v>
      </c>
    </row>
    <row r="57" spans="1:12" ht="15" x14ac:dyDescent="0.25">
      <c r="A57" s="41"/>
      <c r="B57" s="41"/>
      <c r="C57" s="1" t="s">
        <v>78</v>
      </c>
      <c r="D57" s="26">
        <v>365.74</v>
      </c>
      <c r="E57" s="26">
        <v>282.99</v>
      </c>
      <c r="F57" s="26">
        <v>231.12</v>
      </c>
      <c r="G57" s="26">
        <v>174.18</v>
      </c>
      <c r="H57" s="26">
        <v>89.64</v>
      </c>
      <c r="I57" s="25">
        <v>-0.22600000000000001</v>
      </c>
      <c r="J57" s="25">
        <v>-0.183</v>
      </c>
      <c r="K57" s="25">
        <v>-0.246</v>
      </c>
      <c r="L57" s="25">
        <v>-0.48499999999999999</v>
      </c>
    </row>
    <row r="58" spans="1:12" ht="15" x14ac:dyDescent="0.25">
      <c r="A58" s="41"/>
      <c r="B58" s="41"/>
      <c r="C58" s="1" t="s">
        <v>79</v>
      </c>
      <c r="D58" s="26">
        <v>330.12</v>
      </c>
      <c r="E58" s="26">
        <v>256.86</v>
      </c>
      <c r="F58" s="26">
        <v>220.3</v>
      </c>
      <c r="G58" s="26">
        <v>209.42</v>
      </c>
      <c r="H58" s="26">
        <v>190.98</v>
      </c>
      <c r="I58" s="25">
        <v>-0.222</v>
      </c>
      <c r="J58" s="25">
        <v>-0.14199999999999999</v>
      </c>
      <c r="K58" s="25">
        <v>-4.9000000000000002E-2</v>
      </c>
      <c r="L58" s="25">
        <v>-8.7999999999999995E-2</v>
      </c>
    </row>
    <row r="59" spans="1:12" ht="15" x14ac:dyDescent="0.25">
      <c r="A59" s="41"/>
      <c r="B59" s="41"/>
      <c r="C59" s="1" t="s">
        <v>80</v>
      </c>
      <c r="D59" s="26">
        <v>4.34</v>
      </c>
      <c r="E59" s="26">
        <v>3.9</v>
      </c>
      <c r="F59" s="26">
        <v>4.05</v>
      </c>
      <c r="G59" s="26">
        <v>4.7699999999999996</v>
      </c>
      <c r="H59" s="26">
        <v>5.01</v>
      </c>
      <c r="I59" s="25">
        <v>-0.10199999999999999</v>
      </c>
      <c r="J59" s="25">
        <v>3.6999999999999998E-2</v>
      </c>
      <c r="K59" s="25">
        <v>0.18</v>
      </c>
      <c r="L59" s="25">
        <v>0.05</v>
      </c>
    </row>
    <row r="60" spans="1:12" ht="15" x14ac:dyDescent="0.25">
      <c r="A60" s="41"/>
      <c r="B60" s="41"/>
      <c r="C60" s="1" t="s">
        <v>81</v>
      </c>
      <c r="D60" s="26">
        <v>83.9</v>
      </c>
      <c r="E60" s="26">
        <v>68.03</v>
      </c>
      <c r="F60" s="26">
        <v>52.28</v>
      </c>
      <c r="G60" s="26">
        <v>40.06</v>
      </c>
      <c r="H60" s="26">
        <v>34.909999999999997</v>
      </c>
      <c r="I60" s="25">
        <v>-0.189</v>
      </c>
      <c r="J60" s="25">
        <v>-0.23200000000000001</v>
      </c>
      <c r="K60" s="25">
        <v>-0.23400000000000001</v>
      </c>
      <c r="L60" s="25">
        <v>-0.129</v>
      </c>
    </row>
    <row r="61" spans="1:12" ht="15" x14ac:dyDescent="0.25">
      <c r="A61" s="41"/>
      <c r="B61" s="41"/>
      <c r="C61" s="1" t="s">
        <v>82</v>
      </c>
      <c r="D61" s="26">
        <v>102.02</v>
      </c>
      <c r="E61" s="26">
        <v>83.85</v>
      </c>
      <c r="F61" s="26">
        <v>58.79</v>
      </c>
      <c r="G61" s="26">
        <v>51.34</v>
      </c>
      <c r="H61" s="26">
        <v>46.47</v>
      </c>
      <c r="I61" s="25">
        <v>-0.17799999999999999</v>
      </c>
      <c r="J61" s="25">
        <v>-0.29899999999999999</v>
      </c>
      <c r="K61" s="25">
        <v>-0.127</v>
      </c>
      <c r="L61" s="25">
        <v>-9.5000000000000001E-2</v>
      </c>
    </row>
    <row r="62" spans="1:12" ht="15" x14ac:dyDescent="0.25">
      <c r="A62" s="41"/>
      <c r="B62" s="41"/>
      <c r="C62" s="1" t="s">
        <v>83</v>
      </c>
      <c r="D62" s="26">
        <v>560.13</v>
      </c>
      <c r="E62" s="26">
        <v>537.01</v>
      </c>
      <c r="F62" s="26">
        <v>522.91999999999996</v>
      </c>
      <c r="G62" s="26">
        <v>520.71</v>
      </c>
      <c r="H62" s="26">
        <v>486.41</v>
      </c>
      <c r="I62" s="25">
        <v>-4.1000000000000002E-2</v>
      </c>
      <c r="J62" s="25">
        <v>-2.5999999999999999E-2</v>
      </c>
      <c r="K62" s="25">
        <v>-4.0000000000000001E-3</v>
      </c>
      <c r="L62" s="25">
        <v>-6.6000000000000003E-2</v>
      </c>
    </row>
    <row r="63" spans="1:12" ht="15" x14ac:dyDescent="0.25">
      <c r="A63" s="41"/>
      <c r="B63" s="41"/>
      <c r="C63" s="1" t="s">
        <v>85</v>
      </c>
      <c r="D63" s="26">
        <v>101.34</v>
      </c>
      <c r="E63" s="26">
        <v>95.8</v>
      </c>
      <c r="F63" s="26">
        <v>96.52</v>
      </c>
      <c r="G63" s="26">
        <v>100.23</v>
      </c>
      <c r="H63" s="26">
        <v>105.29</v>
      </c>
      <c r="I63" s="25">
        <v>-5.5E-2</v>
      </c>
      <c r="J63" s="25">
        <v>7.0000000000000001E-3</v>
      </c>
      <c r="K63" s="25">
        <v>3.7999999999999999E-2</v>
      </c>
      <c r="L63" s="25">
        <v>5.0999999999999997E-2</v>
      </c>
    </row>
    <row r="64" spans="1:12" ht="15" x14ac:dyDescent="0.25">
      <c r="A64" s="41"/>
      <c r="B64" s="41"/>
      <c r="C64" s="1" t="s">
        <v>86</v>
      </c>
      <c r="D64" s="26">
        <v>18.239999999999998</v>
      </c>
      <c r="E64" s="26">
        <v>20</v>
      </c>
      <c r="F64" s="26">
        <v>21.52</v>
      </c>
      <c r="G64" s="26">
        <v>22.97</v>
      </c>
      <c r="H64" s="26">
        <v>25.31</v>
      </c>
      <c r="I64" s="25">
        <v>9.7000000000000003E-2</v>
      </c>
      <c r="J64" s="25">
        <v>7.5999999999999998E-2</v>
      </c>
      <c r="K64" s="25">
        <v>6.7000000000000004E-2</v>
      </c>
      <c r="L64" s="25">
        <v>0.10199999999999999</v>
      </c>
    </row>
    <row r="65" spans="1:12" ht="15" x14ac:dyDescent="0.25">
      <c r="A65" s="41"/>
      <c r="B65" s="41"/>
      <c r="C65" s="1" t="s">
        <v>87</v>
      </c>
      <c r="D65" s="26">
        <v>46.46</v>
      </c>
      <c r="E65" s="26">
        <v>38.65</v>
      </c>
      <c r="F65" s="26">
        <v>37.42</v>
      </c>
      <c r="G65" s="26">
        <v>31.81</v>
      </c>
      <c r="H65" s="26">
        <v>28.87</v>
      </c>
      <c r="I65" s="25">
        <v>-0.16800000000000001</v>
      </c>
      <c r="J65" s="25">
        <v>-3.2000000000000001E-2</v>
      </c>
      <c r="K65" s="25">
        <v>-0.15</v>
      </c>
      <c r="L65" s="25">
        <v>-9.1999999999999998E-2</v>
      </c>
    </row>
    <row r="66" spans="1:12" ht="15" x14ac:dyDescent="0.25">
      <c r="A66" s="41"/>
      <c r="B66" s="41"/>
      <c r="C66" s="1" t="s">
        <v>84</v>
      </c>
      <c r="D66" s="26">
        <v>64.760000000000005</v>
      </c>
      <c r="E66" s="26">
        <v>54.59</v>
      </c>
      <c r="F66" s="26">
        <v>44.92</v>
      </c>
      <c r="G66" s="26">
        <v>37.18</v>
      </c>
      <c r="H66" s="26">
        <v>34.58</v>
      </c>
      <c r="I66" s="25">
        <v>-0.157</v>
      </c>
      <c r="J66" s="25">
        <v>-0.17699999999999999</v>
      </c>
      <c r="K66" s="25">
        <v>-0.17199999999999999</v>
      </c>
      <c r="L66" s="25">
        <v>-7.0000000000000007E-2</v>
      </c>
    </row>
    <row r="67" spans="1:12" ht="15" x14ac:dyDescent="0.25">
      <c r="A67" s="41"/>
      <c r="B67" s="41" t="s">
        <v>21</v>
      </c>
      <c r="C67" s="1" t="s">
        <v>165</v>
      </c>
      <c r="D67" s="26">
        <v>7448.04</v>
      </c>
      <c r="E67" s="26">
        <v>7682.83</v>
      </c>
      <c r="F67" s="26">
        <v>7783.76</v>
      </c>
      <c r="G67" s="26">
        <v>7935.53</v>
      </c>
      <c r="H67" s="26">
        <v>8381.73</v>
      </c>
      <c r="I67" s="25">
        <v>3.2000000000000001E-2</v>
      </c>
      <c r="J67" s="25">
        <v>1.2999999999999999E-2</v>
      </c>
      <c r="K67" s="25">
        <v>1.9E-2</v>
      </c>
      <c r="L67" s="25">
        <v>5.6000000000000001E-2</v>
      </c>
    </row>
    <row r="68" spans="1:12" ht="15" x14ac:dyDescent="0.25">
      <c r="A68" s="41"/>
      <c r="B68" s="41"/>
      <c r="C68" s="1" t="s">
        <v>74</v>
      </c>
      <c r="D68" s="26">
        <v>369.11</v>
      </c>
      <c r="E68" s="26">
        <v>361.83</v>
      </c>
      <c r="F68" s="26">
        <v>361.03</v>
      </c>
      <c r="G68" s="26">
        <v>354.11</v>
      </c>
      <c r="H68" s="26">
        <v>359.77</v>
      </c>
      <c r="I68" s="25">
        <v>-0.02</v>
      </c>
      <c r="J68" s="25">
        <v>-2E-3</v>
      </c>
      <c r="K68" s="25">
        <v>-1.9E-2</v>
      </c>
      <c r="L68" s="25">
        <v>1.6E-2</v>
      </c>
    </row>
    <row r="69" spans="1:12" ht="15" x14ac:dyDescent="0.25">
      <c r="A69" s="41"/>
      <c r="B69" s="41"/>
      <c r="C69" s="1" t="s">
        <v>75</v>
      </c>
      <c r="D69" s="26">
        <v>171.14</v>
      </c>
      <c r="E69" s="26">
        <v>172.53</v>
      </c>
      <c r="F69" s="26">
        <v>176.22</v>
      </c>
      <c r="G69" s="26">
        <v>178.51</v>
      </c>
      <c r="H69" s="26">
        <v>183.91</v>
      </c>
      <c r="I69" s="25">
        <v>8.0000000000000002E-3</v>
      </c>
      <c r="J69" s="25">
        <v>2.1000000000000001E-2</v>
      </c>
      <c r="K69" s="25">
        <v>1.2999999999999999E-2</v>
      </c>
      <c r="L69" s="25">
        <v>0.03</v>
      </c>
    </row>
    <row r="70" spans="1:12" ht="15" x14ac:dyDescent="0.25">
      <c r="A70" s="41"/>
      <c r="B70" s="41"/>
      <c r="C70" s="1" t="s">
        <v>76</v>
      </c>
      <c r="D70" s="26"/>
      <c r="E70" s="26"/>
      <c r="F70" s="26">
        <v>0.11</v>
      </c>
      <c r="G70" s="26">
        <v>0.18</v>
      </c>
      <c r="H70" s="26">
        <v>0.18</v>
      </c>
      <c r="I70" s="25"/>
      <c r="J70" s="25"/>
      <c r="K70" s="25">
        <v>0.66</v>
      </c>
      <c r="L70" s="25">
        <v>0</v>
      </c>
    </row>
    <row r="71" spans="1:12" ht="15" x14ac:dyDescent="0.25">
      <c r="A71" s="41"/>
      <c r="B71" s="41"/>
      <c r="C71" s="1" t="s">
        <v>77</v>
      </c>
      <c r="D71" s="26">
        <v>81.150000000000006</v>
      </c>
      <c r="E71" s="26">
        <v>75.23</v>
      </c>
      <c r="F71" s="26">
        <v>70.78</v>
      </c>
      <c r="G71" s="26">
        <v>66.540000000000006</v>
      </c>
      <c r="H71" s="26">
        <v>65.23</v>
      </c>
      <c r="I71" s="25">
        <v>-7.2999999999999995E-2</v>
      </c>
      <c r="J71" s="25">
        <v>-5.8999999999999997E-2</v>
      </c>
      <c r="K71" s="25">
        <v>-0.06</v>
      </c>
      <c r="L71" s="25">
        <v>-0.02</v>
      </c>
    </row>
    <row r="72" spans="1:12" ht="15" x14ac:dyDescent="0.25">
      <c r="A72" s="41"/>
      <c r="B72" s="41"/>
      <c r="C72" s="1" t="s">
        <v>78</v>
      </c>
      <c r="D72" s="26">
        <v>2062.86</v>
      </c>
      <c r="E72" s="26">
        <v>2154.52</v>
      </c>
      <c r="F72" s="26">
        <v>2193.3200000000002</v>
      </c>
      <c r="G72" s="26">
        <v>2256.4899999999998</v>
      </c>
      <c r="H72" s="26">
        <v>2421.5</v>
      </c>
      <c r="I72" s="25">
        <v>4.3999999999999997E-2</v>
      </c>
      <c r="J72" s="25">
        <v>1.7999999999999999E-2</v>
      </c>
      <c r="K72" s="25">
        <v>2.9000000000000001E-2</v>
      </c>
      <c r="L72" s="25">
        <v>7.2999999999999995E-2</v>
      </c>
    </row>
    <row r="73" spans="1:12" ht="15" x14ac:dyDescent="0.25">
      <c r="A73" s="41"/>
      <c r="B73" s="41"/>
      <c r="C73" s="1" t="s">
        <v>79</v>
      </c>
      <c r="D73" s="26">
        <v>2090.0500000000002</v>
      </c>
      <c r="E73" s="26">
        <v>2147</v>
      </c>
      <c r="F73" s="26">
        <v>2188.7600000000002</v>
      </c>
      <c r="G73" s="26">
        <v>2237.63</v>
      </c>
      <c r="H73" s="26">
        <v>2345</v>
      </c>
      <c r="I73" s="25">
        <v>2.7E-2</v>
      </c>
      <c r="J73" s="25">
        <v>1.9E-2</v>
      </c>
      <c r="K73" s="25">
        <v>2.1999999999999999E-2</v>
      </c>
      <c r="L73" s="25">
        <v>4.8000000000000001E-2</v>
      </c>
    </row>
    <row r="74" spans="1:12" ht="15" x14ac:dyDescent="0.25">
      <c r="A74" s="41"/>
      <c r="B74" s="41"/>
      <c r="C74" s="1" t="s">
        <v>80</v>
      </c>
      <c r="D74" s="26">
        <v>46.34</v>
      </c>
      <c r="E74" s="26">
        <v>47.85</v>
      </c>
      <c r="F74" s="26">
        <v>48.45</v>
      </c>
      <c r="G74" s="26">
        <v>49.78</v>
      </c>
      <c r="H74" s="26">
        <v>45.29</v>
      </c>
      <c r="I74" s="25">
        <v>3.3000000000000002E-2</v>
      </c>
      <c r="J74" s="25">
        <v>1.2999999999999999E-2</v>
      </c>
      <c r="K74" s="25">
        <v>2.8000000000000001E-2</v>
      </c>
      <c r="L74" s="25">
        <v>-0.09</v>
      </c>
    </row>
    <row r="75" spans="1:12" ht="15" x14ac:dyDescent="0.25">
      <c r="A75" s="41"/>
      <c r="B75" s="41"/>
      <c r="C75" s="1" t="s">
        <v>81</v>
      </c>
      <c r="D75" s="26">
        <v>221.68</v>
      </c>
      <c r="E75" s="26">
        <v>231.97</v>
      </c>
      <c r="F75" s="26">
        <v>183.98</v>
      </c>
      <c r="G75" s="26">
        <v>168.5</v>
      </c>
      <c r="H75" s="26">
        <v>177.75</v>
      </c>
      <c r="I75" s="25">
        <v>4.5999999999999999E-2</v>
      </c>
      <c r="J75" s="25">
        <v>-0.20699999999999999</v>
      </c>
      <c r="K75" s="25">
        <v>-8.4000000000000005E-2</v>
      </c>
      <c r="L75" s="25">
        <v>5.5E-2</v>
      </c>
    </row>
    <row r="76" spans="1:12" ht="15" x14ac:dyDescent="0.25">
      <c r="A76" s="41"/>
      <c r="B76" s="41"/>
      <c r="C76" s="1" t="s">
        <v>82</v>
      </c>
      <c r="D76" s="26">
        <v>323.14999999999998</v>
      </c>
      <c r="E76" s="26">
        <v>337.88</v>
      </c>
      <c r="F76" s="26">
        <v>358.13</v>
      </c>
      <c r="G76" s="26">
        <v>360.04</v>
      </c>
      <c r="H76" s="26">
        <v>369.68</v>
      </c>
      <c r="I76" s="25">
        <v>4.5999999999999999E-2</v>
      </c>
      <c r="J76" s="25">
        <v>0.06</v>
      </c>
      <c r="K76" s="25">
        <v>5.0000000000000001E-3</v>
      </c>
      <c r="L76" s="25">
        <v>2.7E-2</v>
      </c>
    </row>
    <row r="77" spans="1:12" ht="15" x14ac:dyDescent="0.25">
      <c r="A77" s="41"/>
      <c r="B77" s="41"/>
      <c r="C77" s="1" t="s">
        <v>83</v>
      </c>
      <c r="D77" s="26">
        <v>1199.74</v>
      </c>
      <c r="E77" s="26">
        <v>1262.26</v>
      </c>
      <c r="F77" s="26">
        <v>1299.6500000000001</v>
      </c>
      <c r="G77" s="26">
        <v>1347.84</v>
      </c>
      <c r="H77" s="26">
        <v>1469.72</v>
      </c>
      <c r="I77" s="25">
        <v>5.1999999999999998E-2</v>
      </c>
      <c r="J77" s="25">
        <v>0.03</v>
      </c>
      <c r="K77" s="25">
        <v>3.6999999999999998E-2</v>
      </c>
      <c r="L77" s="25">
        <v>0.09</v>
      </c>
    </row>
    <row r="78" spans="1:12" ht="15" x14ac:dyDescent="0.25">
      <c r="A78" s="41"/>
      <c r="B78" s="41"/>
      <c r="C78" s="1" t="s">
        <v>85</v>
      </c>
      <c r="D78" s="26">
        <v>144.46</v>
      </c>
      <c r="E78" s="26">
        <v>151.78</v>
      </c>
      <c r="F78" s="26">
        <v>157.59</v>
      </c>
      <c r="G78" s="26">
        <v>164.61</v>
      </c>
      <c r="H78" s="26">
        <v>174.32</v>
      </c>
      <c r="I78" s="25">
        <v>5.0999999999999997E-2</v>
      </c>
      <c r="J78" s="25">
        <v>3.7999999999999999E-2</v>
      </c>
      <c r="K78" s="25">
        <v>4.4999999999999998E-2</v>
      </c>
      <c r="L78" s="25">
        <v>5.8999999999999997E-2</v>
      </c>
    </row>
    <row r="79" spans="1:12" ht="15" x14ac:dyDescent="0.25">
      <c r="A79" s="41"/>
      <c r="B79" s="41"/>
      <c r="C79" s="1" t="s">
        <v>86</v>
      </c>
      <c r="D79" s="26">
        <v>2.52</v>
      </c>
      <c r="E79" s="26">
        <v>2.7</v>
      </c>
      <c r="F79" s="26">
        <v>2.6</v>
      </c>
      <c r="G79" s="26">
        <v>2.82</v>
      </c>
      <c r="H79" s="26">
        <v>3.04</v>
      </c>
      <c r="I79" s="25">
        <v>7.1999999999999995E-2</v>
      </c>
      <c r="J79" s="25">
        <v>-3.9E-2</v>
      </c>
      <c r="K79" s="25">
        <v>8.6999999999999994E-2</v>
      </c>
      <c r="L79" s="25">
        <v>7.5999999999999998E-2</v>
      </c>
    </row>
    <row r="80" spans="1:12" ht="15" x14ac:dyDescent="0.25">
      <c r="A80" s="41"/>
      <c r="B80" s="41"/>
      <c r="C80" s="1" t="s">
        <v>87</v>
      </c>
      <c r="D80" s="26">
        <v>168.01</v>
      </c>
      <c r="E80" s="26">
        <v>172.33</v>
      </c>
      <c r="F80" s="26">
        <v>171.64</v>
      </c>
      <c r="G80" s="26">
        <v>169.8</v>
      </c>
      <c r="H80" s="26">
        <v>170.98</v>
      </c>
      <c r="I80" s="25">
        <v>2.5999999999999999E-2</v>
      </c>
      <c r="J80" s="25">
        <v>-4.0000000000000001E-3</v>
      </c>
      <c r="K80" s="25">
        <v>-1.0999999999999999E-2</v>
      </c>
      <c r="L80" s="25">
        <v>7.0000000000000001E-3</v>
      </c>
    </row>
    <row r="81" spans="1:12" ht="15" x14ac:dyDescent="0.25">
      <c r="A81" s="41"/>
      <c r="B81" s="41"/>
      <c r="C81" s="1" t="s">
        <v>84</v>
      </c>
      <c r="D81" s="26">
        <v>567.83000000000004</v>
      </c>
      <c r="E81" s="26">
        <v>564.94000000000005</v>
      </c>
      <c r="F81" s="26">
        <v>571.5</v>
      </c>
      <c r="G81" s="26">
        <v>578.66999999999996</v>
      </c>
      <c r="H81" s="26">
        <v>595.34</v>
      </c>
      <c r="I81" s="25">
        <v>-5.0000000000000001E-3</v>
      </c>
      <c r="J81" s="25">
        <v>1.2E-2</v>
      </c>
      <c r="K81" s="25">
        <v>1.2999999999999999E-2</v>
      </c>
      <c r="L81" s="25">
        <v>2.9000000000000001E-2</v>
      </c>
    </row>
    <row r="82" spans="1:12" x14ac:dyDescent="0.2">
      <c r="A82" s="33" t="s">
        <v>89</v>
      </c>
      <c r="B82" s="33"/>
      <c r="C82" s="33"/>
      <c r="D82" s="33"/>
      <c r="E82" s="33"/>
      <c r="F82" s="33"/>
      <c r="G82" s="33"/>
      <c r="H82" s="33"/>
      <c r="I82" s="33"/>
      <c r="J82" s="33"/>
      <c r="K82" s="33"/>
    </row>
    <row r="83" spans="1:12" s="20" customFormat="1" x14ac:dyDescent="0.25">
      <c r="A83" s="34" t="s">
        <v>90</v>
      </c>
      <c r="B83" s="34"/>
      <c r="C83" s="34"/>
      <c r="D83" s="34"/>
      <c r="E83" s="34"/>
      <c r="F83" s="34"/>
      <c r="G83" s="34"/>
      <c r="H83" s="34"/>
      <c r="I83" s="34"/>
      <c r="J83" s="34"/>
      <c r="K83" s="34"/>
    </row>
  </sheetData>
  <mergeCells count="16">
    <mergeCell ref="A14:A24"/>
    <mergeCell ref="B15:B19"/>
    <mergeCell ref="B20:B24"/>
    <mergeCell ref="D3:H3"/>
    <mergeCell ref="I3:L3"/>
    <mergeCell ref="A6:A13"/>
    <mergeCell ref="B7:B10"/>
    <mergeCell ref="B11:B13"/>
    <mergeCell ref="A82:K82"/>
    <mergeCell ref="A83:K83"/>
    <mergeCell ref="A25:A36"/>
    <mergeCell ref="B26:B36"/>
    <mergeCell ref="A37:A81"/>
    <mergeCell ref="B38:B51"/>
    <mergeCell ref="B52:B66"/>
    <mergeCell ref="B67:B81"/>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9089-DBA6-4B3E-B047-732FBEC51D75}">
  <dimension ref="A1:L83"/>
  <sheetViews>
    <sheetView workbookViewId="0">
      <selection activeCell="D1" sqref="D1:D1048576"/>
    </sheetView>
  </sheetViews>
  <sheetFormatPr defaultRowHeight="12" x14ac:dyDescent="0.2"/>
  <cols>
    <col min="1" max="1" width="18.42578125" style="1" bestFit="1" customWidth="1"/>
    <col min="2" max="2" width="27.28515625" style="1" bestFit="1" customWidth="1"/>
    <col min="3" max="3" width="40.85546875" style="1" bestFit="1" customWidth="1"/>
    <col min="4" max="12" width="10.7109375" style="1" customWidth="1"/>
    <col min="13" max="16384" width="9.140625" style="1"/>
  </cols>
  <sheetData>
    <row r="1" spans="1:12" x14ac:dyDescent="0.2">
      <c r="A1" s="1" t="s">
        <v>183</v>
      </c>
    </row>
    <row r="3" spans="1:12" x14ac:dyDescent="0.2">
      <c r="D3" s="39" t="s">
        <v>34</v>
      </c>
      <c r="E3" s="39"/>
      <c r="F3" s="39"/>
      <c r="G3" s="39"/>
      <c r="H3" s="39"/>
      <c r="I3" s="39" t="s">
        <v>35</v>
      </c>
      <c r="J3" s="39"/>
      <c r="K3" s="39"/>
      <c r="L3" s="39"/>
    </row>
    <row r="4" spans="1:12" s="10" customFormat="1" x14ac:dyDescent="0.2">
      <c r="A4" s="10" t="s">
        <v>2</v>
      </c>
      <c r="B4" s="10" t="s">
        <v>47</v>
      </c>
      <c r="C4" s="10" t="s">
        <v>3</v>
      </c>
      <c r="D4" s="14">
        <v>2013</v>
      </c>
      <c r="E4" s="14">
        <v>2014</v>
      </c>
      <c r="F4" s="14">
        <v>2015</v>
      </c>
      <c r="G4" s="14">
        <v>2016</v>
      </c>
      <c r="H4" s="14">
        <v>2017</v>
      </c>
      <c r="I4" s="14" t="s">
        <v>24</v>
      </c>
      <c r="J4" s="14" t="s">
        <v>25</v>
      </c>
      <c r="K4" s="14" t="s">
        <v>26</v>
      </c>
      <c r="L4" s="14" t="s">
        <v>27</v>
      </c>
    </row>
    <row r="5" spans="1:12" x14ac:dyDescent="0.2">
      <c r="A5" s="1" t="s">
        <v>28</v>
      </c>
      <c r="I5" s="4">
        <v>4.8000000000000001E-2</v>
      </c>
      <c r="J5" s="4">
        <v>4.4999999999999998E-2</v>
      </c>
      <c r="K5" s="4">
        <v>4.7E-2</v>
      </c>
      <c r="L5" s="4">
        <v>3.6999999999999998E-2</v>
      </c>
    </row>
    <row r="6" spans="1:12" x14ac:dyDescent="0.2">
      <c r="A6" s="41" t="s">
        <v>30</v>
      </c>
      <c r="C6" s="1" t="s">
        <v>11</v>
      </c>
      <c r="D6" s="9">
        <v>17272.41</v>
      </c>
      <c r="E6" s="9">
        <v>18257.71</v>
      </c>
      <c r="F6" s="9">
        <v>19092.439999999999</v>
      </c>
      <c r="G6" s="9">
        <v>20067.02</v>
      </c>
      <c r="H6" s="9">
        <v>20942.52</v>
      </c>
      <c r="I6" s="4">
        <v>5.7000000000000002E-2</v>
      </c>
      <c r="J6" s="4">
        <v>4.5999999999999999E-2</v>
      </c>
      <c r="K6" s="4">
        <v>5.0999999999999997E-2</v>
      </c>
      <c r="L6" s="4">
        <v>4.3999999999999997E-2</v>
      </c>
    </row>
    <row r="7" spans="1:12" x14ac:dyDescent="0.2">
      <c r="A7" s="41"/>
      <c r="B7" s="41" t="s">
        <v>48</v>
      </c>
      <c r="C7" s="1" t="s">
        <v>49</v>
      </c>
      <c r="D7" s="9">
        <v>8324.4599999999991</v>
      </c>
      <c r="E7" s="9">
        <v>8752.06</v>
      </c>
      <c r="F7" s="9">
        <v>9272.8700000000008</v>
      </c>
      <c r="G7" s="9">
        <v>9641.77</v>
      </c>
      <c r="H7" s="9">
        <v>9968.26</v>
      </c>
      <c r="I7" s="4">
        <v>5.0999999999999997E-2</v>
      </c>
      <c r="J7" s="4">
        <v>0.06</v>
      </c>
      <c r="K7" s="4">
        <v>0.04</v>
      </c>
      <c r="L7" s="4">
        <v>3.4000000000000002E-2</v>
      </c>
    </row>
    <row r="8" spans="1:12" x14ac:dyDescent="0.2">
      <c r="A8" s="41"/>
      <c r="B8" s="41"/>
      <c r="C8" s="1" t="s">
        <v>50</v>
      </c>
      <c r="D8" s="9">
        <v>15862.99</v>
      </c>
      <c r="E8" s="9">
        <v>17087.11</v>
      </c>
      <c r="F8" s="9">
        <v>17927</v>
      </c>
      <c r="G8" s="9">
        <v>18759.740000000002</v>
      </c>
      <c r="H8" s="9">
        <v>19860.32</v>
      </c>
      <c r="I8" s="4">
        <v>7.6999999999999999E-2</v>
      </c>
      <c r="J8" s="4">
        <v>4.9000000000000002E-2</v>
      </c>
      <c r="K8" s="4">
        <v>4.5999999999999999E-2</v>
      </c>
      <c r="L8" s="4">
        <v>5.8999999999999997E-2</v>
      </c>
    </row>
    <row r="9" spans="1:12" x14ac:dyDescent="0.2">
      <c r="A9" s="41"/>
      <c r="B9" s="41"/>
      <c r="C9" s="1" t="s">
        <v>51</v>
      </c>
      <c r="D9" s="9">
        <v>8188.4</v>
      </c>
      <c r="E9" s="9">
        <v>8504.7000000000007</v>
      </c>
      <c r="F9" s="9">
        <v>8909.42</v>
      </c>
      <c r="G9" s="9">
        <v>9480.8799999999992</v>
      </c>
      <c r="H9" s="9">
        <v>9945.9699999999993</v>
      </c>
      <c r="I9" s="4">
        <v>3.9E-2</v>
      </c>
      <c r="J9" s="4">
        <v>4.8000000000000001E-2</v>
      </c>
      <c r="K9" s="4">
        <v>6.4000000000000001E-2</v>
      </c>
      <c r="L9" s="4">
        <v>4.9000000000000002E-2</v>
      </c>
    </row>
    <row r="10" spans="1:12" x14ac:dyDescent="0.2">
      <c r="A10" s="41"/>
      <c r="B10" s="41"/>
      <c r="C10" s="1" t="s">
        <v>52</v>
      </c>
      <c r="D10" s="9">
        <v>34743.760000000002</v>
      </c>
      <c r="E10" s="9">
        <v>37805.410000000003</v>
      </c>
      <c r="F10" s="9">
        <v>39695.51</v>
      </c>
      <c r="G10" s="9">
        <v>42035.58</v>
      </c>
      <c r="H10" s="9">
        <v>44581.14</v>
      </c>
      <c r="I10" s="4">
        <v>8.7999999999999995E-2</v>
      </c>
      <c r="J10" s="4">
        <v>0.05</v>
      </c>
      <c r="K10" s="4">
        <v>5.8999999999999997E-2</v>
      </c>
      <c r="L10" s="4">
        <v>6.0999999999999999E-2</v>
      </c>
    </row>
    <row r="11" spans="1:12" x14ac:dyDescent="0.2">
      <c r="A11" s="41"/>
      <c r="B11" s="41" t="s">
        <v>53</v>
      </c>
      <c r="C11" s="1" t="s">
        <v>54</v>
      </c>
      <c r="D11" s="9">
        <v>5208.8</v>
      </c>
      <c r="E11" s="9">
        <v>5130.71</v>
      </c>
      <c r="F11" s="9">
        <v>5233.12</v>
      </c>
      <c r="G11" s="9">
        <v>4963.21</v>
      </c>
      <c r="H11" s="9">
        <v>4634.38</v>
      </c>
      <c r="I11" s="4">
        <v>-1.4999999999999999E-2</v>
      </c>
      <c r="J11" s="4">
        <v>0.02</v>
      </c>
      <c r="K11" s="4">
        <v>-5.1999999999999998E-2</v>
      </c>
      <c r="L11" s="4">
        <v>-6.6000000000000003E-2</v>
      </c>
    </row>
    <row r="12" spans="1:12" x14ac:dyDescent="0.2">
      <c r="A12" s="41"/>
      <c r="B12" s="41"/>
      <c r="C12" s="1" t="s">
        <v>56</v>
      </c>
      <c r="D12" s="9">
        <v>6546.47</v>
      </c>
      <c r="E12" s="9">
        <v>6402.74</v>
      </c>
      <c r="F12" s="9">
        <v>6314.14</v>
      </c>
      <c r="G12" s="9">
        <v>6364.05</v>
      </c>
      <c r="H12" s="9">
        <v>6045.95</v>
      </c>
      <c r="I12" s="4">
        <v>-2.1999999999999999E-2</v>
      </c>
      <c r="J12" s="4">
        <v>-1.4E-2</v>
      </c>
      <c r="K12" s="4">
        <v>8.0000000000000002E-3</v>
      </c>
      <c r="L12" s="4">
        <v>-0.05</v>
      </c>
    </row>
    <row r="13" spans="1:12" x14ac:dyDescent="0.2">
      <c r="A13" s="41"/>
      <c r="B13" s="41"/>
      <c r="C13" s="1" t="s">
        <v>55</v>
      </c>
      <c r="D13" s="9">
        <v>21306.78</v>
      </c>
      <c r="E13" s="9">
        <v>25367.99</v>
      </c>
      <c r="F13" s="9">
        <v>27305.13</v>
      </c>
      <c r="G13" s="9">
        <v>28358.07</v>
      </c>
      <c r="H13" s="9">
        <v>29002.38</v>
      </c>
      <c r="I13" s="4">
        <v>0.191</v>
      </c>
      <c r="J13" s="4">
        <v>7.5999999999999998E-2</v>
      </c>
      <c r="K13" s="4">
        <v>3.9E-2</v>
      </c>
      <c r="L13" s="4">
        <v>2.3E-2</v>
      </c>
    </row>
    <row r="14" spans="1:12" x14ac:dyDescent="0.2">
      <c r="A14" s="41" t="s">
        <v>31</v>
      </c>
      <c r="C14" s="1" t="s">
        <v>13</v>
      </c>
      <c r="D14" s="9">
        <v>472.51</v>
      </c>
      <c r="E14" s="9">
        <v>497.09</v>
      </c>
      <c r="F14" s="9">
        <v>510.86</v>
      </c>
      <c r="G14" s="9">
        <v>522.4</v>
      </c>
      <c r="H14" s="9">
        <v>548.52</v>
      </c>
      <c r="I14" s="4">
        <v>4.7E-2</v>
      </c>
      <c r="J14" s="4">
        <v>0.03</v>
      </c>
      <c r="K14" s="4">
        <v>3.5999999999999997E-2</v>
      </c>
      <c r="L14" s="4">
        <v>4.7E-2</v>
      </c>
    </row>
    <row r="15" spans="1:12" x14ac:dyDescent="0.2">
      <c r="A15" s="41"/>
      <c r="B15" s="41" t="s">
        <v>57</v>
      </c>
      <c r="C15" s="1" t="s">
        <v>14</v>
      </c>
      <c r="D15" s="9">
        <v>193.52</v>
      </c>
      <c r="E15" s="9">
        <v>201.27</v>
      </c>
      <c r="F15" s="9">
        <v>204.69</v>
      </c>
      <c r="G15" s="9">
        <v>208.54</v>
      </c>
      <c r="H15" s="9">
        <v>216.58</v>
      </c>
      <c r="I15" s="4">
        <v>0.04</v>
      </c>
      <c r="J15" s="4">
        <v>1.7000000000000001E-2</v>
      </c>
      <c r="K15" s="4">
        <v>1.9E-2</v>
      </c>
      <c r="L15" s="4">
        <v>3.9E-2</v>
      </c>
    </row>
    <row r="16" spans="1:12" x14ac:dyDescent="0.2">
      <c r="A16" s="41"/>
      <c r="B16" s="41"/>
      <c r="C16" s="1" t="s">
        <v>58</v>
      </c>
      <c r="D16" s="9">
        <v>133.88999999999999</v>
      </c>
      <c r="E16" s="9">
        <v>136.53</v>
      </c>
      <c r="F16" s="9">
        <v>136.29</v>
      </c>
      <c r="G16" s="9">
        <v>132.76</v>
      </c>
      <c r="H16" s="9">
        <v>130.22</v>
      </c>
      <c r="I16" s="4">
        <v>0.02</v>
      </c>
      <c r="J16" s="4">
        <v>-2E-3</v>
      </c>
      <c r="K16" s="4">
        <v>-2.5999999999999999E-2</v>
      </c>
      <c r="L16" s="4">
        <v>-1.9E-2</v>
      </c>
    </row>
    <row r="17" spans="1:12" x14ac:dyDescent="0.2">
      <c r="A17" s="41"/>
      <c r="B17" s="41"/>
      <c r="C17" s="1" t="s">
        <v>59</v>
      </c>
      <c r="D17" s="9">
        <v>62.59</v>
      </c>
      <c r="E17" s="9">
        <v>65.31</v>
      </c>
      <c r="F17" s="9">
        <v>64.349999999999994</v>
      </c>
      <c r="G17" s="9">
        <v>69.540000000000006</v>
      </c>
      <c r="H17" s="9">
        <v>70.12</v>
      </c>
      <c r="I17" s="4">
        <v>4.2999999999999997E-2</v>
      </c>
      <c r="J17" s="4">
        <v>-1.4999999999999999E-2</v>
      </c>
      <c r="K17" s="4">
        <v>8.1000000000000003E-2</v>
      </c>
      <c r="L17" s="4">
        <v>8.0000000000000002E-3</v>
      </c>
    </row>
    <row r="18" spans="1:12" x14ac:dyDescent="0.2">
      <c r="A18" s="41"/>
      <c r="B18" s="41"/>
      <c r="C18" s="1" t="s">
        <v>61</v>
      </c>
      <c r="D18" s="9">
        <v>496</v>
      </c>
      <c r="E18" s="9">
        <v>510.4</v>
      </c>
      <c r="F18" s="9">
        <v>519.58000000000004</v>
      </c>
      <c r="G18" s="9">
        <v>537.75</v>
      </c>
      <c r="H18" s="9">
        <v>621.78</v>
      </c>
      <c r="I18" s="4">
        <v>2.9000000000000001E-2</v>
      </c>
      <c r="J18" s="4">
        <v>1.7999999999999999E-2</v>
      </c>
      <c r="K18" s="4">
        <v>3.5000000000000003E-2</v>
      </c>
      <c r="L18" s="4">
        <v>0.156</v>
      </c>
    </row>
    <row r="19" spans="1:12" x14ac:dyDescent="0.2">
      <c r="A19" s="41"/>
      <c r="B19" s="41"/>
      <c r="C19" s="1" t="s">
        <v>60</v>
      </c>
      <c r="D19" s="9">
        <v>271.37</v>
      </c>
      <c r="E19" s="9">
        <v>283.57</v>
      </c>
      <c r="F19" s="9">
        <v>296.2</v>
      </c>
      <c r="G19" s="9">
        <v>303.93</v>
      </c>
      <c r="H19" s="9">
        <v>313.91000000000003</v>
      </c>
      <c r="I19" s="4">
        <v>4.4999999999999998E-2</v>
      </c>
      <c r="J19" s="4">
        <v>4.4999999999999998E-2</v>
      </c>
      <c r="K19" s="4">
        <v>2.5999999999999999E-2</v>
      </c>
      <c r="L19" s="4">
        <v>3.3000000000000002E-2</v>
      </c>
    </row>
    <row r="20" spans="1:12" x14ac:dyDescent="0.2">
      <c r="A20" s="41"/>
      <c r="B20" s="41" t="s">
        <v>62</v>
      </c>
      <c r="C20" s="1" t="s">
        <v>15</v>
      </c>
      <c r="D20" s="9">
        <v>2325.91</v>
      </c>
      <c r="E20" s="9">
        <v>2445.34</v>
      </c>
      <c r="F20" s="9">
        <v>2534.06</v>
      </c>
      <c r="G20" s="9">
        <v>2648.15</v>
      </c>
      <c r="H20" s="9">
        <v>2784.7</v>
      </c>
      <c r="I20" s="4">
        <v>5.0999999999999997E-2</v>
      </c>
      <c r="J20" s="4">
        <v>3.5999999999999997E-2</v>
      </c>
      <c r="K20" s="4">
        <v>4.4999999999999998E-2</v>
      </c>
      <c r="L20" s="4">
        <v>5.1999999999999998E-2</v>
      </c>
    </row>
    <row r="21" spans="1:12" x14ac:dyDescent="0.2">
      <c r="A21" s="41"/>
      <c r="B21" s="41"/>
      <c r="C21" s="1" t="s">
        <v>63</v>
      </c>
      <c r="D21" s="9">
        <v>613.37</v>
      </c>
      <c r="E21" s="9">
        <v>661.39</v>
      </c>
      <c r="F21" s="9">
        <v>692.74</v>
      </c>
      <c r="G21" s="9">
        <v>724.59</v>
      </c>
      <c r="H21" s="9">
        <v>745.43</v>
      </c>
      <c r="I21" s="4">
        <v>7.8E-2</v>
      </c>
      <c r="J21" s="4">
        <v>4.7E-2</v>
      </c>
      <c r="K21" s="4">
        <v>4.5999999999999999E-2</v>
      </c>
      <c r="L21" s="4">
        <v>2.9000000000000001E-2</v>
      </c>
    </row>
    <row r="22" spans="1:12" x14ac:dyDescent="0.2">
      <c r="A22" s="41"/>
      <c r="B22" s="41"/>
      <c r="C22" s="1" t="s">
        <v>64</v>
      </c>
      <c r="D22" s="9">
        <v>1573.31</v>
      </c>
      <c r="E22" s="9">
        <v>1695.29</v>
      </c>
      <c r="F22" s="9">
        <v>1797.72</v>
      </c>
      <c r="G22" s="9">
        <v>1915.22</v>
      </c>
      <c r="H22" s="9">
        <v>2039.26</v>
      </c>
      <c r="I22" s="4">
        <v>7.8E-2</v>
      </c>
      <c r="J22" s="4">
        <v>0.06</v>
      </c>
      <c r="K22" s="4">
        <v>6.5000000000000002E-2</v>
      </c>
      <c r="L22" s="4">
        <v>6.5000000000000002E-2</v>
      </c>
    </row>
    <row r="23" spans="1:12" x14ac:dyDescent="0.2">
      <c r="A23" s="41"/>
      <c r="B23" s="41"/>
      <c r="C23" s="1" t="s">
        <v>65</v>
      </c>
      <c r="D23" s="9">
        <v>1918.87</v>
      </c>
      <c r="E23" s="9">
        <v>2011.23</v>
      </c>
      <c r="F23" s="9">
        <v>2052.66</v>
      </c>
      <c r="G23" s="9">
        <v>2022.61</v>
      </c>
      <c r="H23" s="9">
        <v>2145.73</v>
      </c>
      <c r="I23" s="4">
        <v>4.8000000000000001E-2</v>
      </c>
      <c r="J23" s="4">
        <v>2.1000000000000001E-2</v>
      </c>
      <c r="K23" s="4">
        <v>-1.4999999999999999E-2</v>
      </c>
      <c r="L23" s="4">
        <v>6.0999999999999999E-2</v>
      </c>
    </row>
    <row r="24" spans="1:12" x14ac:dyDescent="0.2">
      <c r="A24" s="41"/>
      <c r="B24" s="41"/>
      <c r="C24" s="1" t="s">
        <v>66</v>
      </c>
      <c r="D24" s="9">
        <v>4179.53</v>
      </c>
      <c r="E24" s="9">
        <v>4401.71</v>
      </c>
      <c r="F24" s="9">
        <v>4524.8999999999996</v>
      </c>
      <c r="G24" s="9">
        <v>4705.74</v>
      </c>
      <c r="H24" s="9">
        <v>4941.8100000000004</v>
      </c>
      <c r="I24" s="4">
        <v>5.2999999999999999E-2</v>
      </c>
      <c r="J24" s="4">
        <v>2.8000000000000001E-2</v>
      </c>
      <c r="K24" s="4">
        <v>0.04</v>
      </c>
      <c r="L24" s="4">
        <v>0.05</v>
      </c>
    </row>
    <row r="25" spans="1:12" x14ac:dyDescent="0.2">
      <c r="A25" s="41" t="s">
        <v>32</v>
      </c>
      <c r="C25" s="1" t="s">
        <v>17</v>
      </c>
      <c r="D25" s="9">
        <v>99.45</v>
      </c>
      <c r="E25" s="9">
        <v>102.45</v>
      </c>
      <c r="F25" s="9">
        <v>106.09</v>
      </c>
      <c r="G25" s="9">
        <v>111.41</v>
      </c>
      <c r="H25" s="9">
        <v>115.42</v>
      </c>
      <c r="I25" s="4">
        <v>0.03</v>
      </c>
      <c r="J25" s="4">
        <v>3.5000000000000003E-2</v>
      </c>
      <c r="K25" s="4">
        <v>0.05</v>
      </c>
      <c r="L25" s="4">
        <v>3.5999999999999997E-2</v>
      </c>
    </row>
    <row r="26" spans="1:12" x14ac:dyDescent="0.2">
      <c r="A26" s="41"/>
      <c r="B26" s="41" t="s">
        <v>67</v>
      </c>
      <c r="C26" s="1" t="s">
        <v>88</v>
      </c>
      <c r="D26" s="9">
        <v>434.04</v>
      </c>
      <c r="E26" s="9">
        <v>470.73</v>
      </c>
      <c r="F26" s="9">
        <v>515.07000000000005</v>
      </c>
      <c r="G26" s="9">
        <v>573.21</v>
      </c>
      <c r="H26" s="9">
        <v>655.02</v>
      </c>
      <c r="I26" s="4">
        <v>8.5000000000000006E-2</v>
      </c>
      <c r="J26" s="4">
        <v>9.4E-2</v>
      </c>
      <c r="K26" s="4">
        <v>0.113</v>
      </c>
      <c r="L26" s="4">
        <v>0.14299999999999999</v>
      </c>
    </row>
    <row r="27" spans="1:12" x14ac:dyDescent="0.2">
      <c r="A27" s="41"/>
      <c r="B27" s="41"/>
      <c r="C27" s="1" t="s">
        <v>68</v>
      </c>
      <c r="D27" s="9">
        <v>48.28</v>
      </c>
      <c r="E27" s="9">
        <v>49.4</v>
      </c>
      <c r="F27" s="9">
        <v>52.16</v>
      </c>
      <c r="G27" s="9">
        <v>52.44</v>
      </c>
      <c r="H27" s="9">
        <v>59.64</v>
      </c>
      <c r="I27" s="4">
        <v>2.3E-2</v>
      </c>
      <c r="J27" s="4">
        <v>5.6000000000000001E-2</v>
      </c>
      <c r="K27" s="4">
        <v>5.0000000000000001E-3</v>
      </c>
      <c r="L27" s="4">
        <v>0.13700000000000001</v>
      </c>
    </row>
    <row r="28" spans="1:12" x14ac:dyDescent="0.2">
      <c r="A28" s="41"/>
      <c r="B28" s="41"/>
      <c r="C28" s="1" t="s">
        <v>69</v>
      </c>
      <c r="D28" s="9">
        <v>719.55</v>
      </c>
      <c r="E28" s="9">
        <v>732.44</v>
      </c>
      <c r="F28" s="9">
        <v>744.18</v>
      </c>
      <c r="G28" s="9">
        <v>750.74</v>
      </c>
      <c r="H28" s="9">
        <v>714.85</v>
      </c>
      <c r="I28" s="4">
        <v>1.7999999999999999E-2</v>
      </c>
      <c r="J28" s="4">
        <v>1.6E-2</v>
      </c>
      <c r="K28" s="4">
        <v>8.9999999999999993E-3</v>
      </c>
      <c r="L28" s="4">
        <v>-4.8000000000000001E-2</v>
      </c>
    </row>
    <row r="29" spans="1:12" x14ac:dyDescent="0.2">
      <c r="A29" s="41"/>
      <c r="B29" s="41"/>
      <c r="C29" s="1" t="s">
        <v>64</v>
      </c>
      <c r="D29" s="9">
        <v>366.12</v>
      </c>
      <c r="E29" s="9">
        <v>389.4</v>
      </c>
      <c r="F29" s="9">
        <v>410.94</v>
      </c>
      <c r="G29" s="9">
        <v>426.62</v>
      </c>
      <c r="H29" s="9">
        <v>437.38</v>
      </c>
      <c r="I29" s="4">
        <v>6.4000000000000001E-2</v>
      </c>
      <c r="J29" s="4">
        <v>5.5E-2</v>
      </c>
      <c r="K29" s="4">
        <v>3.7999999999999999E-2</v>
      </c>
      <c r="L29" s="4">
        <v>2.5000000000000001E-2</v>
      </c>
    </row>
    <row r="30" spans="1:12" x14ac:dyDescent="0.2">
      <c r="A30" s="41"/>
      <c r="B30" s="41"/>
      <c r="C30" s="1" t="s">
        <v>70</v>
      </c>
      <c r="D30" s="9">
        <v>62.03</v>
      </c>
      <c r="E30" s="9">
        <v>64.459999999999994</v>
      </c>
      <c r="F30" s="9">
        <v>70.53</v>
      </c>
      <c r="G30" s="9">
        <v>74.819999999999993</v>
      </c>
      <c r="H30" s="9">
        <v>76.81</v>
      </c>
      <c r="I30" s="4">
        <v>3.9E-2</v>
      </c>
      <c r="J30" s="4">
        <v>9.4E-2</v>
      </c>
      <c r="K30" s="4">
        <v>6.0999999999999999E-2</v>
      </c>
      <c r="L30" s="4">
        <v>2.7E-2</v>
      </c>
    </row>
    <row r="31" spans="1:12" x14ac:dyDescent="0.2">
      <c r="A31" s="41"/>
      <c r="B31" s="41"/>
      <c r="C31" s="1" t="s">
        <v>59</v>
      </c>
      <c r="D31" s="9">
        <v>30.3</v>
      </c>
      <c r="E31" s="9">
        <v>31.76</v>
      </c>
      <c r="F31" s="9">
        <v>32.770000000000003</v>
      </c>
      <c r="G31" s="9">
        <v>32.03</v>
      </c>
      <c r="H31" s="9">
        <v>31.77</v>
      </c>
      <c r="I31" s="4">
        <v>4.8000000000000001E-2</v>
      </c>
      <c r="J31" s="4">
        <v>3.2000000000000001E-2</v>
      </c>
      <c r="K31" s="4">
        <v>-2.3E-2</v>
      </c>
      <c r="L31" s="4">
        <v>-8.0000000000000002E-3</v>
      </c>
    </row>
    <row r="32" spans="1:12" x14ac:dyDescent="0.2">
      <c r="A32" s="41"/>
      <c r="B32" s="41"/>
      <c r="C32" s="1" t="s">
        <v>71</v>
      </c>
      <c r="D32" s="9">
        <v>102.26</v>
      </c>
      <c r="E32" s="9">
        <v>106.44</v>
      </c>
      <c r="F32" s="9">
        <v>110.26</v>
      </c>
      <c r="G32" s="9">
        <v>113.9</v>
      </c>
      <c r="H32" s="9">
        <v>117.67</v>
      </c>
      <c r="I32" s="4">
        <v>4.1000000000000002E-2</v>
      </c>
      <c r="J32" s="4">
        <v>3.5999999999999997E-2</v>
      </c>
      <c r="K32" s="4">
        <v>3.3000000000000002E-2</v>
      </c>
      <c r="L32" s="4">
        <v>3.3000000000000002E-2</v>
      </c>
    </row>
    <row r="33" spans="1:12" x14ac:dyDescent="0.2">
      <c r="A33" s="41"/>
      <c r="B33" s="41"/>
      <c r="C33" s="1" t="s">
        <v>73</v>
      </c>
      <c r="D33" s="9">
        <v>92.73</v>
      </c>
      <c r="E33" s="9">
        <v>94.41</v>
      </c>
      <c r="F33" s="9">
        <v>97.2</v>
      </c>
      <c r="G33" s="9">
        <v>99.59</v>
      </c>
      <c r="H33" s="9">
        <v>101.14</v>
      </c>
      <c r="I33" s="4">
        <v>1.7999999999999999E-2</v>
      </c>
      <c r="J33" s="4">
        <v>0.03</v>
      </c>
      <c r="K33" s="4">
        <v>2.5000000000000001E-2</v>
      </c>
      <c r="L33" s="4">
        <v>1.4999999999999999E-2</v>
      </c>
    </row>
    <row r="34" spans="1:12" x14ac:dyDescent="0.2">
      <c r="A34" s="41"/>
      <c r="B34" s="41"/>
      <c r="C34" s="1" t="s">
        <v>61</v>
      </c>
      <c r="D34" s="9">
        <v>120.1</v>
      </c>
      <c r="E34" s="9">
        <v>121.21</v>
      </c>
      <c r="F34" s="9">
        <v>122.18</v>
      </c>
      <c r="G34" s="9">
        <v>122.99</v>
      </c>
      <c r="H34" s="9">
        <v>134.86000000000001</v>
      </c>
      <c r="I34" s="4">
        <v>8.9999999999999993E-3</v>
      </c>
      <c r="J34" s="4">
        <v>8.0000000000000002E-3</v>
      </c>
      <c r="K34" s="4">
        <v>7.0000000000000001E-3</v>
      </c>
      <c r="L34" s="4">
        <v>9.7000000000000003E-2</v>
      </c>
    </row>
    <row r="35" spans="1:12" x14ac:dyDescent="0.2">
      <c r="A35" s="41"/>
      <c r="B35" s="41"/>
      <c r="C35" s="1" t="s">
        <v>52</v>
      </c>
      <c r="D35" s="9">
        <v>401.02</v>
      </c>
      <c r="E35" s="9">
        <v>410.85</v>
      </c>
      <c r="F35" s="9">
        <v>414.19</v>
      </c>
      <c r="G35" s="9">
        <v>419.89</v>
      </c>
      <c r="H35" s="9">
        <v>425.72</v>
      </c>
      <c r="I35" s="4">
        <v>2.5000000000000001E-2</v>
      </c>
      <c r="J35" s="4">
        <v>8.0000000000000002E-3</v>
      </c>
      <c r="K35" s="4">
        <v>1.4E-2</v>
      </c>
      <c r="L35" s="4">
        <v>1.4E-2</v>
      </c>
    </row>
    <row r="36" spans="1:12" x14ac:dyDescent="0.2">
      <c r="A36" s="41"/>
      <c r="B36" s="41"/>
      <c r="C36" s="1" t="s">
        <v>72</v>
      </c>
      <c r="D36" s="9">
        <v>71.489999999999995</v>
      </c>
      <c r="E36" s="9">
        <v>73.73</v>
      </c>
      <c r="F36" s="9">
        <v>74.67</v>
      </c>
      <c r="G36" s="9">
        <v>79.040000000000006</v>
      </c>
      <c r="H36" s="9">
        <v>80.760000000000005</v>
      </c>
      <c r="I36" s="4">
        <v>3.1E-2</v>
      </c>
      <c r="J36" s="4">
        <v>1.2999999999999999E-2</v>
      </c>
      <c r="K36" s="4">
        <v>5.8000000000000003E-2</v>
      </c>
      <c r="L36" s="4">
        <v>2.1999999999999999E-2</v>
      </c>
    </row>
    <row r="37" spans="1:12" x14ac:dyDescent="0.2">
      <c r="A37" s="41" t="s">
        <v>33</v>
      </c>
      <c r="C37" s="1" t="s">
        <v>19</v>
      </c>
      <c r="D37" s="9">
        <v>86.94</v>
      </c>
      <c r="E37" s="9">
        <v>93.38</v>
      </c>
      <c r="F37" s="9">
        <v>101.73</v>
      </c>
      <c r="G37" s="9">
        <v>107.23</v>
      </c>
      <c r="H37" s="9">
        <v>108.68</v>
      </c>
      <c r="I37" s="4">
        <v>7.3999999999999996E-2</v>
      </c>
      <c r="J37" s="4">
        <v>8.8999999999999996E-2</v>
      </c>
      <c r="K37" s="4">
        <v>5.3999999999999999E-2</v>
      </c>
      <c r="L37" s="4">
        <v>1.4E-2</v>
      </c>
    </row>
    <row r="38" spans="1:12" x14ac:dyDescent="0.2">
      <c r="A38" s="41"/>
      <c r="B38" s="41" t="s">
        <v>29</v>
      </c>
      <c r="C38" s="1" t="s">
        <v>74</v>
      </c>
      <c r="D38" s="9">
        <v>191.95</v>
      </c>
      <c r="E38" s="9">
        <v>260.31</v>
      </c>
      <c r="F38" s="9">
        <v>317.26</v>
      </c>
      <c r="G38" s="9">
        <v>298.81</v>
      </c>
      <c r="H38" s="9">
        <v>289.54000000000002</v>
      </c>
      <c r="I38" s="4">
        <v>0.35599999999999998</v>
      </c>
      <c r="J38" s="4">
        <v>0.219</v>
      </c>
      <c r="K38" s="4">
        <v>-5.8000000000000003E-2</v>
      </c>
      <c r="L38" s="4">
        <v>-3.1E-2</v>
      </c>
    </row>
    <row r="39" spans="1:12" x14ac:dyDescent="0.2">
      <c r="A39" s="41"/>
      <c r="B39" s="41"/>
      <c r="C39" s="1" t="s">
        <v>75</v>
      </c>
      <c r="D39" s="9">
        <v>74.34</v>
      </c>
      <c r="E39" s="9">
        <v>81</v>
      </c>
      <c r="F39" s="9">
        <v>90.15</v>
      </c>
      <c r="G39" s="9">
        <v>97.79</v>
      </c>
      <c r="H39" s="9">
        <v>92.68</v>
      </c>
      <c r="I39" s="4">
        <v>0.09</v>
      </c>
      <c r="J39" s="4">
        <v>0.113</v>
      </c>
      <c r="K39" s="4">
        <v>8.5000000000000006E-2</v>
      </c>
      <c r="L39" s="4">
        <v>-5.1999999999999998E-2</v>
      </c>
    </row>
    <row r="40" spans="1:12" x14ac:dyDescent="0.2">
      <c r="A40" s="41"/>
      <c r="B40" s="41"/>
      <c r="C40" s="1" t="s">
        <v>76</v>
      </c>
      <c r="D40" s="9">
        <v>4683.96</v>
      </c>
      <c r="E40" s="9">
        <v>5209.2700000000004</v>
      </c>
      <c r="F40" s="9">
        <v>5733.22</v>
      </c>
      <c r="G40" s="9">
        <v>6332</v>
      </c>
      <c r="H40" s="9">
        <v>6849.04</v>
      </c>
      <c r="I40" s="4">
        <v>0.112</v>
      </c>
      <c r="J40" s="4">
        <v>0.10100000000000001</v>
      </c>
      <c r="K40" s="4">
        <v>0.104</v>
      </c>
      <c r="L40" s="4">
        <v>8.2000000000000003E-2</v>
      </c>
    </row>
    <row r="41" spans="1:12" x14ac:dyDescent="0.2">
      <c r="A41" s="41"/>
      <c r="B41" s="41"/>
      <c r="C41" s="1" t="s">
        <v>77</v>
      </c>
      <c r="D41" s="9">
        <v>188.24</v>
      </c>
      <c r="E41" s="9">
        <v>214.53</v>
      </c>
      <c r="F41" s="9">
        <v>250.21</v>
      </c>
      <c r="G41" s="9">
        <v>286.04000000000002</v>
      </c>
      <c r="H41" s="9">
        <v>300.2</v>
      </c>
      <c r="I41" s="4">
        <v>0.14000000000000001</v>
      </c>
      <c r="J41" s="4">
        <v>0.16600000000000001</v>
      </c>
      <c r="K41" s="4">
        <v>0.14299999999999999</v>
      </c>
      <c r="L41" s="4">
        <v>0.05</v>
      </c>
    </row>
    <row r="42" spans="1:12" x14ac:dyDescent="0.2">
      <c r="A42" s="41"/>
      <c r="B42" s="41"/>
      <c r="C42" s="1" t="s">
        <v>78</v>
      </c>
      <c r="D42" s="9">
        <v>38.81</v>
      </c>
      <c r="E42" s="9">
        <v>35.119999999999997</v>
      </c>
      <c r="F42" s="9">
        <v>32.54</v>
      </c>
      <c r="G42" s="9">
        <v>30.82</v>
      </c>
      <c r="H42" s="9">
        <v>24.83</v>
      </c>
      <c r="I42" s="4">
        <v>-9.5000000000000001E-2</v>
      </c>
      <c r="J42" s="4">
        <v>-7.2999999999999995E-2</v>
      </c>
      <c r="K42" s="4">
        <v>-5.2999999999999999E-2</v>
      </c>
      <c r="L42" s="4">
        <v>-0.19400000000000001</v>
      </c>
    </row>
    <row r="43" spans="1:12" x14ac:dyDescent="0.2">
      <c r="A43" s="41"/>
      <c r="B43" s="41"/>
      <c r="C43" s="1" t="s">
        <v>79</v>
      </c>
      <c r="D43" s="9">
        <v>72.91</v>
      </c>
      <c r="E43" s="9">
        <v>71.459999999999994</v>
      </c>
      <c r="F43" s="9">
        <v>67.239999999999995</v>
      </c>
      <c r="G43" s="9">
        <v>66.78</v>
      </c>
      <c r="H43" s="9">
        <v>61.86</v>
      </c>
      <c r="I43" s="4">
        <v>-0.02</v>
      </c>
      <c r="J43" s="4">
        <v>-5.8999999999999997E-2</v>
      </c>
      <c r="K43" s="4">
        <v>-7.0000000000000001E-3</v>
      </c>
      <c r="L43" s="4">
        <v>-7.3999999999999996E-2</v>
      </c>
    </row>
    <row r="44" spans="1:12" x14ac:dyDescent="0.2">
      <c r="A44" s="41"/>
      <c r="B44" s="41"/>
      <c r="C44" s="1" t="s">
        <v>80</v>
      </c>
      <c r="D44" s="9">
        <v>551.67999999999995</v>
      </c>
      <c r="E44" s="9">
        <v>627.5</v>
      </c>
      <c r="F44" s="9">
        <v>730.67</v>
      </c>
      <c r="G44" s="9">
        <v>848.25</v>
      </c>
      <c r="H44" s="9">
        <v>1084.42</v>
      </c>
      <c r="I44" s="4">
        <v>0.13700000000000001</v>
      </c>
      <c r="J44" s="4">
        <v>0.16400000000000001</v>
      </c>
      <c r="K44" s="4">
        <v>0.161</v>
      </c>
      <c r="L44" s="4">
        <v>0.27800000000000002</v>
      </c>
    </row>
    <row r="45" spans="1:12" x14ac:dyDescent="0.2">
      <c r="A45" s="41"/>
      <c r="B45" s="41"/>
      <c r="C45" s="1" t="s">
        <v>81</v>
      </c>
      <c r="D45" s="9">
        <v>71.08</v>
      </c>
      <c r="E45" s="9">
        <v>69.33</v>
      </c>
      <c r="F45" s="9">
        <v>80.87</v>
      </c>
      <c r="G45" s="9">
        <v>87.06</v>
      </c>
      <c r="H45" s="9">
        <v>87.01</v>
      </c>
      <c r="I45" s="4">
        <v>-2.5000000000000001E-2</v>
      </c>
      <c r="J45" s="4">
        <v>0.16700000000000001</v>
      </c>
      <c r="K45" s="4">
        <v>7.6999999999999999E-2</v>
      </c>
      <c r="L45" s="4">
        <v>-1E-3</v>
      </c>
    </row>
    <row r="46" spans="1:12" x14ac:dyDescent="0.2">
      <c r="A46" s="41"/>
      <c r="B46" s="41"/>
      <c r="C46" s="1" t="s">
        <v>82</v>
      </c>
      <c r="D46" s="9">
        <v>98.17</v>
      </c>
      <c r="E46" s="9">
        <v>87.53</v>
      </c>
      <c r="F46" s="9">
        <v>84.1</v>
      </c>
      <c r="G46" s="9">
        <v>87.65</v>
      </c>
      <c r="H46" s="9">
        <v>88.1</v>
      </c>
      <c r="I46" s="4">
        <v>-0.108</v>
      </c>
      <c r="J46" s="4">
        <v>-3.9E-2</v>
      </c>
      <c r="K46" s="4">
        <v>4.2000000000000003E-2</v>
      </c>
      <c r="L46" s="4">
        <v>5.0000000000000001E-3</v>
      </c>
    </row>
    <row r="47" spans="1:12" x14ac:dyDescent="0.2">
      <c r="A47" s="41"/>
      <c r="B47" s="41"/>
      <c r="C47" s="1" t="s">
        <v>83</v>
      </c>
      <c r="D47" s="9">
        <v>75.2</v>
      </c>
      <c r="E47" s="9">
        <v>83.15</v>
      </c>
      <c r="F47" s="9">
        <v>93.18</v>
      </c>
      <c r="G47" s="9">
        <v>100.54</v>
      </c>
      <c r="H47" s="9">
        <v>105.24</v>
      </c>
      <c r="I47" s="4">
        <v>0.106</v>
      </c>
      <c r="J47" s="4">
        <v>0.121</v>
      </c>
      <c r="K47" s="4">
        <v>7.9000000000000001E-2</v>
      </c>
      <c r="L47" s="4">
        <v>4.7E-2</v>
      </c>
    </row>
    <row r="48" spans="1:12" x14ac:dyDescent="0.2">
      <c r="A48" s="41"/>
      <c r="B48" s="41"/>
      <c r="C48" s="1" t="s">
        <v>85</v>
      </c>
      <c r="D48" s="9">
        <v>130.69999999999999</v>
      </c>
      <c r="E48" s="9">
        <v>139.30000000000001</v>
      </c>
      <c r="F48" s="9">
        <v>154.88</v>
      </c>
      <c r="G48" s="9">
        <v>173.89</v>
      </c>
      <c r="H48" s="9">
        <v>185.01</v>
      </c>
      <c r="I48" s="4">
        <v>6.6000000000000003E-2</v>
      </c>
      <c r="J48" s="4">
        <v>0.112</v>
      </c>
      <c r="K48" s="4">
        <v>0.123</v>
      </c>
      <c r="L48" s="4">
        <v>6.4000000000000001E-2</v>
      </c>
    </row>
    <row r="49" spans="1:12" x14ac:dyDescent="0.2">
      <c r="A49" s="41"/>
      <c r="B49" s="41"/>
      <c r="C49" s="1" t="s">
        <v>86</v>
      </c>
      <c r="D49" s="9">
        <v>2387.79</v>
      </c>
      <c r="E49" s="9">
        <v>2761.59</v>
      </c>
      <c r="F49" s="9">
        <v>3320.53</v>
      </c>
      <c r="G49" s="9">
        <v>3995.45</v>
      </c>
      <c r="H49" s="9">
        <v>4470.88</v>
      </c>
      <c r="I49" s="4">
        <v>0.157</v>
      </c>
      <c r="J49" s="4">
        <v>0.20200000000000001</v>
      </c>
      <c r="K49" s="4">
        <v>0.20300000000000001</v>
      </c>
      <c r="L49" s="4">
        <v>0.11899999999999999</v>
      </c>
    </row>
    <row r="50" spans="1:12" x14ac:dyDescent="0.2">
      <c r="A50" s="41"/>
      <c r="B50" s="41"/>
      <c r="C50" s="1" t="s">
        <v>87</v>
      </c>
      <c r="D50" s="9">
        <v>183.57</v>
      </c>
      <c r="E50" s="9">
        <v>216.05</v>
      </c>
      <c r="F50" s="9">
        <v>262.01</v>
      </c>
      <c r="G50" s="9">
        <v>299.51</v>
      </c>
      <c r="H50" s="9">
        <v>334.12</v>
      </c>
      <c r="I50" s="4">
        <v>0.17699999999999999</v>
      </c>
      <c r="J50" s="4">
        <v>0.21299999999999999</v>
      </c>
      <c r="K50" s="4">
        <v>0.14299999999999999</v>
      </c>
      <c r="L50" s="4">
        <v>0.11600000000000001</v>
      </c>
    </row>
    <row r="51" spans="1:12" x14ac:dyDescent="0.2">
      <c r="A51" s="41"/>
      <c r="B51" s="41"/>
      <c r="C51" s="1" t="s">
        <v>84</v>
      </c>
      <c r="D51" s="9">
        <v>58.44</v>
      </c>
      <c r="E51" s="9">
        <v>61.65</v>
      </c>
      <c r="F51" s="9">
        <v>65.58</v>
      </c>
      <c r="G51" s="9">
        <v>65.150000000000006</v>
      </c>
      <c r="H51" s="9">
        <v>64.209999999999994</v>
      </c>
      <c r="I51" s="4">
        <v>5.5E-2</v>
      </c>
      <c r="J51" s="4">
        <v>6.4000000000000001E-2</v>
      </c>
      <c r="K51" s="4">
        <v>-7.0000000000000001E-3</v>
      </c>
      <c r="L51" s="4">
        <v>-1.4E-2</v>
      </c>
    </row>
    <row r="52" spans="1:12" x14ac:dyDescent="0.2">
      <c r="A52" s="41"/>
      <c r="B52" s="41" t="s">
        <v>20</v>
      </c>
      <c r="C52" s="1" t="s">
        <v>19</v>
      </c>
      <c r="D52" s="9">
        <v>312.20999999999998</v>
      </c>
      <c r="E52" s="9">
        <v>387.58</v>
      </c>
      <c r="F52" s="9">
        <v>476.18</v>
      </c>
      <c r="G52" s="9">
        <v>547.27</v>
      </c>
      <c r="H52" s="9">
        <v>647.79999999999995</v>
      </c>
      <c r="I52" s="4">
        <v>0.24099999999999999</v>
      </c>
      <c r="J52" s="4">
        <v>0.22900000000000001</v>
      </c>
      <c r="K52" s="4">
        <v>0.14899999999999999</v>
      </c>
      <c r="L52" s="4">
        <v>0.184</v>
      </c>
    </row>
    <row r="53" spans="1:12" x14ac:dyDescent="0.2">
      <c r="A53" s="41"/>
      <c r="B53" s="41"/>
      <c r="C53" s="1" t="s">
        <v>74</v>
      </c>
      <c r="D53" s="9">
        <v>1105.8599999999999</v>
      </c>
      <c r="E53" s="9">
        <v>1741.53</v>
      </c>
      <c r="F53" s="9">
        <v>2345.88</v>
      </c>
      <c r="G53" s="9">
        <v>2269.04</v>
      </c>
      <c r="H53" s="9">
        <v>2306.64</v>
      </c>
      <c r="I53" s="4">
        <v>0.57499999999999996</v>
      </c>
      <c r="J53" s="4">
        <v>0.34699999999999998</v>
      </c>
      <c r="K53" s="4">
        <v>-3.3000000000000002E-2</v>
      </c>
      <c r="L53" s="4">
        <v>1.7000000000000001E-2</v>
      </c>
    </row>
    <row r="54" spans="1:12" x14ac:dyDescent="0.2">
      <c r="A54" s="41"/>
      <c r="B54" s="41"/>
      <c r="C54" s="1" t="s">
        <v>75</v>
      </c>
      <c r="D54" s="9">
        <v>102.95</v>
      </c>
      <c r="E54" s="9">
        <v>109.46</v>
      </c>
      <c r="F54" s="9">
        <v>120.58</v>
      </c>
      <c r="G54" s="9">
        <v>124.58</v>
      </c>
      <c r="H54" s="9">
        <v>149.15</v>
      </c>
      <c r="I54" s="4">
        <v>6.3E-2</v>
      </c>
      <c r="J54" s="4">
        <v>0.10199999999999999</v>
      </c>
      <c r="K54" s="4">
        <v>3.3000000000000002E-2</v>
      </c>
      <c r="L54" s="4">
        <v>0.19700000000000001</v>
      </c>
    </row>
    <row r="55" spans="1:12" x14ac:dyDescent="0.2">
      <c r="A55" s="41"/>
      <c r="B55" s="41"/>
      <c r="C55" s="1" t="s">
        <v>76</v>
      </c>
      <c r="D55" s="9">
        <v>4683.96</v>
      </c>
      <c r="E55" s="9">
        <v>5209.2700000000004</v>
      </c>
      <c r="F55" s="9">
        <v>5749.03</v>
      </c>
      <c r="G55" s="9">
        <v>6374.39</v>
      </c>
      <c r="H55" s="9">
        <v>6900.38</v>
      </c>
      <c r="I55" s="4">
        <v>0.112</v>
      </c>
      <c r="J55" s="4">
        <v>0.104</v>
      </c>
      <c r="K55" s="4">
        <v>0.109</v>
      </c>
      <c r="L55" s="4">
        <v>8.3000000000000004E-2</v>
      </c>
    </row>
    <row r="56" spans="1:12" x14ac:dyDescent="0.2">
      <c r="A56" s="41"/>
      <c r="B56" s="41"/>
      <c r="C56" s="1" t="s">
        <v>77</v>
      </c>
      <c r="D56" s="9">
        <v>718.64</v>
      </c>
      <c r="E56" s="9">
        <v>766.53</v>
      </c>
      <c r="F56" s="9">
        <v>804.4</v>
      </c>
      <c r="G56" s="9">
        <v>796.25</v>
      </c>
      <c r="H56" s="9">
        <v>750.39</v>
      </c>
      <c r="I56" s="4">
        <v>6.7000000000000004E-2</v>
      </c>
      <c r="J56" s="4">
        <v>4.9000000000000002E-2</v>
      </c>
      <c r="K56" s="4">
        <v>-0.01</v>
      </c>
      <c r="L56" s="4">
        <v>-5.8000000000000003E-2</v>
      </c>
    </row>
    <row r="57" spans="1:12" x14ac:dyDescent="0.2">
      <c r="A57" s="41"/>
      <c r="B57" s="41"/>
      <c r="C57" s="1" t="s">
        <v>78</v>
      </c>
      <c r="D57" s="9">
        <v>161.63999999999999</v>
      </c>
      <c r="E57" s="9">
        <v>178.2</v>
      </c>
      <c r="F57" s="9">
        <v>206</v>
      </c>
      <c r="G57" s="9">
        <v>241.03</v>
      </c>
      <c r="H57" s="9">
        <v>284.38</v>
      </c>
      <c r="I57" s="4">
        <v>0.10199999999999999</v>
      </c>
      <c r="J57" s="4">
        <v>0.156</v>
      </c>
      <c r="K57" s="4">
        <v>0.17</v>
      </c>
      <c r="L57" s="4">
        <v>0.18</v>
      </c>
    </row>
    <row r="58" spans="1:12" x14ac:dyDescent="0.2">
      <c r="A58" s="41"/>
      <c r="B58" s="41"/>
      <c r="C58" s="1" t="s">
        <v>79</v>
      </c>
      <c r="D58" s="9">
        <v>315.58</v>
      </c>
      <c r="E58" s="9">
        <v>370.35</v>
      </c>
      <c r="F58" s="9">
        <v>406.59</v>
      </c>
      <c r="G58" s="9">
        <v>434.55</v>
      </c>
      <c r="H58" s="9">
        <v>461.89</v>
      </c>
      <c r="I58" s="4">
        <v>0.17399999999999999</v>
      </c>
      <c r="J58" s="4">
        <v>9.8000000000000004E-2</v>
      </c>
      <c r="K58" s="4">
        <v>6.9000000000000006E-2</v>
      </c>
      <c r="L58" s="4">
        <v>6.3E-2</v>
      </c>
    </row>
    <row r="59" spans="1:12" x14ac:dyDescent="0.2">
      <c r="A59" s="41"/>
      <c r="B59" s="41"/>
      <c r="C59" s="1" t="s">
        <v>80</v>
      </c>
      <c r="D59" s="9">
        <v>5858.75</v>
      </c>
      <c r="E59" s="9">
        <v>7120.13</v>
      </c>
      <c r="F59" s="9">
        <v>8236.5400000000009</v>
      </c>
      <c r="G59" s="9">
        <v>8620.2099999999991</v>
      </c>
      <c r="H59" s="9">
        <v>9464.81</v>
      </c>
      <c r="I59" s="4">
        <v>0.215</v>
      </c>
      <c r="J59" s="4">
        <v>0.157</v>
      </c>
      <c r="K59" s="4">
        <v>4.7E-2</v>
      </c>
      <c r="L59" s="4">
        <v>9.8000000000000004E-2</v>
      </c>
    </row>
    <row r="60" spans="1:12" x14ac:dyDescent="0.2">
      <c r="A60" s="41"/>
      <c r="B60" s="41"/>
      <c r="C60" s="1" t="s">
        <v>81</v>
      </c>
      <c r="D60" s="9">
        <v>174.39</v>
      </c>
      <c r="E60" s="9">
        <v>203.05</v>
      </c>
      <c r="F60" s="9">
        <v>246.27</v>
      </c>
      <c r="G60" s="9">
        <v>282.52</v>
      </c>
      <c r="H60" s="9">
        <v>320.32</v>
      </c>
      <c r="I60" s="4">
        <v>0.16400000000000001</v>
      </c>
      <c r="J60" s="4">
        <v>0.21299999999999999</v>
      </c>
      <c r="K60" s="4">
        <v>0.14699999999999999</v>
      </c>
      <c r="L60" s="4">
        <v>0.13400000000000001</v>
      </c>
    </row>
    <row r="61" spans="1:12" x14ac:dyDescent="0.2">
      <c r="A61" s="41"/>
      <c r="B61" s="41"/>
      <c r="C61" s="1" t="s">
        <v>82</v>
      </c>
      <c r="D61" s="9">
        <v>321.33</v>
      </c>
      <c r="E61" s="9">
        <v>337.41</v>
      </c>
      <c r="F61" s="9">
        <v>409.87</v>
      </c>
      <c r="G61" s="9">
        <v>482.68</v>
      </c>
      <c r="H61" s="9">
        <v>541</v>
      </c>
      <c r="I61" s="4">
        <v>0.05</v>
      </c>
      <c r="J61" s="4">
        <v>0.215</v>
      </c>
      <c r="K61" s="4">
        <v>0.17799999999999999</v>
      </c>
      <c r="L61" s="4">
        <v>0.121</v>
      </c>
    </row>
    <row r="62" spans="1:12" x14ac:dyDescent="0.2">
      <c r="A62" s="41"/>
      <c r="B62" s="41"/>
      <c r="C62" s="1" t="s">
        <v>83</v>
      </c>
      <c r="D62" s="9">
        <v>187.76</v>
      </c>
      <c r="E62" s="9">
        <v>224.88</v>
      </c>
      <c r="F62" s="9">
        <v>272.76</v>
      </c>
      <c r="G62" s="9">
        <v>304.2</v>
      </c>
      <c r="H62" s="9">
        <v>358.11</v>
      </c>
      <c r="I62" s="4">
        <v>0.19800000000000001</v>
      </c>
      <c r="J62" s="4">
        <v>0.21299999999999999</v>
      </c>
      <c r="K62" s="4">
        <v>0.115</v>
      </c>
      <c r="L62" s="4">
        <v>0.17699999999999999</v>
      </c>
    </row>
    <row r="63" spans="1:12" x14ac:dyDescent="0.2">
      <c r="A63" s="41"/>
      <c r="B63" s="41"/>
      <c r="C63" s="1" t="s">
        <v>85</v>
      </c>
      <c r="D63" s="9">
        <v>244.37</v>
      </c>
      <c r="E63" s="9">
        <v>292.75</v>
      </c>
      <c r="F63" s="9">
        <v>349.24</v>
      </c>
      <c r="G63" s="9">
        <v>402.33</v>
      </c>
      <c r="H63" s="9">
        <v>437.87</v>
      </c>
      <c r="I63" s="4">
        <v>0.19800000000000001</v>
      </c>
      <c r="J63" s="4">
        <v>0.193</v>
      </c>
      <c r="K63" s="4">
        <v>0.152</v>
      </c>
      <c r="L63" s="4">
        <v>8.7999999999999995E-2</v>
      </c>
    </row>
    <row r="64" spans="1:12" x14ac:dyDescent="0.2">
      <c r="A64" s="41"/>
      <c r="B64" s="41"/>
      <c r="C64" s="1" t="s">
        <v>86</v>
      </c>
      <c r="D64" s="9">
        <v>2708.96</v>
      </c>
      <c r="E64" s="9">
        <v>3128.3</v>
      </c>
      <c r="F64" s="9">
        <v>3711.94</v>
      </c>
      <c r="G64" s="9">
        <v>4470.4399999999996</v>
      </c>
      <c r="H64" s="9">
        <v>4992.18</v>
      </c>
      <c r="I64" s="4">
        <v>0.155</v>
      </c>
      <c r="J64" s="4">
        <v>0.187</v>
      </c>
      <c r="K64" s="4">
        <v>0.20399999999999999</v>
      </c>
      <c r="L64" s="4">
        <v>0.11700000000000001</v>
      </c>
    </row>
    <row r="65" spans="1:12" x14ac:dyDescent="0.2">
      <c r="A65" s="41"/>
      <c r="B65" s="41"/>
      <c r="C65" s="1" t="s">
        <v>87</v>
      </c>
      <c r="D65" s="9">
        <v>471.8</v>
      </c>
      <c r="E65" s="9">
        <v>594.30999999999995</v>
      </c>
      <c r="F65" s="9">
        <v>742.64</v>
      </c>
      <c r="G65" s="9">
        <v>993.23</v>
      </c>
      <c r="H65" s="9">
        <v>1445.6</v>
      </c>
      <c r="I65" s="4">
        <v>0.26</v>
      </c>
      <c r="J65" s="4">
        <v>0.25</v>
      </c>
      <c r="K65" s="4">
        <v>0.33700000000000002</v>
      </c>
      <c r="L65" s="4">
        <v>0.45500000000000002</v>
      </c>
    </row>
    <row r="66" spans="1:12" x14ac:dyDescent="0.2">
      <c r="A66" s="41"/>
      <c r="B66" s="41"/>
      <c r="C66" s="1" t="s">
        <v>84</v>
      </c>
      <c r="D66" s="9">
        <v>369.67</v>
      </c>
      <c r="E66" s="9">
        <v>440.46</v>
      </c>
      <c r="F66" s="9">
        <v>551.07000000000005</v>
      </c>
      <c r="G66" s="9">
        <v>747.38</v>
      </c>
      <c r="H66" s="9">
        <v>813.65</v>
      </c>
      <c r="I66" s="4">
        <v>0.191</v>
      </c>
      <c r="J66" s="4">
        <v>0.251</v>
      </c>
      <c r="K66" s="4">
        <v>0.35599999999999998</v>
      </c>
      <c r="L66" s="4">
        <v>8.8999999999999996E-2</v>
      </c>
    </row>
    <row r="67" spans="1:12" x14ac:dyDescent="0.2">
      <c r="A67" s="41"/>
      <c r="B67" s="41" t="s">
        <v>21</v>
      </c>
      <c r="C67" s="1" t="s">
        <v>19</v>
      </c>
      <c r="D67" s="9">
        <v>29.74</v>
      </c>
      <c r="E67" s="9">
        <v>29.79</v>
      </c>
      <c r="F67" s="9">
        <v>30.07</v>
      </c>
      <c r="G67" s="9">
        <v>31.1</v>
      </c>
      <c r="H67" s="9">
        <v>29.34</v>
      </c>
      <c r="I67" s="4">
        <v>2E-3</v>
      </c>
      <c r="J67" s="4">
        <v>0.01</v>
      </c>
      <c r="K67" s="4">
        <v>3.4000000000000002E-2</v>
      </c>
      <c r="L67" s="4">
        <v>-5.7000000000000002E-2</v>
      </c>
    </row>
    <row r="68" spans="1:12" x14ac:dyDescent="0.2">
      <c r="A68" s="41"/>
      <c r="B68" s="41"/>
      <c r="C68" s="1" t="s">
        <v>74</v>
      </c>
      <c r="D68" s="9">
        <v>66.84</v>
      </c>
      <c r="E68" s="9">
        <v>62.81</v>
      </c>
      <c r="F68" s="9">
        <v>66.430000000000007</v>
      </c>
      <c r="G68" s="9">
        <v>68.14</v>
      </c>
      <c r="H68" s="9">
        <v>71.239999999999995</v>
      </c>
      <c r="I68" s="4">
        <v>-0.06</v>
      </c>
      <c r="J68" s="4">
        <v>5.8000000000000003E-2</v>
      </c>
      <c r="K68" s="4">
        <v>2.5999999999999999E-2</v>
      </c>
      <c r="L68" s="4">
        <v>4.4999999999999998E-2</v>
      </c>
    </row>
    <row r="69" spans="1:12" x14ac:dyDescent="0.2">
      <c r="A69" s="41"/>
      <c r="B69" s="41"/>
      <c r="C69" s="1" t="s">
        <v>75</v>
      </c>
      <c r="D69" s="9">
        <v>53.09</v>
      </c>
      <c r="E69" s="9">
        <v>59.26</v>
      </c>
      <c r="F69" s="9">
        <v>69.08</v>
      </c>
      <c r="G69" s="9">
        <v>80.92</v>
      </c>
      <c r="H69" s="9">
        <v>57.63</v>
      </c>
      <c r="I69" s="4">
        <v>0.11600000000000001</v>
      </c>
      <c r="J69" s="4">
        <v>0.16600000000000001</v>
      </c>
      <c r="K69" s="4">
        <v>0.17100000000000001</v>
      </c>
      <c r="L69" s="4">
        <v>-0.28799999999999998</v>
      </c>
    </row>
    <row r="70" spans="1:12" x14ac:dyDescent="0.2">
      <c r="A70" s="41"/>
      <c r="B70" s="41"/>
      <c r="C70" s="1" t="s">
        <v>76</v>
      </c>
      <c r="F70" s="9">
        <v>4456.05</v>
      </c>
      <c r="G70" s="9">
        <v>4358.1000000000004</v>
      </c>
      <c r="H70" s="9">
        <v>4478.3999999999996</v>
      </c>
      <c r="K70" s="4">
        <v>-2.1999999999999999E-2</v>
      </c>
      <c r="L70" s="4">
        <v>2.8000000000000001E-2</v>
      </c>
    </row>
    <row r="71" spans="1:12" x14ac:dyDescent="0.2">
      <c r="A71" s="41"/>
      <c r="B71" s="41"/>
      <c r="C71" s="1" t="s">
        <v>77</v>
      </c>
      <c r="D71" s="9">
        <v>67.13</v>
      </c>
      <c r="E71" s="9">
        <v>49.53</v>
      </c>
      <c r="F71" s="9">
        <v>42.15</v>
      </c>
      <c r="G71" s="9">
        <v>46.72</v>
      </c>
      <c r="H71" s="9">
        <v>48.9</v>
      </c>
      <c r="I71" s="4">
        <v>-0.26200000000000001</v>
      </c>
      <c r="J71" s="4">
        <v>-0.14899999999999999</v>
      </c>
      <c r="K71" s="4">
        <v>0.108</v>
      </c>
      <c r="L71" s="4">
        <v>4.7E-2</v>
      </c>
    </row>
    <row r="72" spans="1:12" x14ac:dyDescent="0.2">
      <c r="A72" s="41"/>
      <c r="B72" s="41"/>
      <c r="C72" s="1" t="s">
        <v>78</v>
      </c>
      <c r="D72" s="9">
        <v>16.940000000000001</v>
      </c>
      <c r="E72" s="9">
        <v>16.239999999999998</v>
      </c>
      <c r="F72" s="9">
        <v>14.2</v>
      </c>
      <c r="G72" s="9">
        <v>14.58</v>
      </c>
      <c r="H72" s="9">
        <v>15.21</v>
      </c>
      <c r="I72" s="4">
        <v>-4.1000000000000002E-2</v>
      </c>
      <c r="J72" s="4">
        <v>-0.125</v>
      </c>
      <c r="K72" s="4">
        <v>2.7E-2</v>
      </c>
      <c r="L72" s="4">
        <v>4.2999999999999997E-2</v>
      </c>
    </row>
    <row r="73" spans="1:12" x14ac:dyDescent="0.2">
      <c r="A73" s="41"/>
      <c r="B73" s="41"/>
      <c r="C73" s="1" t="s">
        <v>79</v>
      </c>
      <c r="D73" s="9">
        <v>32.380000000000003</v>
      </c>
      <c r="E73" s="9">
        <v>33.14</v>
      </c>
      <c r="F73" s="9">
        <v>32.270000000000003</v>
      </c>
      <c r="G73" s="9">
        <v>32.31</v>
      </c>
      <c r="H73" s="9">
        <v>29.25</v>
      </c>
      <c r="I73" s="4">
        <v>2.4E-2</v>
      </c>
      <c r="J73" s="4">
        <v>-2.5999999999999999E-2</v>
      </c>
      <c r="K73" s="4">
        <v>1E-3</v>
      </c>
      <c r="L73" s="4">
        <v>-9.5000000000000001E-2</v>
      </c>
    </row>
    <row r="74" spans="1:12" x14ac:dyDescent="0.2">
      <c r="A74" s="41"/>
      <c r="B74" s="41"/>
      <c r="C74" s="1" t="s">
        <v>80</v>
      </c>
      <c r="D74" s="9">
        <v>54.42</v>
      </c>
      <c r="E74" s="9">
        <v>97.37</v>
      </c>
      <c r="F74" s="9">
        <v>103.55</v>
      </c>
      <c r="G74" s="9">
        <v>103.21</v>
      </c>
      <c r="H74" s="9">
        <v>157.30000000000001</v>
      </c>
      <c r="I74" s="4">
        <v>0.78900000000000003</v>
      </c>
      <c r="J74" s="4">
        <v>6.4000000000000001E-2</v>
      </c>
      <c r="K74" s="4">
        <v>-3.0000000000000001E-3</v>
      </c>
      <c r="L74" s="4">
        <v>0.52400000000000002</v>
      </c>
    </row>
    <row r="75" spans="1:12" x14ac:dyDescent="0.2">
      <c r="A75" s="41"/>
      <c r="B75" s="41"/>
      <c r="C75" s="1" t="s">
        <v>81</v>
      </c>
      <c r="D75" s="9">
        <v>31.99</v>
      </c>
      <c r="E75" s="9">
        <v>30.11</v>
      </c>
      <c r="F75" s="9">
        <v>33.869999999999997</v>
      </c>
      <c r="G75" s="9">
        <v>40.590000000000003</v>
      </c>
      <c r="H75" s="9">
        <v>41.19</v>
      </c>
      <c r="I75" s="4">
        <v>-5.8999999999999997E-2</v>
      </c>
      <c r="J75" s="4">
        <v>0.125</v>
      </c>
      <c r="K75" s="4">
        <v>0.19800000000000001</v>
      </c>
      <c r="L75" s="4">
        <v>1.4999999999999999E-2</v>
      </c>
    </row>
    <row r="76" spans="1:12" x14ac:dyDescent="0.2">
      <c r="A76" s="41"/>
      <c r="B76" s="41"/>
      <c r="C76" s="1" t="s">
        <v>82</v>
      </c>
      <c r="D76" s="9">
        <v>27.7</v>
      </c>
      <c r="E76" s="9">
        <v>25.45</v>
      </c>
      <c r="F76" s="9">
        <v>30.56</v>
      </c>
      <c r="G76" s="9">
        <v>31.29</v>
      </c>
      <c r="H76" s="9">
        <v>31.11</v>
      </c>
      <c r="I76" s="4">
        <v>-8.1000000000000003E-2</v>
      </c>
      <c r="J76" s="4">
        <v>0.20100000000000001</v>
      </c>
      <c r="K76" s="4">
        <v>2.4E-2</v>
      </c>
      <c r="L76" s="4">
        <v>-6.0000000000000001E-3</v>
      </c>
    </row>
    <row r="77" spans="1:12" x14ac:dyDescent="0.2">
      <c r="A77" s="41"/>
      <c r="B77" s="41"/>
      <c r="C77" s="1" t="s">
        <v>83</v>
      </c>
      <c r="D77" s="9">
        <v>22.16</v>
      </c>
      <c r="E77" s="9">
        <v>21.24</v>
      </c>
      <c r="F77" s="9">
        <v>20.56</v>
      </c>
      <c r="G77" s="9">
        <v>21.92</v>
      </c>
      <c r="H77" s="9">
        <v>21.6</v>
      </c>
      <c r="I77" s="4">
        <v>-4.2000000000000003E-2</v>
      </c>
      <c r="J77" s="4">
        <v>-3.2000000000000001E-2</v>
      </c>
      <c r="K77" s="4">
        <v>6.6000000000000003E-2</v>
      </c>
      <c r="L77" s="4">
        <v>-1.4999999999999999E-2</v>
      </c>
    </row>
    <row r="78" spans="1:12" x14ac:dyDescent="0.2">
      <c r="A78" s="41"/>
      <c r="B78" s="41"/>
      <c r="C78" s="1" t="s">
        <v>85</v>
      </c>
      <c r="D78" s="9">
        <v>50.58</v>
      </c>
      <c r="E78" s="9">
        <v>41.91</v>
      </c>
      <c r="F78" s="9">
        <v>35.71</v>
      </c>
      <c r="G78" s="9">
        <v>34.79</v>
      </c>
      <c r="H78" s="9">
        <v>32.28</v>
      </c>
      <c r="I78" s="4">
        <v>-0.17100000000000001</v>
      </c>
      <c r="J78" s="4">
        <v>-0.14799999999999999</v>
      </c>
      <c r="K78" s="4">
        <v>-2.5999999999999999E-2</v>
      </c>
      <c r="L78" s="4">
        <v>-7.1999999999999995E-2</v>
      </c>
    </row>
    <row r="79" spans="1:12" x14ac:dyDescent="0.2">
      <c r="A79" s="41"/>
      <c r="B79" s="41"/>
      <c r="C79" s="1" t="s">
        <v>86</v>
      </c>
      <c r="D79" s="9">
        <v>64.290000000000006</v>
      </c>
      <c r="E79" s="9">
        <v>46.9</v>
      </c>
      <c r="F79" s="9">
        <v>78.38</v>
      </c>
      <c r="G79" s="9">
        <v>130.27000000000001</v>
      </c>
      <c r="H79" s="9">
        <v>129.24</v>
      </c>
      <c r="I79" s="4">
        <v>-0.27</v>
      </c>
      <c r="J79" s="4">
        <v>0.67100000000000004</v>
      </c>
      <c r="K79" s="4">
        <v>0.66200000000000003</v>
      </c>
      <c r="L79" s="4">
        <v>-8.0000000000000002E-3</v>
      </c>
    </row>
    <row r="80" spans="1:12" x14ac:dyDescent="0.2">
      <c r="A80" s="41"/>
      <c r="B80" s="41"/>
      <c r="C80" s="1" t="s">
        <v>87</v>
      </c>
      <c r="D80" s="9">
        <v>104.31</v>
      </c>
      <c r="E80" s="9">
        <v>129.55000000000001</v>
      </c>
      <c r="F80" s="9">
        <v>156.69</v>
      </c>
      <c r="G80" s="9">
        <v>171.91</v>
      </c>
      <c r="H80" s="9">
        <v>149.27000000000001</v>
      </c>
      <c r="I80" s="4">
        <v>0.24199999999999999</v>
      </c>
      <c r="J80" s="4">
        <v>0.20899999999999999</v>
      </c>
      <c r="K80" s="4">
        <v>9.7000000000000003E-2</v>
      </c>
      <c r="L80" s="4">
        <v>-0.13200000000000001</v>
      </c>
    </row>
    <row r="81" spans="1:12" x14ac:dyDescent="0.2">
      <c r="A81" s="41"/>
      <c r="B81" s="41"/>
      <c r="C81" s="1" t="s">
        <v>84</v>
      </c>
      <c r="D81" s="9">
        <v>16.8</v>
      </c>
      <c r="E81" s="9">
        <v>17.98</v>
      </c>
      <c r="F81" s="9">
        <v>19.27</v>
      </c>
      <c r="G81" s="9">
        <v>19.09</v>
      </c>
      <c r="H81" s="9">
        <v>18.48</v>
      </c>
      <c r="I81" s="4">
        <v>7.0000000000000007E-2</v>
      </c>
      <c r="J81" s="4">
        <v>7.1999999999999995E-2</v>
      </c>
      <c r="K81" s="4">
        <v>-0.01</v>
      </c>
      <c r="L81" s="4">
        <v>-3.2000000000000001E-2</v>
      </c>
    </row>
    <row r="82" spans="1:12" x14ac:dyDescent="0.2">
      <c r="A82" s="33" t="s">
        <v>89</v>
      </c>
      <c r="B82" s="33"/>
      <c r="C82" s="33"/>
      <c r="D82" s="33"/>
      <c r="E82" s="33"/>
      <c r="F82" s="33"/>
      <c r="G82" s="33"/>
      <c r="H82" s="33"/>
      <c r="I82" s="33"/>
      <c r="J82" s="33"/>
      <c r="K82" s="33"/>
    </row>
    <row r="83" spans="1:12" s="13" customFormat="1" x14ac:dyDescent="0.25">
      <c r="A83" s="34" t="s">
        <v>90</v>
      </c>
      <c r="B83" s="34"/>
      <c r="C83" s="34"/>
      <c r="D83" s="34"/>
      <c r="E83" s="34"/>
      <c r="F83" s="34"/>
      <c r="G83" s="34"/>
      <c r="H83" s="34"/>
      <c r="I83" s="34"/>
      <c r="J83" s="34"/>
      <c r="K83" s="34"/>
    </row>
  </sheetData>
  <mergeCells count="16">
    <mergeCell ref="A83:K83"/>
    <mergeCell ref="D3:H3"/>
    <mergeCell ref="I3:L3"/>
    <mergeCell ref="A6:A13"/>
    <mergeCell ref="A14:A24"/>
    <mergeCell ref="A25:A36"/>
    <mergeCell ref="A37:A81"/>
    <mergeCell ref="B7:B10"/>
    <mergeCell ref="B11:B13"/>
    <mergeCell ref="B15:B19"/>
    <mergeCell ref="B20:B24"/>
    <mergeCell ref="B26:B36"/>
    <mergeCell ref="B38:B51"/>
    <mergeCell ref="B52:B66"/>
    <mergeCell ref="B67:B81"/>
    <mergeCell ref="A82:K82"/>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A6F3E0-150B-4D94-8B2C-180D6B0D5B76}">
  <dimension ref="A1:L38"/>
  <sheetViews>
    <sheetView workbookViewId="0">
      <selection activeCell="P22" sqref="P22"/>
    </sheetView>
  </sheetViews>
  <sheetFormatPr defaultRowHeight="12" x14ac:dyDescent="0.2"/>
  <cols>
    <col min="1" max="1" width="18.42578125" style="1" bestFit="1" customWidth="1"/>
    <col min="2" max="2" width="27.28515625" style="1" bestFit="1" customWidth="1"/>
    <col min="3" max="3" width="31.5703125" style="1" bestFit="1" customWidth="1"/>
    <col min="4" max="12" width="10.7109375" style="1" customWidth="1"/>
    <col min="13" max="16384" width="9.140625" style="1"/>
  </cols>
  <sheetData>
    <row r="1" spans="1:12" x14ac:dyDescent="0.2">
      <c r="A1" s="1" t="s">
        <v>192</v>
      </c>
    </row>
    <row r="3" spans="1:12" s="10" customFormat="1" x14ac:dyDescent="0.2">
      <c r="D3" s="39" t="s">
        <v>166</v>
      </c>
      <c r="E3" s="39"/>
      <c r="F3" s="39"/>
      <c r="G3" s="39"/>
      <c r="H3" s="39"/>
      <c r="I3" s="39" t="s">
        <v>167</v>
      </c>
      <c r="J3" s="39"/>
      <c r="K3" s="39"/>
      <c r="L3" s="39"/>
    </row>
    <row r="4" spans="1:12" s="10" customFormat="1" x14ac:dyDescent="0.2">
      <c r="A4" s="10" t="s">
        <v>2</v>
      </c>
      <c r="B4" s="10" t="s">
        <v>47</v>
      </c>
      <c r="C4" s="10" t="s">
        <v>3</v>
      </c>
      <c r="D4" s="19">
        <v>2013</v>
      </c>
      <c r="E4" s="19">
        <v>2014</v>
      </c>
      <c r="F4" s="19">
        <v>2015</v>
      </c>
      <c r="G4" s="19">
        <v>2016</v>
      </c>
      <c r="H4" s="19">
        <v>2017</v>
      </c>
      <c r="I4" s="19" t="s">
        <v>24</v>
      </c>
      <c r="J4" s="19" t="s">
        <v>25</v>
      </c>
      <c r="K4" s="19" t="s">
        <v>26</v>
      </c>
      <c r="L4" s="19" t="s">
        <v>27</v>
      </c>
    </row>
    <row r="5" spans="1:12" x14ac:dyDescent="0.2">
      <c r="A5" s="1" t="s">
        <v>28</v>
      </c>
      <c r="I5" s="21">
        <v>0</v>
      </c>
      <c r="J5" s="21">
        <v>5.0000000000000001E-3</v>
      </c>
      <c r="K5" s="21">
        <v>1.0999999999999999E-2</v>
      </c>
      <c r="L5" s="21">
        <v>0</v>
      </c>
    </row>
    <row r="6" spans="1:12" x14ac:dyDescent="0.2">
      <c r="A6" s="41" t="s">
        <v>30</v>
      </c>
      <c r="B6" s="1" t="s">
        <v>11</v>
      </c>
      <c r="D6" s="29">
        <v>1</v>
      </c>
      <c r="E6" s="29">
        <v>1.0109999999999999</v>
      </c>
      <c r="F6" s="29">
        <v>1.018</v>
      </c>
      <c r="G6" s="29">
        <v>1.0349999999999999</v>
      </c>
      <c r="H6" s="29">
        <v>1.0489999999999999</v>
      </c>
      <c r="I6" s="21">
        <v>1.0999999999999999E-2</v>
      </c>
      <c r="J6" s="21">
        <v>8.0000000000000002E-3</v>
      </c>
      <c r="K6" s="21">
        <v>1.6E-2</v>
      </c>
      <c r="L6" s="21">
        <v>1.4E-2</v>
      </c>
    </row>
    <row r="7" spans="1:12" x14ac:dyDescent="0.2">
      <c r="A7" s="41"/>
      <c r="B7" s="41" t="s">
        <v>48</v>
      </c>
      <c r="C7" s="1" t="s">
        <v>49</v>
      </c>
      <c r="D7" s="29">
        <v>1</v>
      </c>
      <c r="E7" s="29">
        <v>1.0169999999999999</v>
      </c>
      <c r="F7" s="29">
        <v>1.0469999999999999</v>
      </c>
      <c r="G7" s="29">
        <v>1.0629999999999999</v>
      </c>
      <c r="H7" s="29">
        <v>1.0860000000000001</v>
      </c>
      <c r="I7" s="21">
        <v>1.7000000000000001E-2</v>
      </c>
      <c r="J7" s="21">
        <v>2.9000000000000001E-2</v>
      </c>
      <c r="K7" s="21">
        <v>1.4999999999999999E-2</v>
      </c>
      <c r="L7" s="21">
        <v>2.1999999999999999E-2</v>
      </c>
    </row>
    <row r="8" spans="1:12" x14ac:dyDescent="0.2">
      <c r="A8" s="41"/>
      <c r="B8" s="41"/>
      <c r="C8" s="1" t="s">
        <v>50</v>
      </c>
      <c r="D8" s="29">
        <v>1</v>
      </c>
      <c r="E8" s="29">
        <v>1.026</v>
      </c>
      <c r="F8" s="29">
        <v>1.0369999999999999</v>
      </c>
      <c r="G8" s="29">
        <v>1.048</v>
      </c>
      <c r="H8" s="29">
        <v>1.0680000000000001</v>
      </c>
      <c r="I8" s="21">
        <v>2.5999999999999999E-2</v>
      </c>
      <c r="J8" s="21">
        <v>1.0999999999999999E-2</v>
      </c>
      <c r="K8" s="21">
        <v>1.0999999999999999E-2</v>
      </c>
      <c r="L8" s="21">
        <v>1.9E-2</v>
      </c>
    </row>
    <row r="9" spans="1:12" x14ac:dyDescent="0.2">
      <c r="A9" s="41"/>
      <c r="B9" s="41"/>
      <c r="C9" s="1" t="s">
        <v>51</v>
      </c>
      <c r="D9" s="29">
        <v>1</v>
      </c>
      <c r="E9" s="29">
        <v>0.999</v>
      </c>
      <c r="F9" s="29">
        <v>0.99399999999999999</v>
      </c>
      <c r="G9" s="29">
        <v>0.98299999999999998</v>
      </c>
      <c r="H9" s="29">
        <v>0.98399999999999999</v>
      </c>
      <c r="I9" s="21">
        <v>-1E-3</v>
      </c>
      <c r="J9" s="21">
        <v>-5.0000000000000001E-3</v>
      </c>
      <c r="K9" s="21">
        <v>-1.0999999999999999E-2</v>
      </c>
      <c r="L9" s="21">
        <v>1E-3</v>
      </c>
    </row>
    <row r="10" spans="1:12" x14ac:dyDescent="0.2">
      <c r="A10" s="41"/>
      <c r="B10" s="41"/>
      <c r="C10" s="1" t="s">
        <v>52</v>
      </c>
      <c r="D10" s="29">
        <v>1</v>
      </c>
      <c r="E10" s="29">
        <v>1.03</v>
      </c>
      <c r="F10" s="29">
        <v>1.0389999999999999</v>
      </c>
      <c r="G10" s="29">
        <v>1.0620000000000001</v>
      </c>
      <c r="H10" s="29">
        <v>1.087</v>
      </c>
      <c r="I10" s="21">
        <v>0.03</v>
      </c>
      <c r="J10" s="21">
        <v>8.0000000000000002E-3</v>
      </c>
      <c r="K10" s="21">
        <v>2.1999999999999999E-2</v>
      </c>
      <c r="L10" s="21">
        <v>2.4E-2</v>
      </c>
    </row>
    <row r="11" spans="1:12" x14ac:dyDescent="0.2">
      <c r="A11" s="41"/>
      <c r="B11" s="41" t="s">
        <v>53</v>
      </c>
      <c r="C11" s="1" t="s">
        <v>54</v>
      </c>
      <c r="D11" s="29"/>
      <c r="E11" s="29"/>
      <c r="F11" s="29"/>
      <c r="G11" s="29"/>
      <c r="H11" s="29"/>
      <c r="I11" s="21"/>
      <c r="J11" s="21"/>
      <c r="K11" s="21"/>
      <c r="L11" s="21"/>
    </row>
    <row r="12" spans="1:12" x14ac:dyDescent="0.2">
      <c r="A12" s="41"/>
      <c r="B12" s="41"/>
      <c r="C12" s="1" t="s">
        <v>56</v>
      </c>
      <c r="D12" s="29">
        <v>1</v>
      </c>
      <c r="E12" s="29">
        <v>0.97099999999999997</v>
      </c>
      <c r="F12" s="29">
        <v>0.97899999999999998</v>
      </c>
      <c r="G12" s="29">
        <v>0.96899999999999997</v>
      </c>
      <c r="H12" s="29">
        <v>0.97199999999999998</v>
      </c>
      <c r="I12" s="21">
        <v>-2.9000000000000001E-2</v>
      </c>
      <c r="J12" s="21">
        <v>8.9999999999999993E-3</v>
      </c>
      <c r="K12" s="21">
        <v>-1.0999999999999999E-2</v>
      </c>
      <c r="L12" s="21">
        <v>3.0000000000000001E-3</v>
      </c>
    </row>
    <row r="13" spans="1:12" x14ac:dyDescent="0.2">
      <c r="A13" s="41"/>
      <c r="B13" s="41"/>
      <c r="C13" s="1" t="s">
        <v>55</v>
      </c>
      <c r="D13" s="29">
        <v>1</v>
      </c>
      <c r="E13" s="29">
        <v>1.169</v>
      </c>
      <c r="F13" s="29">
        <v>1.1879999999999999</v>
      </c>
      <c r="G13" s="29">
        <v>1.21</v>
      </c>
      <c r="H13" s="29">
        <v>1.1910000000000001</v>
      </c>
      <c r="I13" s="21">
        <v>0.16900000000000001</v>
      </c>
      <c r="J13" s="21">
        <v>1.6E-2</v>
      </c>
      <c r="K13" s="21">
        <v>1.7999999999999999E-2</v>
      </c>
      <c r="L13" s="21">
        <v>-1.4999999999999999E-2</v>
      </c>
    </row>
    <row r="14" spans="1:12" x14ac:dyDescent="0.2">
      <c r="A14" s="41" t="s">
        <v>31</v>
      </c>
      <c r="B14" s="1" t="s">
        <v>13</v>
      </c>
      <c r="D14" s="29">
        <v>1</v>
      </c>
      <c r="E14" s="29">
        <v>0.999</v>
      </c>
      <c r="F14" s="29">
        <v>0.995</v>
      </c>
      <c r="G14" s="29">
        <v>0.98299999999999998</v>
      </c>
      <c r="H14" s="29">
        <v>0.97699999999999998</v>
      </c>
      <c r="I14" s="21">
        <v>-5.0000000000000001E-3</v>
      </c>
      <c r="J14" s="21">
        <v>-2E-3</v>
      </c>
      <c r="K14" s="21">
        <v>1E-3</v>
      </c>
      <c r="L14" s="21">
        <v>-8.9999999999999993E-3</v>
      </c>
    </row>
    <row r="15" spans="1:12" x14ac:dyDescent="0.2">
      <c r="A15" s="41"/>
      <c r="B15" s="41" t="s">
        <v>57</v>
      </c>
      <c r="C15" s="1" t="s">
        <v>14</v>
      </c>
      <c r="D15" s="29">
        <v>1</v>
      </c>
      <c r="E15" s="29">
        <v>1.0089999999999999</v>
      </c>
      <c r="F15" s="29">
        <v>1.0129999999999999</v>
      </c>
      <c r="G15" s="29">
        <v>1.0129999999999999</v>
      </c>
      <c r="H15" s="29">
        <v>1.0029999999999999</v>
      </c>
      <c r="I15" s="21">
        <v>8.9999999999999993E-3</v>
      </c>
      <c r="J15" s="21">
        <v>4.0000000000000001E-3</v>
      </c>
      <c r="K15" s="21">
        <v>1E-3</v>
      </c>
      <c r="L15" s="21">
        <v>-0.01</v>
      </c>
    </row>
    <row r="16" spans="1:12" x14ac:dyDescent="0.2">
      <c r="A16" s="41"/>
      <c r="B16" s="41"/>
      <c r="C16" s="1" t="s">
        <v>58</v>
      </c>
      <c r="D16" s="29">
        <v>1</v>
      </c>
      <c r="E16" s="29">
        <v>1.006</v>
      </c>
      <c r="F16" s="29">
        <v>0.998</v>
      </c>
      <c r="G16" s="29">
        <v>0.98</v>
      </c>
      <c r="H16" s="29">
        <v>0.95499999999999996</v>
      </c>
      <c r="I16" s="21">
        <v>6.0000000000000001E-3</v>
      </c>
      <c r="J16" s="21">
        <v>-7.0000000000000001E-3</v>
      </c>
      <c r="K16" s="21">
        <v>-1.9E-2</v>
      </c>
      <c r="L16" s="21">
        <v>-2.5000000000000001E-2</v>
      </c>
    </row>
    <row r="17" spans="1:12" x14ac:dyDescent="0.2">
      <c r="A17" s="41"/>
      <c r="B17" s="41"/>
      <c r="C17" s="1" t="s">
        <v>59</v>
      </c>
      <c r="D17" s="29">
        <v>1</v>
      </c>
      <c r="E17" s="29">
        <v>1.0169999999999999</v>
      </c>
      <c r="F17" s="29">
        <v>1.032</v>
      </c>
      <c r="G17" s="29">
        <v>1.0780000000000001</v>
      </c>
      <c r="H17" s="29">
        <v>1.103</v>
      </c>
      <c r="I17" s="21">
        <v>1.7000000000000001E-2</v>
      </c>
      <c r="J17" s="21">
        <v>1.4E-2</v>
      </c>
      <c r="K17" s="21">
        <v>4.4999999999999998E-2</v>
      </c>
      <c r="L17" s="21">
        <v>2.3E-2</v>
      </c>
    </row>
    <row r="18" spans="1:12" x14ac:dyDescent="0.2">
      <c r="A18" s="41"/>
      <c r="B18" s="41"/>
      <c r="C18" s="1" t="s">
        <v>61</v>
      </c>
      <c r="D18" s="29">
        <v>1</v>
      </c>
      <c r="E18" s="29">
        <v>0.995</v>
      </c>
      <c r="F18" s="29">
        <v>0.99099999999999999</v>
      </c>
      <c r="G18" s="29">
        <v>0.995</v>
      </c>
      <c r="H18" s="29">
        <v>1.0069999999999999</v>
      </c>
      <c r="I18" s="21">
        <v>-5.0000000000000001E-3</v>
      </c>
      <c r="J18" s="21">
        <v>-4.0000000000000001E-3</v>
      </c>
      <c r="K18" s="21">
        <v>5.0000000000000001E-3</v>
      </c>
      <c r="L18" s="21">
        <v>1.2E-2</v>
      </c>
    </row>
    <row r="19" spans="1:12" x14ac:dyDescent="0.2">
      <c r="A19" s="41"/>
      <c r="B19" s="41"/>
      <c r="C19" s="1" t="s">
        <v>60</v>
      </c>
      <c r="D19" s="29">
        <v>1</v>
      </c>
      <c r="E19" s="29">
        <v>1.018</v>
      </c>
      <c r="F19" s="29">
        <v>1.0289999999999999</v>
      </c>
      <c r="G19" s="29">
        <v>1.038</v>
      </c>
      <c r="H19" s="29">
        <v>1.042</v>
      </c>
      <c r="I19" s="21">
        <v>1.7999999999999999E-2</v>
      </c>
      <c r="J19" s="21">
        <v>0.01</v>
      </c>
      <c r="K19" s="21">
        <v>8.9999999999999993E-3</v>
      </c>
      <c r="L19" s="21">
        <v>4.0000000000000001E-3</v>
      </c>
    </row>
    <row r="20" spans="1:12" x14ac:dyDescent="0.2">
      <c r="A20" s="41"/>
      <c r="B20" s="41" t="s">
        <v>62</v>
      </c>
      <c r="C20" s="1" t="s">
        <v>15</v>
      </c>
      <c r="D20" s="29">
        <v>1</v>
      </c>
      <c r="E20" s="29">
        <v>0.98699999999999999</v>
      </c>
      <c r="F20" s="29">
        <v>0.98199999999999998</v>
      </c>
      <c r="G20" s="29">
        <v>0.98299999999999998</v>
      </c>
      <c r="H20" s="29">
        <v>0.97499999999999998</v>
      </c>
      <c r="I20" s="21">
        <v>-1.2999999999999999E-2</v>
      </c>
      <c r="J20" s="21">
        <v>-5.0000000000000001E-3</v>
      </c>
      <c r="K20" s="21">
        <v>2E-3</v>
      </c>
      <c r="L20" s="21">
        <v>-8.9999999999999993E-3</v>
      </c>
    </row>
    <row r="21" spans="1:12" x14ac:dyDescent="0.2">
      <c r="A21" s="41"/>
      <c r="B21" s="41"/>
      <c r="C21" s="1" t="s">
        <v>63</v>
      </c>
      <c r="D21" s="29">
        <v>1</v>
      </c>
      <c r="E21" s="29">
        <v>1.0069999999999999</v>
      </c>
      <c r="F21" s="29">
        <v>1.0089999999999999</v>
      </c>
      <c r="G21" s="29">
        <v>1.0249999999999999</v>
      </c>
      <c r="H21" s="29">
        <v>1.0189999999999999</v>
      </c>
      <c r="I21" s="21">
        <v>7.0000000000000001E-3</v>
      </c>
      <c r="J21" s="21">
        <v>2E-3</v>
      </c>
      <c r="K21" s="21">
        <v>1.4999999999999999E-2</v>
      </c>
      <c r="L21" s="21">
        <v>-6.0000000000000001E-3</v>
      </c>
    </row>
    <row r="22" spans="1:12" x14ac:dyDescent="0.2">
      <c r="A22" s="41"/>
      <c r="B22" s="41"/>
      <c r="C22" s="1" t="s">
        <v>64</v>
      </c>
      <c r="D22" s="29">
        <v>1</v>
      </c>
      <c r="E22" s="29">
        <v>1.0049999999999999</v>
      </c>
      <c r="F22" s="29">
        <v>1.014</v>
      </c>
      <c r="G22" s="29">
        <v>1.032</v>
      </c>
      <c r="H22" s="29">
        <v>1.0449999999999999</v>
      </c>
      <c r="I22" s="21">
        <v>5.0000000000000001E-3</v>
      </c>
      <c r="J22" s="21">
        <v>8.9999999999999993E-3</v>
      </c>
      <c r="K22" s="21">
        <v>1.7999999999999999E-2</v>
      </c>
      <c r="L22" s="21">
        <v>1.2E-2</v>
      </c>
    </row>
    <row r="23" spans="1:12" x14ac:dyDescent="0.2">
      <c r="A23" s="41"/>
      <c r="B23" s="41"/>
      <c r="C23" s="1" t="s">
        <v>65</v>
      </c>
      <c r="D23" s="29">
        <v>1</v>
      </c>
      <c r="E23" s="29">
        <v>0.98799999999999999</v>
      </c>
      <c r="F23" s="29">
        <v>0.97199999999999998</v>
      </c>
      <c r="G23" s="29">
        <v>0.94</v>
      </c>
      <c r="H23" s="29">
        <v>0.91</v>
      </c>
      <c r="I23" s="21">
        <v>-1.2E-2</v>
      </c>
      <c r="J23" s="21">
        <v>-1.6E-2</v>
      </c>
      <c r="K23" s="21">
        <v>-3.2000000000000001E-2</v>
      </c>
      <c r="L23" s="21">
        <v>-3.2000000000000001E-2</v>
      </c>
    </row>
    <row r="24" spans="1:12" x14ac:dyDescent="0.2">
      <c r="A24" s="41"/>
      <c r="B24" s="41"/>
      <c r="C24" s="1" t="s">
        <v>66</v>
      </c>
      <c r="D24" s="29">
        <v>1</v>
      </c>
      <c r="E24" s="29">
        <v>1.002</v>
      </c>
      <c r="F24" s="29">
        <v>1.0009999999999999</v>
      </c>
      <c r="G24" s="29">
        <v>1.002</v>
      </c>
      <c r="H24" s="29">
        <v>0.995</v>
      </c>
      <c r="I24" s="21">
        <v>2E-3</v>
      </c>
      <c r="J24" s="21">
        <v>-1E-3</v>
      </c>
      <c r="K24" s="21">
        <v>1E-3</v>
      </c>
      <c r="L24" s="21">
        <v>-7.0000000000000001E-3</v>
      </c>
    </row>
    <row r="25" spans="1:12" x14ac:dyDescent="0.2">
      <c r="A25" s="41" t="s">
        <v>32</v>
      </c>
      <c r="B25" s="1" t="s">
        <v>17</v>
      </c>
      <c r="D25" s="29">
        <v>1</v>
      </c>
      <c r="E25" s="29">
        <v>0.999</v>
      </c>
      <c r="F25" s="29">
        <v>1.0109999999999999</v>
      </c>
      <c r="G25" s="29">
        <v>1.032</v>
      </c>
      <c r="H25" s="29">
        <v>1.0329999999999999</v>
      </c>
      <c r="I25" s="21">
        <v>-1E-3</v>
      </c>
      <c r="J25" s="21">
        <v>1.0999999999999999E-2</v>
      </c>
      <c r="K25" s="21">
        <v>2.1000000000000001E-2</v>
      </c>
      <c r="L25" s="21">
        <v>1E-3</v>
      </c>
    </row>
    <row r="26" spans="1:12" x14ac:dyDescent="0.2">
      <c r="A26" s="41"/>
      <c r="B26" s="41" t="s">
        <v>67</v>
      </c>
      <c r="C26" s="1" t="s">
        <v>88</v>
      </c>
      <c r="D26" s="29">
        <v>1</v>
      </c>
      <c r="E26" s="29">
        <v>0.97299999999999998</v>
      </c>
      <c r="F26" s="29">
        <v>0.92700000000000005</v>
      </c>
      <c r="G26" s="29">
        <v>0.90600000000000003</v>
      </c>
      <c r="H26" s="29">
        <v>0.91500000000000004</v>
      </c>
      <c r="I26" s="21">
        <v>-2.7E-2</v>
      </c>
      <c r="J26" s="21">
        <v>-4.7E-2</v>
      </c>
      <c r="K26" s="21">
        <v>-2.1999999999999999E-2</v>
      </c>
      <c r="L26" s="21">
        <v>0.01</v>
      </c>
    </row>
    <row r="27" spans="1:12" x14ac:dyDescent="0.2">
      <c r="A27" s="41"/>
      <c r="B27" s="41"/>
      <c r="C27" s="1" t="s">
        <v>68</v>
      </c>
      <c r="D27" s="29">
        <v>1</v>
      </c>
      <c r="E27" s="29">
        <v>0.996</v>
      </c>
      <c r="F27" s="29">
        <v>1.028</v>
      </c>
      <c r="G27" s="29">
        <v>1.0229999999999999</v>
      </c>
      <c r="H27" s="29">
        <v>1.026</v>
      </c>
      <c r="I27" s="21">
        <v>-4.0000000000000001E-3</v>
      </c>
      <c r="J27" s="21">
        <v>3.2000000000000001E-2</v>
      </c>
      <c r="K27" s="21">
        <v>-5.0000000000000001E-3</v>
      </c>
      <c r="L27" s="21">
        <v>3.0000000000000001E-3</v>
      </c>
    </row>
    <row r="28" spans="1:12" x14ac:dyDescent="0.2">
      <c r="A28" s="41"/>
      <c r="B28" s="41"/>
      <c r="C28" s="1" t="s">
        <v>69</v>
      </c>
      <c r="D28" s="29">
        <v>1</v>
      </c>
      <c r="E28" s="29">
        <v>1.002</v>
      </c>
      <c r="F28" s="29">
        <v>0.998</v>
      </c>
      <c r="G28" s="29">
        <v>0.995</v>
      </c>
      <c r="H28" s="29">
        <v>0.93600000000000005</v>
      </c>
      <c r="I28" s="21">
        <v>2E-3</v>
      </c>
      <c r="J28" s="21">
        <v>-4.0000000000000001E-3</v>
      </c>
      <c r="K28" s="21">
        <v>-3.0000000000000001E-3</v>
      </c>
      <c r="L28" s="21">
        <v>-5.8999999999999997E-2</v>
      </c>
    </row>
    <row r="29" spans="1:12" x14ac:dyDescent="0.2">
      <c r="A29" s="41"/>
      <c r="B29" s="41"/>
      <c r="C29" s="1" t="s">
        <v>64</v>
      </c>
      <c r="D29" s="29">
        <v>1</v>
      </c>
      <c r="E29" s="29">
        <v>1.008</v>
      </c>
      <c r="F29" s="29">
        <v>1.012</v>
      </c>
      <c r="G29" s="29">
        <v>1.0289999999999999</v>
      </c>
      <c r="H29" s="29">
        <v>1.042</v>
      </c>
      <c r="I29" s="21">
        <v>8.0000000000000002E-3</v>
      </c>
      <c r="J29" s="21">
        <v>4.0000000000000001E-3</v>
      </c>
      <c r="K29" s="21">
        <v>1.6E-2</v>
      </c>
      <c r="L29" s="21">
        <v>1.2999999999999999E-2</v>
      </c>
    </row>
    <row r="30" spans="1:12" x14ac:dyDescent="0.2">
      <c r="A30" s="41"/>
      <c r="B30" s="41"/>
      <c r="C30" s="1" t="s">
        <v>70</v>
      </c>
      <c r="D30" s="29">
        <v>1</v>
      </c>
      <c r="E30" s="29">
        <v>1.004</v>
      </c>
      <c r="F30" s="29">
        <v>1.0580000000000001</v>
      </c>
      <c r="G30" s="29">
        <v>1.0880000000000001</v>
      </c>
      <c r="H30" s="29">
        <v>1.077</v>
      </c>
      <c r="I30" s="21">
        <v>4.0000000000000001E-3</v>
      </c>
      <c r="J30" s="21">
        <v>5.3999999999999999E-2</v>
      </c>
      <c r="K30" s="21">
        <v>2.8000000000000001E-2</v>
      </c>
      <c r="L30" s="21">
        <v>-0.01</v>
      </c>
    </row>
    <row r="31" spans="1:12" x14ac:dyDescent="0.2">
      <c r="A31" s="41"/>
      <c r="B31" s="41"/>
      <c r="C31" s="1" t="s">
        <v>59</v>
      </c>
      <c r="D31" s="29">
        <v>1</v>
      </c>
      <c r="E31" s="29">
        <v>1.016</v>
      </c>
      <c r="F31" s="29">
        <v>1.0640000000000001</v>
      </c>
      <c r="G31" s="29">
        <v>1.093</v>
      </c>
      <c r="H31" s="29">
        <v>1.105</v>
      </c>
      <c r="I31" s="21">
        <v>1.6E-2</v>
      </c>
      <c r="J31" s="21">
        <v>4.8000000000000001E-2</v>
      </c>
      <c r="K31" s="21">
        <v>2.8000000000000001E-2</v>
      </c>
      <c r="L31" s="21">
        <v>0.01</v>
      </c>
    </row>
    <row r="32" spans="1:12" x14ac:dyDescent="0.2">
      <c r="A32" s="41"/>
      <c r="B32" s="41"/>
      <c r="C32" s="1" t="s">
        <v>71</v>
      </c>
      <c r="D32" s="29">
        <v>1</v>
      </c>
      <c r="E32" s="29">
        <v>1.0069999999999999</v>
      </c>
      <c r="F32" s="29">
        <v>1.014</v>
      </c>
      <c r="G32" s="29">
        <v>1.0209999999999999</v>
      </c>
      <c r="H32" s="29">
        <v>1.032</v>
      </c>
      <c r="I32" s="21">
        <v>7.0000000000000001E-3</v>
      </c>
      <c r="J32" s="21">
        <v>7.0000000000000001E-3</v>
      </c>
      <c r="K32" s="21">
        <v>7.0000000000000001E-3</v>
      </c>
      <c r="L32" s="21">
        <v>0.01</v>
      </c>
    </row>
    <row r="33" spans="1:12" x14ac:dyDescent="0.2">
      <c r="A33" s="41"/>
      <c r="B33" s="41"/>
      <c r="C33" s="1" t="s">
        <v>73</v>
      </c>
      <c r="D33" s="29">
        <v>1</v>
      </c>
      <c r="E33" s="29">
        <v>1.0089999999999999</v>
      </c>
      <c r="F33" s="29">
        <v>1.0189999999999999</v>
      </c>
      <c r="G33" s="29">
        <v>1.0229999999999999</v>
      </c>
      <c r="H33" s="29">
        <v>1.032</v>
      </c>
      <c r="I33" s="21">
        <v>8.9999999999999993E-3</v>
      </c>
      <c r="J33" s="21">
        <v>0.01</v>
      </c>
      <c r="K33" s="21">
        <v>4.0000000000000001E-3</v>
      </c>
      <c r="L33" s="21">
        <v>0.01</v>
      </c>
    </row>
    <row r="34" spans="1:12" x14ac:dyDescent="0.2">
      <c r="A34" s="41"/>
      <c r="B34" s="41"/>
      <c r="C34" s="1" t="s">
        <v>61</v>
      </c>
      <c r="D34" s="29">
        <v>1</v>
      </c>
      <c r="E34" s="29">
        <v>0.99399999999999999</v>
      </c>
      <c r="F34" s="29">
        <v>0.98599999999999999</v>
      </c>
      <c r="G34" s="29">
        <v>0.98199999999999998</v>
      </c>
      <c r="H34" s="29">
        <v>0.96899999999999997</v>
      </c>
      <c r="I34" s="21">
        <v>-6.0000000000000001E-3</v>
      </c>
      <c r="J34" s="21">
        <v>-8.0000000000000002E-3</v>
      </c>
      <c r="K34" s="21">
        <v>-4.0000000000000001E-3</v>
      </c>
      <c r="L34" s="21">
        <v>-1.4E-2</v>
      </c>
    </row>
    <row r="35" spans="1:12" x14ac:dyDescent="0.2">
      <c r="A35" s="41"/>
      <c r="B35" s="41"/>
      <c r="C35" s="1" t="s">
        <v>52</v>
      </c>
      <c r="D35" s="29">
        <v>1</v>
      </c>
      <c r="E35" s="29">
        <v>1.002</v>
      </c>
      <c r="F35" s="29">
        <v>0.997</v>
      </c>
      <c r="G35" s="29">
        <v>0.995</v>
      </c>
      <c r="H35" s="29">
        <v>0.99</v>
      </c>
      <c r="I35" s="21">
        <v>2E-3</v>
      </c>
      <c r="J35" s="21">
        <v>-5.0000000000000001E-3</v>
      </c>
      <c r="K35" s="21">
        <v>-2E-3</v>
      </c>
      <c r="L35" s="21">
        <v>-5.0000000000000001E-3</v>
      </c>
    </row>
    <row r="36" spans="1:12" x14ac:dyDescent="0.2">
      <c r="A36" s="41"/>
      <c r="B36" s="41"/>
      <c r="C36" s="1" t="s">
        <v>72</v>
      </c>
      <c r="D36" s="29">
        <v>1</v>
      </c>
      <c r="E36" s="29">
        <v>1.006</v>
      </c>
      <c r="F36" s="29">
        <v>1.014</v>
      </c>
      <c r="G36" s="29">
        <v>1.034</v>
      </c>
      <c r="H36" s="29">
        <v>1.034</v>
      </c>
      <c r="I36" s="21">
        <v>6.0000000000000001E-3</v>
      </c>
      <c r="J36" s="21">
        <v>8.9999999999999993E-3</v>
      </c>
      <c r="K36" s="21">
        <v>1.9E-2</v>
      </c>
      <c r="L36" s="21">
        <v>0</v>
      </c>
    </row>
    <row r="37" spans="1:12" x14ac:dyDescent="0.2">
      <c r="A37" s="33" t="s">
        <v>89</v>
      </c>
      <c r="B37" s="33"/>
      <c r="C37" s="33"/>
      <c r="D37" s="33"/>
      <c r="E37" s="33"/>
      <c r="F37" s="33"/>
      <c r="G37" s="33"/>
      <c r="H37" s="33"/>
      <c r="I37" s="33"/>
      <c r="J37" s="33"/>
      <c r="K37" s="33"/>
    </row>
    <row r="38" spans="1:12" s="20" customFormat="1" x14ac:dyDescent="0.25">
      <c r="A38" s="34" t="s">
        <v>90</v>
      </c>
      <c r="B38" s="34"/>
      <c r="C38" s="34"/>
      <c r="D38" s="34"/>
      <c r="E38" s="34"/>
      <c r="F38" s="34"/>
      <c r="G38" s="34"/>
      <c r="H38" s="34"/>
      <c r="I38" s="34"/>
      <c r="J38" s="34"/>
      <c r="K38" s="34"/>
    </row>
  </sheetData>
  <mergeCells count="12">
    <mergeCell ref="A25:A36"/>
    <mergeCell ref="B26:B36"/>
    <mergeCell ref="A37:K37"/>
    <mergeCell ref="A38:K38"/>
    <mergeCell ref="D3:H3"/>
    <mergeCell ref="I3:L3"/>
    <mergeCell ref="A6:A13"/>
    <mergeCell ref="B7:B10"/>
    <mergeCell ref="B11:B13"/>
    <mergeCell ref="A14:A24"/>
    <mergeCell ref="B15:B19"/>
    <mergeCell ref="B20:B2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F6343-FE47-4F03-A01D-E65E8B2AC642}">
  <dimension ref="A1:K10"/>
  <sheetViews>
    <sheetView workbookViewId="0"/>
  </sheetViews>
  <sheetFormatPr defaultRowHeight="12" x14ac:dyDescent="0.2"/>
  <cols>
    <col min="1" max="1" width="15.140625" style="1" customWidth="1"/>
    <col min="2" max="16384" width="9.140625" style="1"/>
  </cols>
  <sheetData>
    <row r="1" spans="1:11" x14ac:dyDescent="0.2">
      <c r="A1" s="1" t="s">
        <v>186</v>
      </c>
    </row>
    <row r="3" spans="1:11" s="10" customFormat="1" x14ac:dyDescent="0.2">
      <c r="A3" s="10" t="s">
        <v>162</v>
      </c>
      <c r="B3" s="17">
        <v>2013</v>
      </c>
      <c r="C3" s="17">
        <v>2014</v>
      </c>
      <c r="D3" s="17">
        <v>2015</v>
      </c>
      <c r="E3" s="17">
        <v>2016</v>
      </c>
      <c r="F3" s="17">
        <v>2017</v>
      </c>
    </row>
    <row r="4" spans="1:11" x14ac:dyDescent="0.2">
      <c r="A4" s="1" t="s">
        <v>94</v>
      </c>
      <c r="B4" s="21">
        <v>0.19500000000000001</v>
      </c>
      <c r="C4" s="21">
        <v>0.20599999999999999</v>
      </c>
      <c r="D4" s="21">
        <v>0.20799999999999999</v>
      </c>
      <c r="E4" s="21">
        <v>0.21</v>
      </c>
      <c r="F4" s="21">
        <v>0.20300000000000001</v>
      </c>
    </row>
    <row r="5" spans="1:11" x14ac:dyDescent="0.2">
      <c r="A5" s="1" t="s">
        <v>95</v>
      </c>
      <c r="B5" s="21">
        <v>0.39400000000000002</v>
      </c>
      <c r="C5" s="21">
        <v>0.41</v>
      </c>
      <c r="D5" s="21">
        <v>0.41099999999999998</v>
      </c>
      <c r="E5" s="21">
        <v>0.41099999999999998</v>
      </c>
      <c r="F5" s="21">
        <v>0.40400000000000003</v>
      </c>
    </row>
    <row r="6" spans="1:11" x14ac:dyDescent="0.2">
      <c r="A6" s="1" t="s">
        <v>96</v>
      </c>
      <c r="B6" s="21">
        <v>0.27600000000000002</v>
      </c>
      <c r="C6" s="21">
        <v>0.29199999999999998</v>
      </c>
      <c r="D6" s="21">
        <v>0.30199999999999999</v>
      </c>
      <c r="E6" s="21">
        <v>0.308</v>
      </c>
      <c r="F6" s="21">
        <v>0.30399999999999999</v>
      </c>
    </row>
    <row r="7" spans="1:11" x14ac:dyDescent="0.2">
      <c r="A7" s="1" t="s">
        <v>97</v>
      </c>
      <c r="B7" s="21">
        <v>0.192</v>
      </c>
      <c r="C7" s="21">
        <v>0.20399999999999999</v>
      </c>
      <c r="D7" s="21">
        <v>0.21</v>
      </c>
      <c r="E7" s="21">
        <v>0.217</v>
      </c>
      <c r="F7" s="21">
        <v>0.21</v>
      </c>
    </row>
    <row r="8" spans="1:11" x14ac:dyDescent="0.2">
      <c r="A8" s="1" t="s">
        <v>98</v>
      </c>
      <c r="B8" s="21">
        <v>0.14299999999999999</v>
      </c>
      <c r="C8" s="21">
        <v>0.154</v>
      </c>
      <c r="D8" s="21">
        <v>0.159</v>
      </c>
      <c r="E8" s="21">
        <v>0.16400000000000001</v>
      </c>
      <c r="F8" s="21">
        <v>0.158</v>
      </c>
    </row>
    <row r="9" spans="1:11" x14ac:dyDescent="0.2">
      <c r="A9" s="33" t="s">
        <v>89</v>
      </c>
      <c r="B9" s="33"/>
      <c r="C9" s="33"/>
      <c r="D9" s="33"/>
      <c r="E9" s="33"/>
      <c r="F9" s="33"/>
      <c r="G9" s="33"/>
      <c r="H9" s="33"/>
      <c r="I9" s="33"/>
      <c r="J9" s="33"/>
      <c r="K9" s="33"/>
    </row>
    <row r="10" spans="1:11" s="18" customFormat="1" x14ac:dyDescent="0.25">
      <c r="A10" s="34" t="s">
        <v>90</v>
      </c>
      <c r="B10" s="34"/>
      <c r="C10" s="34"/>
      <c r="D10" s="34"/>
      <c r="E10" s="34"/>
      <c r="F10" s="34"/>
      <c r="G10" s="34"/>
      <c r="H10" s="34"/>
      <c r="I10" s="34"/>
      <c r="J10" s="34"/>
      <c r="K10" s="34"/>
    </row>
  </sheetData>
  <mergeCells count="2">
    <mergeCell ref="A9:K9"/>
    <mergeCell ref="A10:K10"/>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C8755-3AEE-416F-BC99-9756A37B8A50}">
  <dimension ref="A1:J39"/>
  <sheetViews>
    <sheetView workbookViewId="0"/>
  </sheetViews>
  <sheetFormatPr defaultRowHeight="12" x14ac:dyDescent="0.2"/>
  <cols>
    <col min="1" max="16384" width="9.140625" style="1"/>
  </cols>
  <sheetData>
    <row r="1" spans="1:10" x14ac:dyDescent="0.2">
      <c r="A1" s="1" t="s">
        <v>184</v>
      </c>
    </row>
    <row r="3" spans="1:10" x14ac:dyDescent="0.2">
      <c r="B3" s="42" t="s">
        <v>0</v>
      </c>
      <c r="C3" s="42"/>
      <c r="D3" s="42"/>
      <c r="E3" s="42"/>
      <c r="F3" s="42"/>
      <c r="G3" s="42" t="s">
        <v>1</v>
      </c>
      <c r="H3" s="42"/>
      <c r="I3" s="42"/>
      <c r="J3" s="42"/>
    </row>
    <row r="4" spans="1:10" s="10" customFormat="1" x14ac:dyDescent="0.2">
      <c r="A4" s="10" t="s">
        <v>177</v>
      </c>
      <c r="B4" s="10">
        <v>2013</v>
      </c>
      <c r="C4" s="10">
        <v>2014</v>
      </c>
      <c r="D4" s="10">
        <v>2015</v>
      </c>
      <c r="E4" s="10">
        <v>2016</v>
      </c>
      <c r="F4" s="10">
        <v>2017</v>
      </c>
      <c r="G4" s="10">
        <v>2014</v>
      </c>
      <c r="H4" s="10">
        <v>2015</v>
      </c>
      <c r="I4" s="10">
        <v>2016</v>
      </c>
      <c r="J4" s="10">
        <v>2017</v>
      </c>
    </row>
    <row r="5" spans="1:10" x14ac:dyDescent="0.2">
      <c r="A5" s="1" t="s">
        <v>29</v>
      </c>
      <c r="B5" s="16">
        <v>4834</v>
      </c>
      <c r="C5" s="16">
        <v>4974</v>
      </c>
      <c r="D5" s="16">
        <v>5162</v>
      </c>
      <c r="E5" s="16">
        <v>5416</v>
      </c>
      <c r="F5" s="16">
        <v>5641</v>
      </c>
      <c r="G5" s="4">
        <v>2.9000000000000001E-2</v>
      </c>
      <c r="H5" s="4">
        <v>3.7999999999999999E-2</v>
      </c>
      <c r="I5" s="4">
        <v>4.9000000000000002E-2</v>
      </c>
      <c r="J5" s="4">
        <v>4.2000000000000003E-2</v>
      </c>
    </row>
    <row r="6" spans="1:10" x14ac:dyDescent="0.2">
      <c r="A6" s="1" t="s">
        <v>94</v>
      </c>
      <c r="B6" s="16">
        <v>2643</v>
      </c>
      <c r="C6" s="16">
        <v>2737</v>
      </c>
      <c r="D6" s="16">
        <v>2883</v>
      </c>
      <c r="E6" s="16">
        <v>3043</v>
      </c>
      <c r="F6" s="16">
        <v>3170</v>
      </c>
      <c r="G6" s="4">
        <v>3.5999999999999997E-2</v>
      </c>
      <c r="H6" s="4">
        <v>5.2999999999999999E-2</v>
      </c>
      <c r="I6" s="4">
        <v>5.6000000000000001E-2</v>
      </c>
      <c r="J6" s="4">
        <v>4.1000000000000002E-2</v>
      </c>
    </row>
    <row r="7" spans="1:10" x14ac:dyDescent="0.2">
      <c r="A7" s="1" t="s">
        <v>95</v>
      </c>
      <c r="B7" s="16">
        <v>2730</v>
      </c>
      <c r="C7" s="16">
        <v>2845</v>
      </c>
      <c r="D7" s="16">
        <v>2970</v>
      </c>
      <c r="E7" s="16">
        <v>3118</v>
      </c>
      <c r="F7" s="16">
        <v>3254</v>
      </c>
      <c r="G7" s="4">
        <v>4.2000000000000003E-2</v>
      </c>
      <c r="H7" s="4">
        <v>4.3999999999999997E-2</v>
      </c>
      <c r="I7" s="4">
        <v>0.05</v>
      </c>
      <c r="J7" s="4">
        <v>4.3999999999999997E-2</v>
      </c>
    </row>
    <row r="8" spans="1:10" x14ac:dyDescent="0.2">
      <c r="A8" s="1" t="s">
        <v>96</v>
      </c>
      <c r="B8" s="16">
        <v>4262</v>
      </c>
      <c r="C8" s="16">
        <v>4350</v>
      </c>
      <c r="D8" s="16">
        <v>4470</v>
      </c>
      <c r="E8" s="16">
        <v>4678</v>
      </c>
      <c r="F8" s="16">
        <v>4871</v>
      </c>
      <c r="G8" s="4">
        <v>2.1000000000000001E-2</v>
      </c>
      <c r="H8" s="4">
        <v>2.8000000000000001E-2</v>
      </c>
      <c r="I8" s="4">
        <v>4.7E-2</v>
      </c>
      <c r="J8" s="4">
        <v>4.1000000000000002E-2</v>
      </c>
    </row>
    <row r="9" spans="1:10" x14ac:dyDescent="0.2">
      <c r="A9" s="1" t="s">
        <v>97</v>
      </c>
      <c r="B9" s="16">
        <v>6251</v>
      </c>
      <c r="C9" s="16">
        <v>6416</v>
      </c>
      <c r="D9" s="16">
        <v>6648</v>
      </c>
      <c r="E9" s="16">
        <v>7000</v>
      </c>
      <c r="F9" s="16">
        <v>7282</v>
      </c>
      <c r="G9" s="4">
        <v>2.5999999999999999E-2</v>
      </c>
      <c r="H9" s="4">
        <v>3.5999999999999997E-2</v>
      </c>
      <c r="I9" s="4">
        <v>5.2999999999999999E-2</v>
      </c>
      <c r="J9" s="4">
        <v>0.04</v>
      </c>
    </row>
    <row r="10" spans="1:10" x14ac:dyDescent="0.2">
      <c r="A10" s="1" t="s">
        <v>98</v>
      </c>
      <c r="B10" s="16">
        <v>9067</v>
      </c>
      <c r="C10" s="16">
        <v>9343</v>
      </c>
      <c r="D10" s="16">
        <v>9675</v>
      </c>
      <c r="E10" s="16">
        <v>10098</v>
      </c>
      <c r="F10" s="16">
        <v>10476</v>
      </c>
      <c r="G10" s="4">
        <v>0.03</v>
      </c>
      <c r="H10" s="4">
        <v>3.5999999999999997E-2</v>
      </c>
      <c r="I10" s="4">
        <v>4.3999999999999997E-2</v>
      </c>
      <c r="J10" s="4">
        <v>3.6999999999999998E-2</v>
      </c>
    </row>
    <row r="39" s="20" customFormat="1" x14ac:dyDescent="0.25"/>
  </sheetData>
  <mergeCells count="2">
    <mergeCell ref="B3:F3"/>
    <mergeCell ref="G3:J3"/>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41732-AF74-493F-9F1C-3743AD637154}">
  <dimension ref="A1:K8"/>
  <sheetViews>
    <sheetView workbookViewId="0"/>
  </sheetViews>
  <sheetFormatPr defaultRowHeight="12" x14ac:dyDescent="0.2"/>
  <cols>
    <col min="1" max="1" width="31.28515625" style="1" customWidth="1"/>
    <col min="2" max="16384" width="9.140625" style="1"/>
  </cols>
  <sheetData>
    <row r="1" spans="1:11" x14ac:dyDescent="0.2">
      <c r="A1" s="1" t="s">
        <v>169</v>
      </c>
    </row>
    <row r="3" spans="1:11" x14ac:dyDescent="0.2">
      <c r="B3" s="17">
        <v>2013</v>
      </c>
      <c r="C3" s="17">
        <v>2014</v>
      </c>
      <c r="D3" s="17">
        <v>2015</v>
      </c>
      <c r="E3" s="17">
        <v>2016</v>
      </c>
      <c r="F3" s="17">
        <v>2017</v>
      </c>
    </row>
    <row r="4" spans="1:11" x14ac:dyDescent="0.2">
      <c r="A4" s="1" t="s">
        <v>152</v>
      </c>
      <c r="B4" s="22">
        <f t="array" ref="B4:F4">TRANSPOSE([1]raw_data!$H$2:$H$6)</f>
        <v>3138.671875</v>
      </c>
      <c r="C4" s="22">
        <v>3214.589599609375</v>
      </c>
      <c r="D4" s="22">
        <v>3316.335205078125</v>
      </c>
      <c r="E4" s="22">
        <v>3457.9580078125</v>
      </c>
      <c r="F4" s="22">
        <v>3602.758544921875</v>
      </c>
    </row>
    <row r="5" spans="1:11" x14ac:dyDescent="0.2">
      <c r="A5" s="1" t="s">
        <v>153</v>
      </c>
      <c r="B5" s="22">
        <f t="array" ref="B5:F5">TRANSPOSE([1]raw_data!$H$7:$H$11)</f>
        <v>8288.1787109375</v>
      </c>
      <c r="C5" s="22">
        <v>8255.4208984375</v>
      </c>
      <c r="D5" s="22">
        <v>8357.796875</v>
      </c>
      <c r="E5" s="22">
        <v>8658.3818359375</v>
      </c>
      <c r="F5" s="22">
        <v>8920.64453125</v>
      </c>
    </row>
    <row r="6" spans="1:11" x14ac:dyDescent="0.2">
      <c r="A6" s="1" t="s">
        <v>154</v>
      </c>
      <c r="B6" s="22">
        <f t="array" ref="B6:F6">TRANSPOSE([1]raw_data!$H$12:$H$16)</f>
        <v>18035.298828125</v>
      </c>
      <c r="C6" s="22">
        <v>18613.728515625</v>
      </c>
      <c r="D6" s="22">
        <v>18966.333984375</v>
      </c>
      <c r="E6" s="22">
        <v>19577.66015625</v>
      </c>
      <c r="F6" s="22">
        <v>20257.48046875</v>
      </c>
    </row>
    <row r="7" spans="1:11" x14ac:dyDescent="0.2">
      <c r="A7" s="33" t="s">
        <v>89</v>
      </c>
      <c r="B7" s="33"/>
      <c r="C7" s="33"/>
      <c r="D7" s="33"/>
      <c r="E7" s="33"/>
      <c r="F7" s="33"/>
      <c r="G7" s="33"/>
      <c r="H7" s="33"/>
      <c r="I7" s="33"/>
      <c r="J7" s="33"/>
      <c r="K7" s="33"/>
    </row>
    <row r="8" spans="1:11" s="18" customFormat="1" x14ac:dyDescent="0.25">
      <c r="A8" s="34" t="s">
        <v>90</v>
      </c>
      <c r="B8" s="34"/>
      <c r="C8" s="34"/>
      <c r="D8" s="34"/>
      <c r="E8" s="34"/>
      <c r="F8" s="34"/>
      <c r="G8" s="34"/>
      <c r="H8" s="34"/>
      <c r="I8" s="34"/>
      <c r="J8" s="34"/>
      <c r="K8" s="34"/>
    </row>
  </sheetData>
  <mergeCells count="2">
    <mergeCell ref="A7:K7"/>
    <mergeCell ref="A8:K8"/>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048AF-4A64-49C1-B0D8-275B6782C830}">
  <dimension ref="A1:K12"/>
  <sheetViews>
    <sheetView workbookViewId="0"/>
  </sheetViews>
  <sheetFormatPr defaultRowHeight="12" x14ac:dyDescent="0.2"/>
  <cols>
    <col min="1" max="1" width="27.85546875" style="1" customWidth="1"/>
    <col min="2" max="16384" width="9.140625" style="1"/>
  </cols>
  <sheetData>
    <row r="1" spans="1:11" x14ac:dyDescent="0.2">
      <c r="A1" s="1" t="s">
        <v>170</v>
      </c>
    </row>
    <row r="3" spans="1:11" s="17" customFormat="1" x14ac:dyDescent="0.2">
      <c r="A3" s="24" t="s">
        <v>163</v>
      </c>
      <c r="B3" s="17">
        <v>2013</v>
      </c>
      <c r="C3" s="17">
        <v>2014</v>
      </c>
      <c r="D3" s="17">
        <v>2015</v>
      </c>
      <c r="E3" s="17">
        <v>2016</v>
      </c>
      <c r="F3" s="17">
        <v>2017</v>
      </c>
    </row>
    <row r="4" spans="1:11" x14ac:dyDescent="0.2">
      <c r="A4" s="1" t="s">
        <v>155</v>
      </c>
      <c r="B4" s="23">
        <v>0.1794217973947525</v>
      </c>
      <c r="C4" s="23">
        <v>0.18619750440120697</v>
      </c>
      <c r="D4" s="23">
        <v>0.1925264298915863</v>
      </c>
      <c r="E4" s="23">
        <v>0.19692635536193848</v>
      </c>
      <c r="F4" s="23">
        <v>0.19846351444721222</v>
      </c>
    </row>
    <row r="5" spans="1:11" x14ac:dyDescent="0.2">
      <c r="A5" s="1" t="s">
        <v>156</v>
      </c>
      <c r="B5" s="23">
        <v>4.9412748948952867E-2</v>
      </c>
      <c r="C5" s="23">
        <v>5.110627782460142E-2</v>
      </c>
      <c r="D5" s="23">
        <v>5.3217654974559991E-2</v>
      </c>
      <c r="E5" s="23">
        <v>5.4892073356313631E-2</v>
      </c>
      <c r="F5" s="23">
        <v>5.6023522382474766E-2</v>
      </c>
    </row>
    <row r="6" spans="1:11" x14ac:dyDescent="0.2">
      <c r="A6" s="1" t="s">
        <v>157</v>
      </c>
      <c r="B6" s="23">
        <v>2.4762341752648354E-2</v>
      </c>
      <c r="C6" s="23">
        <v>3.1544074416160583E-2</v>
      </c>
      <c r="D6" s="23">
        <v>3.6689117550849915E-2</v>
      </c>
      <c r="E6" s="23">
        <v>4.0212232619524002E-2</v>
      </c>
      <c r="F6" s="23">
        <v>4.2282748967409134E-2</v>
      </c>
    </row>
    <row r="7" spans="1:11" x14ac:dyDescent="0.2">
      <c r="A7" s="1" t="s">
        <v>158</v>
      </c>
      <c r="B7" s="23">
        <v>6.638789176940918E-2</v>
      </c>
      <c r="C7" s="23">
        <v>7.5612530112266541E-2</v>
      </c>
      <c r="D7" s="23">
        <v>8.2327701151371002E-2</v>
      </c>
      <c r="E7" s="23">
        <v>8.5651218891143799E-2</v>
      </c>
      <c r="F7" s="23">
        <v>8.8032543659210205E-2</v>
      </c>
    </row>
    <row r="8" spans="1:11" x14ac:dyDescent="0.2">
      <c r="A8" s="1" t="s">
        <v>159</v>
      </c>
      <c r="B8" s="23">
        <v>3.8257157430052757E-3</v>
      </c>
      <c r="C8" s="23">
        <v>3.751041367650032E-3</v>
      </c>
      <c r="D8" s="23">
        <v>3.7548074033111334E-3</v>
      </c>
      <c r="E8" s="23">
        <v>3.6062279250472784E-3</v>
      </c>
      <c r="F8" s="23">
        <v>3.7788571789860725E-3</v>
      </c>
    </row>
    <row r="9" spans="1:11" x14ac:dyDescent="0.2">
      <c r="A9" s="1" t="s">
        <v>160</v>
      </c>
      <c r="B9" s="23">
        <v>5.0530441105365753E-2</v>
      </c>
      <c r="C9" s="23">
        <v>4.9921263009309769E-2</v>
      </c>
      <c r="D9" s="23">
        <v>5.030185729265213E-2</v>
      </c>
      <c r="E9" s="23">
        <v>5.0413649529218674E-2</v>
      </c>
      <c r="F9" s="23">
        <v>5.0955839455127716E-2</v>
      </c>
    </row>
    <row r="10" spans="1:11" x14ac:dyDescent="0.2">
      <c r="A10" s="1" t="s">
        <v>161</v>
      </c>
      <c r="B10" s="23">
        <v>0.13816733658313751</v>
      </c>
      <c r="C10" s="23">
        <v>0.13354511559009552</v>
      </c>
      <c r="D10" s="23">
        <v>0.13239079713821411</v>
      </c>
      <c r="E10" s="23">
        <v>0.13367085158824921</v>
      </c>
      <c r="F10" s="23">
        <v>0.13259471952915192</v>
      </c>
    </row>
    <row r="11" spans="1:11" x14ac:dyDescent="0.2">
      <c r="A11" s="33" t="s">
        <v>89</v>
      </c>
      <c r="B11" s="33"/>
      <c r="C11" s="33"/>
      <c r="D11" s="33"/>
      <c r="E11" s="33"/>
      <c r="F11" s="33"/>
      <c r="G11" s="33"/>
      <c r="H11" s="33"/>
      <c r="I11" s="33"/>
      <c r="J11" s="33"/>
      <c r="K11" s="33"/>
    </row>
    <row r="12" spans="1:11" s="18" customFormat="1" x14ac:dyDescent="0.25">
      <c r="A12" s="34" t="s">
        <v>90</v>
      </c>
      <c r="B12" s="34"/>
      <c r="C12" s="34"/>
      <c r="D12" s="34"/>
      <c r="E12" s="34"/>
      <c r="F12" s="34"/>
      <c r="G12" s="34"/>
      <c r="H12" s="34"/>
      <c r="I12" s="34"/>
      <c r="J12" s="34"/>
      <c r="K12" s="34"/>
    </row>
  </sheetData>
  <mergeCells count="2">
    <mergeCell ref="A11:K11"/>
    <mergeCell ref="A12:K1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55AC3-F3A4-4A1C-8136-D18818B9E002}">
  <dimension ref="A1:L29"/>
  <sheetViews>
    <sheetView workbookViewId="0"/>
  </sheetViews>
  <sheetFormatPr defaultRowHeight="12" x14ac:dyDescent="0.2"/>
  <cols>
    <col min="1" max="1" width="19.42578125" style="1" customWidth="1"/>
    <col min="2" max="2" width="22.7109375" style="1" bestFit="1" customWidth="1"/>
    <col min="3" max="11" width="10.7109375" style="1" customWidth="1"/>
    <col min="12" max="16384" width="9.140625" style="1"/>
  </cols>
  <sheetData>
    <row r="1" spans="1:11" x14ac:dyDescent="0.2">
      <c r="A1" s="1" t="s">
        <v>168</v>
      </c>
    </row>
    <row r="3" spans="1:11" s="10" customFormat="1" x14ac:dyDescent="0.2">
      <c r="C3" s="37" t="s">
        <v>0</v>
      </c>
      <c r="D3" s="38"/>
      <c r="E3" s="38"/>
      <c r="F3" s="38"/>
      <c r="G3" s="38"/>
      <c r="H3" s="37" t="s">
        <v>1</v>
      </c>
      <c r="I3" s="37"/>
      <c r="J3" s="37"/>
      <c r="K3" s="37"/>
    </row>
    <row r="4" spans="1:11" s="10" customFormat="1" x14ac:dyDescent="0.2">
      <c r="A4" s="11" t="s">
        <v>2</v>
      </c>
      <c r="B4" s="11" t="s">
        <v>3</v>
      </c>
      <c r="C4" s="12" t="s">
        <v>5</v>
      </c>
      <c r="D4" s="12" t="s">
        <v>6</v>
      </c>
      <c r="E4" s="12" t="s">
        <v>7</v>
      </c>
      <c r="F4" s="12" t="s">
        <v>8</v>
      </c>
      <c r="G4" s="12" t="s">
        <v>9</v>
      </c>
      <c r="H4" s="12" t="s">
        <v>24</v>
      </c>
      <c r="I4" s="12" t="s">
        <v>25</v>
      </c>
      <c r="J4" s="12" t="s">
        <v>26</v>
      </c>
      <c r="K4" s="12" t="s">
        <v>27</v>
      </c>
    </row>
    <row r="5" spans="1:11" x14ac:dyDescent="0.2">
      <c r="A5" s="1" t="s">
        <v>28</v>
      </c>
      <c r="B5" s="1" t="s">
        <v>29</v>
      </c>
      <c r="C5" s="9">
        <v>4833.76</v>
      </c>
      <c r="D5" s="9">
        <v>4974.47</v>
      </c>
      <c r="E5" s="9">
        <v>5161.83</v>
      </c>
      <c r="F5" s="9">
        <v>5415.69</v>
      </c>
      <c r="G5" s="9">
        <v>5640.78</v>
      </c>
      <c r="H5" s="4">
        <v>2.9100000000000001E-2</v>
      </c>
      <c r="I5" s="4">
        <v>3.7699999999999997E-2</v>
      </c>
      <c r="J5" s="4">
        <v>4.9200000000000001E-2</v>
      </c>
      <c r="K5" s="4">
        <v>4.1599999999999998E-2</v>
      </c>
    </row>
    <row r="6" spans="1:11" x14ac:dyDescent="0.2">
      <c r="A6" s="6" t="s">
        <v>30</v>
      </c>
      <c r="B6" s="6" t="s">
        <v>11</v>
      </c>
      <c r="C6" s="3">
        <v>999.246337890625</v>
      </c>
      <c r="D6" s="3">
        <v>1011.852661132813</v>
      </c>
      <c r="E6" s="3">
        <v>1025.129150390625</v>
      </c>
      <c r="F6" s="3">
        <v>1071.892700195313</v>
      </c>
      <c r="G6" s="3">
        <v>1097.304443359375</v>
      </c>
      <c r="H6" s="5">
        <v>1.2615832E-2</v>
      </c>
      <c r="I6" s="5">
        <v>1.3120971E-2</v>
      </c>
      <c r="J6" s="5">
        <v>4.5617227000000003E-2</v>
      </c>
      <c r="K6" s="5">
        <v>2.3707358000000001E-2</v>
      </c>
    </row>
    <row r="7" spans="1:11" x14ac:dyDescent="0.2">
      <c r="A7" s="35" t="s">
        <v>31</v>
      </c>
      <c r="B7" s="6" t="s">
        <v>13</v>
      </c>
      <c r="C7" s="3">
        <v>1324.56982421875</v>
      </c>
      <c r="D7" s="3">
        <v>1372.453735351563</v>
      </c>
      <c r="E7" s="3">
        <v>1419.209716796875</v>
      </c>
      <c r="F7" s="3">
        <v>1504.134521484375</v>
      </c>
      <c r="G7" s="3">
        <v>1580.110473632813</v>
      </c>
      <c r="H7" s="5">
        <v>3.6150537000000003E-2</v>
      </c>
      <c r="I7" s="5">
        <v>3.4067436999999999E-2</v>
      </c>
      <c r="J7" s="5">
        <v>5.9839502000000003E-2</v>
      </c>
      <c r="K7" s="5">
        <v>5.0511409E-2</v>
      </c>
    </row>
    <row r="8" spans="1:11" x14ac:dyDescent="0.2">
      <c r="A8" s="36"/>
      <c r="B8" s="6" t="s">
        <v>14</v>
      </c>
      <c r="C8" s="3">
        <v>471.5040283203125</v>
      </c>
      <c r="D8" s="3">
        <v>482.44143676757813</v>
      </c>
      <c r="E8" s="3">
        <v>493.91250610351563</v>
      </c>
      <c r="F8" s="3">
        <v>523.1982421875</v>
      </c>
      <c r="G8" s="3">
        <v>543.25177001953125</v>
      </c>
      <c r="H8" s="5">
        <v>2.3196850000000001E-2</v>
      </c>
      <c r="I8" s="5">
        <v>2.3777124E-2</v>
      </c>
      <c r="J8" s="5">
        <v>5.9293367E-2</v>
      </c>
      <c r="K8" s="5">
        <v>3.8328737000000002E-2</v>
      </c>
    </row>
    <row r="9" spans="1:11" x14ac:dyDescent="0.2">
      <c r="A9" s="36"/>
      <c r="B9" s="6" t="s">
        <v>15</v>
      </c>
      <c r="C9" s="3">
        <v>853.0657958984375</v>
      </c>
      <c r="D9" s="3">
        <v>890.0123291015625</v>
      </c>
      <c r="E9" s="3">
        <v>925.2972412109375</v>
      </c>
      <c r="F9" s="3">
        <v>980.93621826171875</v>
      </c>
      <c r="G9" s="3">
        <v>1036.858764648438</v>
      </c>
      <c r="H9" s="5">
        <v>4.3310295999999998E-2</v>
      </c>
      <c r="I9" s="5">
        <v>3.9645419000000001E-2</v>
      </c>
      <c r="J9" s="5">
        <v>6.0130924000000002E-2</v>
      </c>
      <c r="K9" s="5">
        <v>5.7009362000000001E-2</v>
      </c>
    </row>
    <row r="10" spans="1:11" x14ac:dyDescent="0.2">
      <c r="A10" s="6" t="s">
        <v>32</v>
      </c>
      <c r="B10" s="6" t="s">
        <v>17</v>
      </c>
      <c r="C10" s="3">
        <v>1683.601440429688</v>
      </c>
      <c r="D10" s="3">
        <v>1702.500610351563</v>
      </c>
      <c r="E10" s="3">
        <v>1755.4970703125</v>
      </c>
      <c r="F10" s="3">
        <v>1821.8046875</v>
      </c>
      <c r="G10" s="3">
        <v>1898.08056640625</v>
      </c>
      <c r="H10" s="5">
        <v>1.1225440999999999E-2</v>
      </c>
      <c r="I10" s="5">
        <v>3.1128599999999999E-2</v>
      </c>
      <c r="J10" s="5">
        <v>3.7771419000000001E-2</v>
      </c>
      <c r="K10" s="5">
        <v>4.1868307E-2</v>
      </c>
    </row>
    <row r="11" spans="1:11" x14ac:dyDescent="0.2">
      <c r="A11" s="35" t="s">
        <v>33</v>
      </c>
      <c r="B11" s="8" t="s">
        <v>19</v>
      </c>
      <c r="C11" s="3">
        <v>826.3409423828125</v>
      </c>
      <c r="D11" s="3">
        <v>887.66357421875</v>
      </c>
      <c r="E11" s="3">
        <v>961.992431640625</v>
      </c>
      <c r="F11" s="3">
        <v>1017.853210449219</v>
      </c>
      <c r="G11" s="3">
        <v>1065.281616210938</v>
      </c>
      <c r="H11" s="5">
        <v>7.4209846999999995E-2</v>
      </c>
      <c r="I11" s="5">
        <v>8.3735391000000006E-2</v>
      </c>
      <c r="J11" s="5">
        <v>5.8067794999999998E-2</v>
      </c>
      <c r="K11" s="5">
        <v>4.6596508000000002E-2</v>
      </c>
    </row>
    <row r="12" spans="1:11" x14ac:dyDescent="0.2">
      <c r="A12" s="36"/>
      <c r="B12" s="2" t="s">
        <v>22</v>
      </c>
      <c r="C12" s="3">
        <v>584.26123046875</v>
      </c>
      <c r="D12" s="3">
        <v>633.56793212890625</v>
      </c>
      <c r="E12" s="3">
        <v>707.63751220703125</v>
      </c>
      <c r="F12" s="3">
        <v>758.5494384765625</v>
      </c>
      <c r="G12" s="3">
        <v>806.80682373046875</v>
      </c>
      <c r="H12" s="5">
        <v>8.4391534000000004E-2</v>
      </c>
      <c r="I12" s="5">
        <v>0.11690866</v>
      </c>
      <c r="J12" s="5">
        <v>7.1946337999999999E-2</v>
      </c>
      <c r="K12" s="5">
        <v>6.3617982000000003E-2</v>
      </c>
    </row>
    <row r="13" spans="1:11" x14ac:dyDescent="0.2">
      <c r="A13" s="36"/>
      <c r="B13" s="2" t="s">
        <v>23</v>
      </c>
      <c r="C13" s="3">
        <v>221.49505615234381</v>
      </c>
      <c r="D13" s="3">
        <v>228.84849548339841</v>
      </c>
      <c r="E13" s="3">
        <v>234.06529235839841</v>
      </c>
      <c r="F13" s="3">
        <v>246.79664611816409</v>
      </c>
      <c r="G13" s="3">
        <v>245.89173889160159</v>
      </c>
      <c r="H13" s="5">
        <v>3.3199113000000002E-2</v>
      </c>
      <c r="I13" s="5">
        <v>2.2795854000000001E-2</v>
      </c>
      <c r="J13" s="5">
        <v>5.4392319000000001E-2</v>
      </c>
      <c r="K13" s="5">
        <v>-3.6666107000000001E-3</v>
      </c>
    </row>
    <row r="14" spans="1:11" x14ac:dyDescent="0.2">
      <c r="A14" s="33" t="s">
        <v>89</v>
      </c>
      <c r="B14" s="33"/>
      <c r="C14" s="33"/>
      <c r="D14" s="33"/>
      <c r="E14" s="33"/>
      <c r="F14" s="33"/>
      <c r="G14" s="33"/>
      <c r="H14" s="33"/>
      <c r="I14" s="33"/>
      <c r="J14" s="33"/>
      <c r="K14" s="33"/>
    </row>
    <row r="15" spans="1:11" s="13" customFormat="1" ht="41.25" customHeight="1" x14ac:dyDescent="0.25">
      <c r="A15" s="34" t="s">
        <v>90</v>
      </c>
      <c r="B15" s="34"/>
      <c r="C15" s="34"/>
      <c r="D15" s="34"/>
      <c r="E15" s="34"/>
      <c r="F15" s="34"/>
      <c r="G15" s="34"/>
      <c r="H15" s="34"/>
      <c r="I15" s="34"/>
      <c r="J15" s="34"/>
      <c r="K15" s="34"/>
    </row>
    <row r="21" spans="4:12" x14ac:dyDescent="0.2">
      <c r="D21" s="9"/>
      <c r="E21" s="9"/>
      <c r="F21" s="9"/>
      <c r="G21" s="9"/>
      <c r="I21" s="4"/>
      <c r="J21" s="4"/>
      <c r="K21" s="4"/>
      <c r="L21" s="4"/>
    </row>
    <row r="22" spans="4:12" x14ac:dyDescent="0.2">
      <c r="D22" s="9"/>
      <c r="E22" s="9"/>
      <c r="F22" s="9"/>
      <c r="G22" s="9"/>
      <c r="I22" s="4"/>
      <c r="J22" s="4"/>
      <c r="K22" s="4"/>
      <c r="L22" s="4"/>
    </row>
    <row r="23" spans="4:12" x14ac:dyDescent="0.2">
      <c r="D23" s="9"/>
      <c r="E23" s="9"/>
      <c r="F23" s="9"/>
      <c r="G23" s="9"/>
      <c r="I23" s="4"/>
      <c r="J23" s="4"/>
      <c r="K23" s="4"/>
      <c r="L23" s="4"/>
    </row>
    <row r="24" spans="4:12" x14ac:dyDescent="0.2">
      <c r="D24" s="9"/>
      <c r="E24" s="9"/>
      <c r="F24" s="9"/>
      <c r="G24" s="9"/>
      <c r="I24" s="4"/>
      <c r="J24" s="4"/>
      <c r="K24" s="4"/>
      <c r="L24" s="4"/>
    </row>
    <row r="25" spans="4:12" x14ac:dyDescent="0.2">
      <c r="D25" s="9"/>
      <c r="E25" s="9"/>
      <c r="F25" s="9"/>
      <c r="G25" s="9"/>
      <c r="I25" s="4"/>
      <c r="J25" s="4"/>
      <c r="K25" s="4"/>
      <c r="L25" s="4"/>
    </row>
    <row r="26" spans="4:12" x14ac:dyDescent="0.2">
      <c r="D26" s="9"/>
      <c r="E26" s="9"/>
      <c r="F26" s="9"/>
      <c r="G26" s="9"/>
      <c r="I26" s="4"/>
      <c r="J26" s="4"/>
      <c r="K26" s="4"/>
      <c r="L26" s="4"/>
    </row>
    <row r="27" spans="4:12" x14ac:dyDescent="0.2">
      <c r="D27" s="9"/>
      <c r="E27" s="9"/>
      <c r="F27" s="9"/>
      <c r="G27" s="9"/>
      <c r="I27" s="4"/>
      <c r="J27" s="4"/>
      <c r="K27" s="4"/>
      <c r="L27" s="4"/>
    </row>
    <row r="28" spans="4:12" x14ac:dyDescent="0.2">
      <c r="D28" s="9"/>
      <c r="E28" s="9"/>
      <c r="F28" s="9"/>
      <c r="G28" s="9"/>
      <c r="I28" s="4"/>
      <c r="J28" s="4"/>
      <c r="K28" s="4"/>
      <c r="L28" s="4"/>
    </row>
    <row r="29" spans="4:12" x14ac:dyDescent="0.2">
      <c r="D29" s="9"/>
      <c r="E29" s="9"/>
      <c r="F29" s="9"/>
      <c r="G29" s="9"/>
      <c r="I29" s="4"/>
      <c r="J29" s="4"/>
      <c r="K29" s="4"/>
      <c r="L29" s="4"/>
    </row>
  </sheetData>
  <mergeCells count="6">
    <mergeCell ref="A14:K14"/>
    <mergeCell ref="A15:K15"/>
    <mergeCell ref="A7:A9"/>
    <mergeCell ref="A11:A13"/>
    <mergeCell ref="C3:G3"/>
    <mergeCell ref="H3:K3"/>
  </mergeCells>
  <pageMargins left="0.7" right="0.7" top="0.75" bottom="0.75" header="0.3" footer="0.3"/>
  <pageSetup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0FB41-2DFA-4B49-9BCB-A0700E7E28B8}">
  <dimension ref="A1:Z58"/>
  <sheetViews>
    <sheetView workbookViewId="0"/>
  </sheetViews>
  <sheetFormatPr defaultRowHeight="12" x14ac:dyDescent="0.2"/>
  <cols>
    <col min="1" max="16384" width="9.140625" style="1"/>
  </cols>
  <sheetData>
    <row r="1" spans="1:26" x14ac:dyDescent="0.2">
      <c r="A1" s="1" t="s">
        <v>191</v>
      </c>
    </row>
    <row r="3" spans="1:26" s="10" customFormat="1" x14ac:dyDescent="0.2">
      <c r="B3" s="39" t="s">
        <v>28</v>
      </c>
      <c r="C3" s="39"/>
      <c r="D3" s="39"/>
      <c r="E3" s="39"/>
      <c r="F3" s="39"/>
      <c r="G3" s="39" t="s">
        <v>10</v>
      </c>
      <c r="H3" s="39"/>
      <c r="I3" s="39"/>
      <c r="J3" s="39"/>
      <c r="K3" s="39"/>
      <c r="L3" s="39" t="s">
        <v>12</v>
      </c>
      <c r="M3" s="39"/>
      <c r="N3" s="39"/>
      <c r="O3" s="39"/>
      <c r="P3" s="39"/>
      <c r="Q3" s="39" t="s">
        <v>16</v>
      </c>
      <c r="R3" s="39"/>
      <c r="S3" s="39"/>
      <c r="T3" s="39"/>
      <c r="U3" s="39"/>
      <c r="V3" s="39" t="s">
        <v>18</v>
      </c>
      <c r="W3" s="39"/>
      <c r="X3" s="39"/>
      <c r="Y3" s="39"/>
      <c r="Z3" s="39"/>
    </row>
    <row r="4" spans="1:26" s="17" customFormat="1" x14ac:dyDescent="0.2">
      <c r="A4" s="24" t="s">
        <v>99</v>
      </c>
      <c r="B4" s="17">
        <v>2013</v>
      </c>
      <c r="C4" s="17">
        <v>2014</v>
      </c>
      <c r="D4" s="17">
        <v>2015</v>
      </c>
      <c r="E4" s="17">
        <v>2016</v>
      </c>
      <c r="F4" s="17">
        <v>2017</v>
      </c>
      <c r="G4" s="17">
        <v>2013</v>
      </c>
      <c r="H4" s="17">
        <v>2014</v>
      </c>
      <c r="I4" s="17">
        <v>2015</v>
      </c>
      <c r="J4" s="17">
        <v>2016</v>
      </c>
      <c r="K4" s="17">
        <v>2017</v>
      </c>
      <c r="L4" s="17">
        <v>2013</v>
      </c>
      <c r="M4" s="17">
        <v>2014</v>
      </c>
      <c r="N4" s="17">
        <v>2015</v>
      </c>
      <c r="O4" s="17">
        <v>2016</v>
      </c>
      <c r="P4" s="17">
        <v>2017</v>
      </c>
      <c r="Q4" s="17">
        <v>2013</v>
      </c>
      <c r="R4" s="17">
        <v>2014</v>
      </c>
      <c r="S4" s="17">
        <v>2015</v>
      </c>
      <c r="T4" s="17">
        <v>2016</v>
      </c>
      <c r="U4" s="17">
        <v>2017</v>
      </c>
      <c r="V4" s="17">
        <v>2013</v>
      </c>
      <c r="W4" s="17">
        <v>2014</v>
      </c>
      <c r="X4" s="17">
        <v>2015</v>
      </c>
      <c r="Y4" s="17">
        <v>2016</v>
      </c>
      <c r="Z4" s="17">
        <v>2017</v>
      </c>
    </row>
    <row r="5" spans="1:26" x14ac:dyDescent="0.2">
      <c r="A5" s="1" t="s">
        <v>100</v>
      </c>
      <c r="B5" s="16">
        <v>6572</v>
      </c>
      <c r="C5" s="16">
        <v>7060</v>
      </c>
      <c r="D5" s="16">
        <v>7706</v>
      </c>
      <c r="E5" s="16">
        <v>7878</v>
      </c>
      <c r="F5" s="16">
        <v>7469</v>
      </c>
      <c r="G5" s="16">
        <v>1199</v>
      </c>
      <c r="H5" s="16">
        <v>1186</v>
      </c>
      <c r="I5" s="16">
        <v>1305</v>
      </c>
      <c r="J5" s="16">
        <v>1332</v>
      </c>
      <c r="K5" s="16">
        <v>1199</v>
      </c>
      <c r="L5" s="16">
        <v>1847</v>
      </c>
      <c r="M5" s="16">
        <v>1890</v>
      </c>
      <c r="N5" s="16">
        <v>2114</v>
      </c>
      <c r="O5" s="16">
        <v>2172</v>
      </c>
      <c r="P5" s="16">
        <v>2084</v>
      </c>
      <c r="Q5" s="16">
        <v>2883</v>
      </c>
      <c r="R5" s="16">
        <v>2994</v>
      </c>
      <c r="S5" s="16">
        <v>3181</v>
      </c>
      <c r="T5" s="16">
        <v>3204</v>
      </c>
      <c r="U5" s="16">
        <v>3070</v>
      </c>
      <c r="V5" s="1">
        <v>643</v>
      </c>
      <c r="W5" s="1">
        <v>990</v>
      </c>
      <c r="X5" s="16">
        <v>1106</v>
      </c>
      <c r="Y5" s="16">
        <v>1170</v>
      </c>
      <c r="Z5" s="16">
        <v>1116</v>
      </c>
    </row>
    <row r="6" spans="1:26" x14ac:dyDescent="0.2">
      <c r="A6" s="1" t="s">
        <v>101</v>
      </c>
      <c r="B6" s="16">
        <v>4380</v>
      </c>
      <c r="C6" s="16">
        <v>4489</v>
      </c>
      <c r="D6" s="16">
        <v>4614</v>
      </c>
      <c r="E6" s="16">
        <v>4982</v>
      </c>
      <c r="F6" s="16">
        <v>5031</v>
      </c>
      <c r="G6" s="1">
        <v>830</v>
      </c>
      <c r="H6" s="1">
        <v>875</v>
      </c>
      <c r="I6" s="1">
        <v>856</v>
      </c>
      <c r="J6" s="1">
        <v>992</v>
      </c>
      <c r="K6" s="1">
        <v>934</v>
      </c>
      <c r="L6" s="16">
        <v>1169</v>
      </c>
      <c r="M6" s="16">
        <v>1205</v>
      </c>
      <c r="N6" s="16">
        <v>1243</v>
      </c>
      <c r="O6" s="16">
        <v>1330</v>
      </c>
      <c r="P6" s="16">
        <v>1365</v>
      </c>
      <c r="Q6" s="16">
        <v>1492</v>
      </c>
      <c r="R6" s="16">
        <v>1499</v>
      </c>
      <c r="S6" s="16">
        <v>1545</v>
      </c>
      <c r="T6" s="16">
        <v>1609</v>
      </c>
      <c r="U6" s="16">
        <v>1609</v>
      </c>
      <c r="V6" s="1">
        <v>890</v>
      </c>
      <c r="W6" s="1">
        <v>910</v>
      </c>
      <c r="X6" s="1">
        <v>970</v>
      </c>
      <c r="Y6" s="16">
        <v>1051</v>
      </c>
      <c r="Z6" s="16">
        <v>1122</v>
      </c>
    </row>
    <row r="7" spans="1:26" x14ac:dyDescent="0.2">
      <c r="A7" s="1" t="s">
        <v>102</v>
      </c>
      <c r="B7" s="16">
        <v>3911</v>
      </c>
      <c r="C7" s="16">
        <v>4020</v>
      </c>
      <c r="D7" s="16">
        <v>4161</v>
      </c>
      <c r="E7" s="16">
        <v>4453</v>
      </c>
      <c r="F7" s="16">
        <v>4608</v>
      </c>
      <c r="G7" s="1">
        <v>802</v>
      </c>
      <c r="H7" s="1">
        <v>792</v>
      </c>
      <c r="I7" s="1">
        <v>790</v>
      </c>
      <c r="J7" s="1">
        <v>852</v>
      </c>
      <c r="K7" s="1">
        <v>858</v>
      </c>
      <c r="L7" s="1">
        <v>959</v>
      </c>
      <c r="M7" s="1">
        <v>975</v>
      </c>
      <c r="N7" s="16">
        <v>1002</v>
      </c>
      <c r="O7" s="16">
        <v>1068</v>
      </c>
      <c r="P7" s="16">
        <v>1110</v>
      </c>
      <c r="Q7" s="16">
        <v>1350</v>
      </c>
      <c r="R7" s="16">
        <v>1374</v>
      </c>
      <c r="S7" s="16">
        <v>1435</v>
      </c>
      <c r="T7" s="16">
        <v>1481</v>
      </c>
      <c r="U7" s="16">
        <v>1532</v>
      </c>
      <c r="V7" s="1">
        <v>800</v>
      </c>
      <c r="W7" s="1">
        <v>879</v>
      </c>
      <c r="X7" s="1">
        <v>934</v>
      </c>
      <c r="Y7" s="16">
        <v>1053</v>
      </c>
      <c r="Z7" s="16">
        <v>1107</v>
      </c>
    </row>
    <row r="8" spans="1:26" x14ac:dyDescent="0.2">
      <c r="A8" s="1" t="s">
        <v>103</v>
      </c>
      <c r="B8" s="16">
        <v>4289</v>
      </c>
      <c r="C8" s="16">
        <v>4325</v>
      </c>
      <c r="D8" s="16">
        <v>4465</v>
      </c>
      <c r="E8" s="16">
        <v>4739</v>
      </c>
      <c r="F8" s="16">
        <v>4962</v>
      </c>
      <c r="G8" s="1">
        <v>972</v>
      </c>
      <c r="H8" s="1">
        <v>925</v>
      </c>
      <c r="I8" s="1">
        <v>934</v>
      </c>
      <c r="J8" s="1">
        <v>976</v>
      </c>
      <c r="K8" s="16">
        <v>1003</v>
      </c>
      <c r="L8" s="1">
        <v>976</v>
      </c>
      <c r="M8" s="16">
        <v>1028</v>
      </c>
      <c r="N8" s="16">
        <v>1076</v>
      </c>
      <c r="O8" s="16">
        <v>1173</v>
      </c>
      <c r="P8" s="16">
        <v>1280</v>
      </c>
      <c r="Q8" s="16">
        <v>1611</v>
      </c>
      <c r="R8" s="16">
        <v>1585</v>
      </c>
      <c r="S8" s="16">
        <v>1603</v>
      </c>
      <c r="T8" s="16">
        <v>1697</v>
      </c>
      <c r="U8" s="16">
        <v>1764</v>
      </c>
      <c r="V8" s="1">
        <v>731</v>
      </c>
      <c r="W8" s="1">
        <v>786</v>
      </c>
      <c r="X8" s="1">
        <v>851</v>
      </c>
      <c r="Y8" s="1">
        <v>892</v>
      </c>
      <c r="Z8" s="1">
        <v>915</v>
      </c>
    </row>
    <row r="9" spans="1:26" x14ac:dyDescent="0.2">
      <c r="A9" s="1" t="s">
        <v>104</v>
      </c>
      <c r="B9" s="16">
        <v>4849</v>
      </c>
      <c r="C9" s="16">
        <v>4960</v>
      </c>
      <c r="D9" s="16">
        <v>5105</v>
      </c>
      <c r="E9" s="16">
        <v>5258</v>
      </c>
      <c r="F9" s="16">
        <v>5466</v>
      </c>
      <c r="G9" s="16">
        <v>1231</v>
      </c>
      <c r="H9" s="16">
        <v>1217</v>
      </c>
      <c r="I9" s="16">
        <v>1242</v>
      </c>
      <c r="J9" s="16">
        <v>1274</v>
      </c>
      <c r="K9" s="16">
        <v>1283</v>
      </c>
      <c r="L9" s="16">
        <v>1140</v>
      </c>
      <c r="M9" s="16">
        <v>1159</v>
      </c>
      <c r="N9" s="16">
        <v>1171</v>
      </c>
      <c r="O9" s="16">
        <v>1233</v>
      </c>
      <c r="P9" s="16">
        <v>1284</v>
      </c>
      <c r="Q9" s="16">
        <v>1827</v>
      </c>
      <c r="R9" s="16">
        <v>1887</v>
      </c>
      <c r="S9" s="16">
        <v>1919</v>
      </c>
      <c r="T9" s="16">
        <v>1968</v>
      </c>
      <c r="U9" s="16">
        <v>2111</v>
      </c>
      <c r="V9" s="1">
        <v>650</v>
      </c>
      <c r="W9" s="1">
        <v>697</v>
      </c>
      <c r="X9" s="1">
        <v>773</v>
      </c>
      <c r="Y9" s="1">
        <v>783</v>
      </c>
      <c r="Z9" s="1">
        <v>788</v>
      </c>
    </row>
    <row r="10" spans="1:26" x14ac:dyDescent="0.2">
      <c r="A10" s="1" t="s">
        <v>105</v>
      </c>
      <c r="B10" s="16">
        <v>4834</v>
      </c>
      <c r="C10" s="16">
        <v>4934</v>
      </c>
      <c r="D10" s="16">
        <v>5106</v>
      </c>
      <c r="E10" s="16">
        <v>5199</v>
      </c>
      <c r="F10" s="16">
        <v>5487</v>
      </c>
      <c r="G10" s="16">
        <v>1028</v>
      </c>
      <c r="H10" s="16">
        <v>1007</v>
      </c>
      <c r="I10" s="16">
        <v>1037</v>
      </c>
      <c r="J10" s="16">
        <v>1043</v>
      </c>
      <c r="K10" s="16">
        <v>1081</v>
      </c>
      <c r="L10" s="16">
        <v>1345</v>
      </c>
      <c r="M10" s="16">
        <v>1406</v>
      </c>
      <c r="N10" s="16">
        <v>1467</v>
      </c>
      <c r="O10" s="16">
        <v>1496</v>
      </c>
      <c r="P10" s="16">
        <v>1602</v>
      </c>
      <c r="Q10" s="16">
        <v>1658</v>
      </c>
      <c r="R10" s="16">
        <v>1675</v>
      </c>
      <c r="S10" s="16">
        <v>1707</v>
      </c>
      <c r="T10" s="16">
        <v>1738</v>
      </c>
      <c r="U10" s="16">
        <v>1838</v>
      </c>
      <c r="V10" s="1">
        <v>803</v>
      </c>
      <c r="W10" s="1">
        <v>846</v>
      </c>
      <c r="X10" s="1">
        <v>895</v>
      </c>
      <c r="Y10" s="1">
        <v>923</v>
      </c>
      <c r="Z10" s="1">
        <v>966</v>
      </c>
    </row>
    <row r="11" spans="1:26" x14ac:dyDescent="0.2">
      <c r="A11" s="1" t="s">
        <v>106</v>
      </c>
      <c r="B11" s="16">
        <v>5329</v>
      </c>
      <c r="C11" s="16">
        <v>5501</v>
      </c>
      <c r="D11" s="16">
        <v>5605</v>
      </c>
      <c r="E11" s="16">
        <v>5941</v>
      </c>
      <c r="F11" s="16">
        <v>6232</v>
      </c>
      <c r="G11" s="1">
        <v>936</v>
      </c>
      <c r="H11" s="1">
        <v>982</v>
      </c>
      <c r="I11" s="1">
        <v>958</v>
      </c>
      <c r="J11" s="16">
        <v>1029</v>
      </c>
      <c r="K11" s="16">
        <v>1099</v>
      </c>
      <c r="L11" s="16">
        <v>1368</v>
      </c>
      <c r="M11" s="16">
        <v>1396</v>
      </c>
      <c r="N11" s="16">
        <v>1423</v>
      </c>
      <c r="O11" s="16">
        <v>1517</v>
      </c>
      <c r="P11" s="16">
        <v>1605</v>
      </c>
      <c r="Q11" s="16">
        <v>2004</v>
      </c>
      <c r="R11" s="16">
        <v>2020</v>
      </c>
      <c r="S11" s="16">
        <v>2021</v>
      </c>
      <c r="T11" s="16">
        <v>2100</v>
      </c>
      <c r="U11" s="16">
        <v>2203</v>
      </c>
      <c r="V11" s="16">
        <v>1020</v>
      </c>
      <c r="W11" s="16">
        <v>1103</v>
      </c>
      <c r="X11" s="16">
        <v>1203</v>
      </c>
      <c r="Y11" s="16">
        <v>1294</v>
      </c>
      <c r="Z11" s="16">
        <v>1326</v>
      </c>
    </row>
    <row r="12" spans="1:26" x14ac:dyDescent="0.2">
      <c r="A12" s="1" t="s">
        <v>107</v>
      </c>
      <c r="B12" s="16">
        <v>4474</v>
      </c>
      <c r="C12" s="16">
        <v>4713</v>
      </c>
      <c r="D12" s="16">
        <v>5133</v>
      </c>
      <c r="E12" s="16">
        <v>5229</v>
      </c>
      <c r="F12" s="16">
        <v>5488</v>
      </c>
      <c r="G12" s="1">
        <v>852</v>
      </c>
      <c r="H12" s="1">
        <v>839</v>
      </c>
      <c r="I12" s="16">
        <v>1000</v>
      </c>
      <c r="J12" s="1">
        <v>915</v>
      </c>
      <c r="K12" s="16">
        <v>1002</v>
      </c>
      <c r="L12" s="1">
        <v>977</v>
      </c>
      <c r="M12" s="16">
        <v>1024</v>
      </c>
      <c r="N12" s="16">
        <v>1048</v>
      </c>
      <c r="O12" s="16">
        <v>1081</v>
      </c>
      <c r="P12" s="16">
        <v>1107</v>
      </c>
      <c r="Q12" s="16">
        <v>1664</v>
      </c>
      <c r="R12" s="16">
        <v>1755</v>
      </c>
      <c r="S12" s="16">
        <v>1850</v>
      </c>
      <c r="T12" s="16">
        <v>1912</v>
      </c>
      <c r="U12" s="16">
        <v>1982</v>
      </c>
      <c r="V12" s="1">
        <v>981</v>
      </c>
      <c r="W12" s="16">
        <v>1094</v>
      </c>
      <c r="X12" s="16">
        <v>1235</v>
      </c>
      <c r="Y12" s="16">
        <v>1321</v>
      </c>
      <c r="Z12" s="16">
        <v>1399</v>
      </c>
    </row>
    <row r="13" spans="1:26" x14ac:dyDescent="0.2">
      <c r="A13" s="1" t="s">
        <v>108</v>
      </c>
      <c r="B13" s="16">
        <v>5238</v>
      </c>
      <c r="C13" s="16">
        <v>5334</v>
      </c>
      <c r="D13" s="16">
        <v>5719</v>
      </c>
      <c r="E13" s="16">
        <v>5905</v>
      </c>
      <c r="F13" s="16">
        <v>5805</v>
      </c>
      <c r="G13" s="16">
        <v>1141</v>
      </c>
      <c r="H13" s="16">
        <v>1095</v>
      </c>
      <c r="I13" s="16">
        <v>1305</v>
      </c>
      <c r="J13" s="16">
        <v>1316</v>
      </c>
      <c r="K13" s="16">
        <v>1195</v>
      </c>
      <c r="L13" s="16">
        <v>1581</v>
      </c>
      <c r="M13" s="16">
        <v>1632</v>
      </c>
      <c r="N13" s="16">
        <v>1651</v>
      </c>
      <c r="O13" s="16">
        <v>1785</v>
      </c>
      <c r="P13" s="16">
        <v>1721</v>
      </c>
      <c r="Q13" s="16">
        <v>1536</v>
      </c>
      <c r="R13" s="16">
        <v>1550</v>
      </c>
      <c r="S13" s="16">
        <v>1618</v>
      </c>
      <c r="T13" s="16">
        <v>1659</v>
      </c>
      <c r="U13" s="16">
        <v>1693</v>
      </c>
      <c r="V13" s="1">
        <v>980</v>
      </c>
      <c r="W13" s="16">
        <v>1057</v>
      </c>
      <c r="X13" s="16">
        <v>1145</v>
      </c>
      <c r="Y13" s="16">
        <v>1145</v>
      </c>
      <c r="Z13" s="16">
        <v>1197</v>
      </c>
    </row>
    <row r="14" spans="1:26" x14ac:dyDescent="0.2">
      <c r="A14" s="1" t="s">
        <v>109</v>
      </c>
      <c r="B14" s="16">
        <v>4987</v>
      </c>
      <c r="C14" s="16">
        <v>5089</v>
      </c>
      <c r="D14" s="16">
        <v>5239</v>
      </c>
      <c r="E14" s="16">
        <v>5406</v>
      </c>
      <c r="F14" s="16">
        <v>5615</v>
      </c>
      <c r="G14" s="16">
        <v>1062</v>
      </c>
      <c r="H14" s="16">
        <v>1059</v>
      </c>
      <c r="I14" s="16">
        <v>1087</v>
      </c>
      <c r="J14" s="16">
        <v>1151</v>
      </c>
      <c r="K14" s="16">
        <v>1182</v>
      </c>
      <c r="L14" s="16">
        <v>1207</v>
      </c>
      <c r="M14" s="16">
        <v>1242</v>
      </c>
      <c r="N14" s="16">
        <v>1305</v>
      </c>
      <c r="O14" s="16">
        <v>1376</v>
      </c>
      <c r="P14" s="16">
        <v>1458</v>
      </c>
      <c r="Q14" s="16">
        <v>1787</v>
      </c>
      <c r="R14" s="16">
        <v>1787</v>
      </c>
      <c r="S14" s="16">
        <v>1788</v>
      </c>
      <c r="T14" s="16">
        <v>1808</v>
      </c>
      <c r="U14" s="16">
        <v>1875</v>
      </c>
      <c r="V14" s="1">
        <v>931</v>
      </c>
      <c r="W14" s="16">
        <v>1001</v>
      </c>
      <c r="X14" s="16">
        <v>1059</v>
      </c>
      <c r="Y14" s="16">
        <v>1071</v>
      </c>
      <c r="Z14" s="16">
        <v>1100</v>
      </c>
    </row>
    <row r="15" spans="1:26" x14ac:dyDescent="0.2">
      <c r="A15" s="1" t="s">
        <v>110</v>
      </c>
      <c r="B15" s="16">
        <v>4971</v>
      </c>
      <c r="C15" s="16">
        <v>4877</v>
      </c>
      <c r="D15" s="16">
        <v>5133</v>
      </c>
      <c r="E15" s="16">
        <v>5441</v>
      </c>
      <c r="F15" s="16">
        <v>5668</v>
      </c>
      <c r="G15" s="1">
        <v>873</v>
      </c>
      <c r="H15" s="1">
        <v>858</v>
      </c>
      <c r="I15" s="1">
        <v>875</v>
      </c>
      <c r="J15" s="1">
        <v>962</v>
      </c>
      <c r="K15" s="16">
        <v>1008</v>
      </c>
      <c r="L15" s="16">
        <v>1302</v>
      </c>
      <c r="M15" s="16">
        <v>1295</v>
      </c>
      <c r="N15" s="16">
        <v>1391</v>
      </c>
      <c r="O15" s="16">
        <v>1486</v>
      </c>
      <c r="P15" s="16">
        <v>1546</v>
      </c>
      <c r="Q15" s="16">
        <v>1838</v>
      </c>
      <c r="R15" s="16">
        <v>1774</v>
      </c>
      <c r="S15" s="16">
        <v>1832</v>
      </c>
      <c r="T15" s="16">
        <v>1878</v>
      </c>
      <c r="U15" s="16">
        <v>1964</v>
      </c>
      <c r="V15" s="1">
        <v>959</v>
      </c>
      <c r="W15" s="1">
        <v>951</v>
      </c>
      <c r="X15" s="16">
        <v>1035</v>
      </c>
      <c r="Y15" s="16">
        <v>1114</v>
      </c>
      <c r="Z15" s="16">
        <v>1151</v>
      </c>
    </row>
    <row r="16" spans="1:26" x14ac:dyDescent="0.2">
      <c r="A16" s="1" t="s">
        <v>111</v>
      </c>
      <c r="B16" s="16">
        <v>3132</v>
      </c>
      <c r="C16" s="16">
        <v>2914</v>
      </c>
      <c r="D16" s="16">
        <v>3026</v>
      </c>
      <c r="E16" s="16">
        <v>3299</v>
      </c>
      <c r="F16" s="16">
        <v>3626</v>
      </c>
      <c r="G16" s="1">
        <v>606</v>
      </c>
      <c r="H16" s="1">
        <v>566</v>
      </c>
      <c r="I16" s="1">
        <v>506</v>
      </c>
      <c r="J16" s="1">
        <v>790</v>
      </c>
      <c r="K16" s="1">
        <v>794</v>
      </c>
      <c r="L16" s="1">
        <v>837</v>
      </c>
      <c r="M16" s="1">
        <v>719</v>
      </c>
      <c r="N16" s="1">
        <v>685</v>
      </c>
      <c r="O16" s="1">
        <v>705</v>
      </c>
      <c r="P16" s="1">
        <v>918</v>
      </c>
      <c r="Q16" s="16">
        <v>1025</v>
      </c>
      <c r="R16" s="1">
        <v>914</v>
      </c>
      <c r="S16" s="1">
        <v>994</v>
      </c>
      <c r="T16" s="16">
        <v>1019</v>
      </c>
      <c r="U16" s="16">
        <v>1224</v>
      </c>
      <c r="V16" s="1">
        <v>665</v>
      </c>
      <c r="W16" s="1">
        <v>716</v>
      </c>
      <c r="X16" s="1">
        <v>841</v>
      </c>
      <c r="Y16" s="1">
        <v>785</v>
      </c>
      <c r="Z16" s="1">
        <v>690</v>
      </c>
    </row>
    <row r="17" spans="1:26" x14ac:dyDescent="0.2">
      <c r="A17" s="1" t="s">
        <v>112</v>
      </c>
      <c r="B17" s="16">
        <v>4456</v>
      </c>
      <c r="C17" s="16">
        <v>4637</v>
      </c>
      <c r="D17" s="16">
        <v>4862</v>
      </c>
      <c r="E17" s="16">
        <v>5065</v>
      </c>
      <c r="F17" s="16">
        <v>5364</v>
      </c>
      <c r="G17" s="1">
        <v>813</v>
      </c>
      <c r="H17" s="1">
        <v>836</v>
      </c>
      <c r="I17" s="1">
        <v>889</v>
      </c>
      <c r="J17" s="1">
        <v>876</v>
      </c>
      <c r="K17" s="1">
        <v>963</v>
      </c>
      <c r="L17" s="16">
        <v>1345</v>
      </c>
      <c r="M17" s="16">
        <v>1410</v>
      </c>
      <c r="N17" s="16">
        <v>1461</v>
      </c>
      <c r="O17" s="16">
        <v>1544</v>
      </c>
      <c r="P17" s="16">
        <v>1641</v>
      </c>
      <c r="Q17" s="16">
        <v>1525</v>
      </c>
      <c r="R17" s="16">
        <v>1573</v>
      </c>
      <c r="S17" s="16">
        <v>1628</v>
      </c>
      <c r="T17" s="16">
        <v>1706</v>
      </c>
      <c r="U17" s="16">
        <v>1791</v>
      </c>
      <c r="V17" s="1">
        <v>775</v>
      </c>
      <c r="W17" s="1">
        <v>818</v>
      </c>
      <c r="X17" s="1">
        <v>885</v>
      </c>
      <c r="Y17" s="1">
        <v>939</v>
      </c>
      <c r="Z17" s="1">
        <v>968</v>
      </c>
    </row>
    <row r="18" spans="1:26" x14ac:dyDescent="0.2">
      <c r="A18" s="1" t="s">
        <v>113</v>
      </c>
      <c r="B18" s="16">
        <v>4747</v>
      </c>
      <c r="C18" s="16">
        <v>5003</v>
      </c>
      <c r="D18" s="16">
        <v>5192</v>
      </c>
      <c r="E18" s="16">
        <v>5346</v>
      </c>
      <c r="F18" s="16">
        <v>5458</v>
      </c>
      <c r="G18" s="16">
        <v>1004</v>
      </c>
      <c r="H18" s="16">
        <v>1013</v>
      </c>
      <c r="I18" s="16">
        <v>1045</v>
      </c>
      <c r="J18" s="16">
        <v>1055</v>
      </c>
      <c r="K18" s="16">
        <v>1119</v>
      </c>
      <c r="L18" s="16">
        <v>1496</v>
      </c>
      <c r="M18" s="16">
        <v>1650</v>
      </c>
      <c r="N18" s="16">
        <v>1750</v>
      </c>
      <c r="O18" s="16">
        <v>1796</v>
      </c>
      <c r="P18" s="16">
        <v>1824</v>
      </c>
      <c r="Q18" s="16">
        <v>1520</v>
      </c>
      <c r="R18" s="16">
        <v>1551</v>
      </c>
      <c r="S18" s="16">
        <v>1566</v>
      </c>
      <c r="T18" s="16">
        <v>1558</v>
      </c>
      <c r="U18" s="16">
        <v>1566</v>
      </c>
      <c r="V18" s="1">
        <v>726</v>
      </c>
      <c r="W18" s="1">
        <v>788</v>
      </c>
      <c r="X18" s="1">
        <v>832</v>
      </c>
      <c r="Y18" s="1">
        <v>938</v>
      </c>
      <c r="Z18" s="1">
        <v>949</v>
      </c>
    </row>
    <row r="19" spans="1:26" x14ac:dyDescent="0.2">
      <c r="A19" s="1" t="s">
        <v>114</v>
      </c>
      <c r="B19" s="16">
        <v>4805</v>
      </c>
      <c r="C19" s="16">
        <v>4976</v>
      </c>
      <c r="D19" s="16">
        <v>5128</v>
      </c>
      <c r="E19" s="16">
        <v>5294</v>
      </c>
      <c r="F19" s="16">
        <v>5478</v>
      </c>
      <c r="G19" s="1">
        <v>973</v>
      </c>
      <c r="H19" s="1">
        <v>975</v>
      </c>
      <c r="I19" s="1">
        <v>965</v>
      </c>
      <c r="J19" s="1">
        <v>968</v>
      </c>
      <c r="K19" s="1">
        <v>979</v>
      </c>
      <c r="L19" s="16">
        <v>1478</v>
      </c>
      <c r="M19" s="16">
        <v>1564</v>
      </c>
      <c r="N19" s="16">
        <v>1598</v>
      </c>
      <c r="O19" s="16">
        <v>1661</v>
      </c>
      <c r="P19" s="16">
        <v>1746</v>
      </c>
      <c r="Q19" s="16">
        <v>1549</v>
      </c>
      <c r="R19" s="16">
        <v>1569</v>
      </c>
      <c r="S19" s="16">
        <v>1610</v>
      </c>
      <c r="T19" s="16">
        <v>1652</v>
      </c>
      <c r="U19" s="16">
        <v>1699</v>
      </c>
      <c r="V19" s="1">
        <v>805</v>
      </c>
      <c r="W19" s="1">
        <v>868</v>
      </c>
      <c r="X19" s="1">
        <v>955</v>
      </c>
      <c r="Y19" s="16">
        <v>1013</v>
      </c>
      <c r="Z19" s="16">
        <v>1054</v>
      </c>
    </row>
    <row r="20" spans="1:26" x14ac:dyDescent="0.2">
      <c r="A20" s="1" t="s">
        <v>115</v>
      </c>
      <c r="B20" s="16">
        <v>5211</v>
      </c>
      <c r="C20" s="16">
        <v>5357</v>
      </c>
      <c r="D20" s="16">
        <v>5499</v>
      </c>
      <c r="E20" s="16">
        <v>5715</v>
      </c>
      <c r="F20" s="16">
        <v>6043</v>
      </c>
      <c r="G20" s="16">
        <v>1162</v>
      </c>
      <c r="H20" s="16">
        <v>1187</v>
      </c>
      <c r="I20" s="16">
        <v>1187</v>
      </c>
      <c r="J20" s="16">
        <v>1162</v>
      </c>
      <c r="K20" s="16">
        <v>1242</v>
      </c>
      <c r="L20" s="16">
        <v>1974</v>
      </c>
      <c r="M20" s="16">
        <v>2017</v>
      </c>
      <c r="N20" s="16">
        <v>2078</v>
      </c>
      <c r="O20" s="16">
        <v>2196</v>
      </c>
      <c r="P20" s="16">
        <v>2301</v>
      </c>
      <c r="Q20" s="16">
        <v>1288</v>
      </c>
      <c r="R20" s="16">
        <v>1309</v>
      </c>
      <c r="S20" s="16">
        <v>1346</v>
      </c>
      <c r="T20" s="16">
        <v>1380</v>
      </c>
      <c r="U20" s="16">
        <v>1471</v>
      </c>
      <c r="V20" s="1">
        <v>787</v>
      </c>
      <c r="W20" s="1">
        <v>844</v>
      </c>
      <c r="X20" s="1">
        <v>887</v>
      </c>
      <c r="Y20" s="1">
        <v>978</v>
      </c>
      <c r="Z20" s="16">
        <v>1029</v>
      </c>
    </row>
    <row r="21" spans="1:26" x14ac:dyDescent="0.2">
      <c r="A21" s="1" t="s">
        <v>116</v>
      </c>
      <c r="B21" s="16">
        <v>4367</v>
      </c>
      <c r="C21" s="16">
        <v>4276</v>
      </c>
      <c r="D21" s="16">
        <v>4324</v>
      </c>
      <c r="E21" s="16">
        <v>4708</v>
      </c>
      <c r="F21" s="16">
        <v>4887</v>
      </c>
      <c r="G21" s="1">
        <v>934</v>
      </c>
      <c r="H21" s="1">
        <v>867</v>
      </c>
      <c r="I21" s="1">
        <v>868</v>
      </c>
      <c r="J21" s="1">
        <v>933</v>
      </c>
      <c r="K21" s="1">
        <v>974</v>
      </c>
      <c r="L21" s="16">
        <v>1250</v>
      </c>
      <c r="M21" s="16">
        <v>1256</v>
      </c>
      <c r="N21" s="16">
        <v>1232</v>
      </c>
      <c r="O21" s="16">
        <v>1357</v>
      </c>
      <c r="P21" s="16">
        <v>1409</v>
      </c>
      <c r="Q21" s="16">
        <v>1374</v>
      </c>
      <c r="R21" s="16">
        <v>1294</v>
      </c>
      <c r="S21" s="16">
        <v>1295</v>
      </c>
      <c r="T21" s="16">
        <v>1405</v>
      </c>
      <c r="U21" s="16">
        <v>1442</v>
      </c>
      <c r="V21" s="1">
        <v>809</v>
      </c>
      <c r="W21" s="1">
        <v>858</v>
      </c>
      <c r="X21" s="1">
        <v>930</v>
      </c>
      <c r="Y21" s="16">
        <v>1012</v>
      </c>
      <c r="Z21" s="16">
        <v>1062</v>
      </c>
    </row>
    <row r="22" spans="1:26" x14ac:dyDescent="0.2">
      <c r="A22" s="1" t="s">
        <v>117</v>
      </c>
      <c r="B22" s="16">
        <v>4964</v>
      </c>
      <c r="C22" s="16">
        <v>5024</v>
      </c>
      <c r="D22" s="16">
        <v>5013</v>
      </c>
      <c r="E22" s="16">
        <v>5213</v>
      </c>
      <c r="F22" s="16">
        <v>5566</v>
      </c>
      <c r="G22" s="1">
        <v>995</v>
      </c>
      <c r="H22" s="16">
        <v>1001</v>
      </c>
      <c r="I22" s="1">
        <v>931</v>
      </c>
      <c r="J22" s="1">
        <v>973</v>
      </c>
      <c r="K22" s="1">
        <v>991</v>
      </c>
      <c r="L22" s="16">
        <v>1621</v>
      </c>
      <c r="M22" s="16">
        <v>1622</v>
      </c>
      <c r="N22" s="16">
        <v>1620</v>
      </c>
      <c r="O22" s="16">
        <v>1657</v>
      </c>
      <c r="P22" s="16">
        <v>1794</v>
      </c>
      <c r="Q22" s="16">
        <v>1490</v>
      </c>
      <c r="R22" s="16">
        <v>1478</v>
      </c>
      <c r="S22" s="16">
        <v>1452</v>
      </c>
      <c r="T22" s="16">
        <v>1489</v>
      </c>
      <c r="U22" s="16">
        <v>1609</v>
      </c>
      <c r="V22" s="1">
        <v>858</v>
      </c>
      <c r="W22" s="1">
        <v>923</v>
      </c>
      <c r="X22" s="16">
        <v>1010</v>
      </c>
      <c r="Y22" s="16">
        <v>1093</v>
      </c>
      <c r="Z22" s="16">
        <v>1172</v>
      </c>
    </row>
    <row r="23" spans="1:26" x14ac:dyDescent="0.2">
      <c r="A23" s="1" t="s">
        <v>118</v>
      </c>
      <c r="B23" s="16">
        <v>4958</v>
      </c>
      <c r="C23" s="16">
        <v>5126</v>
      </c>
      <c r="D23" s="16">
        <v>5306</v>
      </c>
      <c r="E23" s="16">
        <v>5425</v>
      </c>
      <c r="F23" s="16">
        <v>5577</v>
      </c>
      <c r="G23" s="1">
        <v>897</v>
      </c>
      <c r="H23" s="1">
        <v>921</v>
      </c>
      <c r="I23" s="1">
        <v>894</v>
      </c>
      <c r="J23" s="1">
        <v>929</v>
      </c>
      <c r="K23" s="1">
        <v>939</v>
      </c>
      <c r="L23" s="16">
        <v>1441</v>
      </c>
      <c r="M23" s="16">
        <v>1472</v>
      </c>
      <c r="N23" s="16">
        <v>1504</v>
      </c>
      <c r="O23" s="16">
        <v>1534</v>
      </c>
      <c r="P23" s="16">
        <v>1573</v>
      </c>
      <c r="Q23" s="16">
        <v>1619</v>
      </c>
      <c r="R23" s="16">
        <v>1649</v>
      </c>
      <c r="S23" s="16">
        <v>1712</v>
      </c>
      <c r="T23" s="16">
        <v>1752</v>
      </c>
      <c r="U23" s="16">
        <v>1797</v>
      </c>
      <c r="V23" s="16">
        <v>1002</v>
      </c>
      <c r="W23" s="16">
        <v>1084</v>
      </c>
      <c r="X23" s="16">
        <v>1197</v>
      </c>
      <c r="Y23" s="16">
        <v>1210</v>
      </c>
      <c r="Z23" s="16">
        <v>1267</v>
      </c>
    </row>
    <row r="24" spans="1:26" x14ac:dyDescent="0.2">
      <c r="A24" s="1" t="s">
        <v>119</v>
      </c>
      <c r="B24" s="16">
        <v>4475</v>
      </c>
      <c r="C24" s="16">
        <v>4696</v>
      </c>
      <c r="D24" s="16">
        <v>4800</v>
      </c>
      <c r="E24" s="16">
        <v>5108</v>
      </c>
      <c r="F24" s="16">
        <v>5426</v>
      </c>
      <c r="G24" s="1">
        <v>782</v>
      </c>
      <c r="H24" s="1">
        <v>801</v>
      </c>
      <c r="I24" s="1">
        <v>802</v>
      </c>
      <c r="J24" s="1">
        <v>817</v>
      </c>
      <c r="K24" s="1">
        <v>888</v>
      </c>
      <c r="L24" s="16">
        <v>1363</v>
      </c>
      <c r="M24" s="16">
        <v>1407</v>
      </c>
      <c r="N24" s="16">
        <v>1386</v>
      </c>
      <c r="O24" s="16">
        <v>1465</v>
      </c>
      <c r="P24" s="16">
        <v>1521</v>
      </c>
      <c r="Q24" s="16">
        <v>1624</v>
      </c>
      <c r="R24" s="16">
        <v>1676</v>
      </c>
      <c r="S24" s="16">
        <v>1744</v>
      </c>
      <c r="T24" s="16">
        <v>1860</v>
      </c>
      <c r="U24" s="16">
        <v>1985</v>
      </c>
      <c r="V24" s="1">
        <v>707</v>
      </c>
      <c r="W24" s="1">
        <v>812</v>
      </c>
      <c r="X24" s="1">
        <v>869</v>
      </c>
      <c r="Y24" s="1">
        <v>965</v>
      </c>
      <c r="Z24" s="16">
        <v>1033</v>
      </c>
    </row>
    <row r="25" spans="1:26" x14ac:dyDescent="0.2">
      <c r="A25" s="1" t="s">
        <v>120</v>
      </c>
      <c r="B25" s="16">
        <v>4290</v>
      </c>
      <c r="C25" s="16">
        <v>4392</v>
      </c>
      <c r="D25" s="16">
        <v>4500</v>
      </c>
      <c r="E25" s="16">
        <v>4664</v>
      </c>
      <c r="F25" s="16">
        <v>4919</v>
      </c>
      <c r="G25" s="1">
        <v>807</v>
      </c>
      <c r="H25" s="1">
        <v>790</v>
      </c>
      <c r="I25" s="1">
        <v>789</v>
      </c>
      <c r="J25" s="1">
        <v>805</v>
      </c>
      <c r="K25" s="1">
        <v>837</v>
      </c>
      <c r="L25" s="1">
        <v>970</v>
      </c>
      <c r="M25" s="16">
        <v>1002</v>
      </c>
      <c r="N25" s="1">
        <v>968</v>
      </c>
      <c r="O25" s="1">
        <v>988</v>
      </c>
      <c r="P25" s="16">
        <v>1021</v>
      </c>
      <c r="Q25" s="16">
        <v>1591</v>
      </c>
      <c r="R25" s="16">
        <v>1603</v>
      </c>
      <c r="S25" s="16">
        <v>1653</v>
      </c>
      <c r="T25" s="16">
        <v>1740</v>
      </c>
      <c r="U25" s="16">
        <v>1874</v>
      </c>
      <c r="V25" s="1">
        <v>923</v>
      </c>
      <c r="W25" s="1">
        <v>996</v>
      </c>
      <c r="X25" s="16">
        <v>1090</v>
      </c>
      <c r="Y25" s="16">
        <v>1130</v>
      </c>
      <c r="Z25" s="16">
        <v>1187</v>
      </c>
    </row>
    <row r="26" spans="1:26" x14ac:dyDescent="0.2">
      <c r="A26" s="1" t="s">
        <v>121</v>
      </c>
      <c r="B26" s="16">
        <v>5096</v>
      </c>
      <c r="C26" s="16">
        <v>5356</v>
      </c>
      <c r="D26" s="16">
        <v>5603</v>
      </c>
      <c r="E26" s="16">
        <v>6036</v>
      </c>
      <c r="F26" s="16">
        <v>5993</v>
      </c>
      <c r="G26" s="1">
        <v>991</v>
      </c>
      <c r="H26" s="16">
        <v>1067</v>
      </c>
      <c r="I26" s="16">
        <v>1088</v>
      </c>
      <c r="J26" s="16">
        <v>1274</v>
      </c>
      <c r="K26" s="16">
        <v>1239</v>
      </c>
      <c r="L26" s="16">
        <v>1784</v>
      </c>
      <c r="M26" s="16">
        <v>1850</v>
      </c>
      <c r="N26" s="16">
        <v>1949</v>
      </c>
      <c r="O26" s="16">
        <v>2037</v>
      </c>
      <c r="P26" s="16">
        <v>2050</v>
      </c>
      <c r="Q26" s="16">
        <v>1464</v>
      </c>
      <c r="R26" s="16">
        <v>1514</v>
      </c>
      <c r="S26" s="16">
        <v>1566</v>
      </c>
      <c r="T26" s="16">
        <v>1605</v>
      </c>
      <c r="U26" s="16">
        <v>1626</v>
      </c>
      <c r="V26" s="1">
        <v>857</v>
      </c>
      <c r="W26" s="1">
        <v>924</v>
      </c>
      <c r="X26" s="1">
        <v>999</v>
      </c>
      <c r="Y26" s="16">
        <v>1119</v>
      </c>
      <c r="Z26" s="16">
        <v>1078</v>
      </c>
    </row>
    <row r="27" spans="1:26" x14ac:dyDescent="0.2">
      <c r="A27" s="1" t="s">
        <v>122</v>
      </c>
      <c r="B27" s="16">
        <v>4318</v>
      </c>
      <c r="C27" s="16">
        <v>4381</v>
      </c>
      <c r="D27" s="16">
        <v>4534</v>
      </c>
      <c r="E27" s="16">
        <v>4723</v>
      </c>
      <c r="F27" s="16">
        <v>4961</v>
      </c>
      <c r="G27" s="1">
        <v>860</v>
      </c>
      <c r="H27" s="1">
        <v>860</v>
      </c>
      <c r="I27" s="1">
        <v>876</v>
      </c>
      <c r="J27" s="1">
        <v>863</v>
      </c>
      <c r="K27" s="1">
        <v>885</v>
      </c>
      <c r="L27" s="16">
        <v>1400</v>
      </c>
      <c r="M27" s="16">
        <v>1421</v>
      </c>
      <c r="N27" s="16">
        <v>1437</v>
      </c>
      <c r="O27" s="16">
        <v>1512</v>
      </c>
      <c r="P27" s="16">
        <v>1606</v>
      </c>
      <c r="Q27" s="16">
        <v>1352</v>
      </c>
      <c r="R27" s="16">
        <v>1337</v>
      </c>
      <c r="S27" s="16">
        <v>1398</v>
      </c>
      <c r="T27" s="16">
        <v>1448</v>
      </c>
      <c r="U27" s="16">
        <v>1515</v>
      </c>
      <c r="V27" s="1">
        <v>706</v>
      </c>
      <c r="W27" s="1">
        <v>764</v>
      </c>
      <c r="X27" s="1">
        <v>822</v>
      </c>
      <c r="Y27" s="1">
        <v>900</v>
      </c>
      <c r="Z27" s="1">
        <v>955</v>
      </c>
    </row>
    <row r="28" spans="1:26" x14ac:dyDescent="0.2">
      <c r="A28" s="1" t="s">
        <v>123</v>
      </c>
      <c r="B28" s="16">
        <v>5192</v>
      </c>
      <c r="C28" s="16">
        <v>5186</v>
      </c>
      <c r="D28" s="16">
        <v>5165</v>
      </c>
      <c r="E28" s="16">
        <v>5437</v>
      </c>
      <c r="F28" s="16">
        <v>5988</v>
      </c>
      <c r="G28" s="16">
        <v>1096</v>
      </c>
      <c r="H28" s="16">
        <v>1098</v>
      </c>
      <c r="I28" s="16">
        <v>1051</v>
      </c>
      <c r="J28" s="16">
        <v>1100</v>
      </c>
      <c r="K28" s="16">
        <v>1203</v>
      </c>
      <c r="L28" s="16">
        <v>1249</v>
      </c>
      <c r="M28" s="16">
        <v>1263</v>
      </c>
      <c r="N28" s="16">
        <v>1324</v>
      </c>
      <c r="O28" s="16">
        <v>1388</v>
      </c>
      <c r="P28" s="16">
        <v>1448</v>
      </c>
      <c r="Q28" s="16">
        <v>2078</v>
      </c>
      <c r="R28" s="16">
        <v>2065</v>
      </c>
      <c r="S28" s="16">
        <v>2117</v>
      </c>
      <c r="T28" s="16">
        <v>2232</v>
      </c>
      <c r="U28" s="16">
        <v>2379</v>
      </c>
      <c r="V28" s="1">
        <v>769</v>
      </c>
      <c r="W28" s="1">
        <v>760</v>
      </c>
      <c r="X28" s="1">
        <v>673</v>
      </c>
      <c r="Y28" s="1">
        <v>717</v>
      </c>
      <c r="Z28" s="1">
        <v>958</v>
      </c>
    </row>
    <row r="29" spans="1:26" x14ac:dyDescent="0.2">
      <c r="A29" s="1" t="s">
        <v>124</v>
      </c>
      <c r="B29" s="16">
        <v>4318</v>
      </c>
      <c r="C29" s="16">
        <v>4503</v>
      </c>
      <c r="D29" s="16">
        <v>4656</v>
      </c>
      <c r="E29" s="16">
        <v>4953</v>
      </c>
      <c r="F29" s="16">
        <v>5184</v>
      </c>
      <c r="G29" s="1">
        <v>859</v>
      </c>
      <c r="H29" s="1">
        <v>925</v>
      </c>
      <c r="I29" s="1">
        <v>911</v>
      </c>
      <c r="J29" s="1">
        <v>992</v>
      </c>
      <c r="K29" s="1">
        <v>971</v>
      </c>
      <c r="L29" s="16">
        <v>1290</v>
      </c>
      <c r="M29" s="16">
        <v>1330</v>
      </c>
      <c r="N29" s="16">
        <v>1386</v>
      </c>
      <c r="O29" s="16">
        <v>1489</v>
      </c>
      <c r="P29" s="16">
        <v>1602</v>
      </c>
      <c r="Q29" s="16">
        <v>1341</v>
      </c>
      <c r="R29" s="16">
        <v>1361</v>
      </c>
      <c r="S29" s="16">
        <v>1414</v>
      </c>
      <c r="T29" s="16">
        <v>1458</v>
      </c>
      <c r="U29" s="16">
        <v>1507</v>
      </c>
      <c r="V29" s="1">
        <v>829</v>
      </c>
      <c r="W29" s="1">
        <v>887</v>
      </c>
      <c r="X29" s="1">
        <v>945</v>
      </c>
      <c r="Y29" s="16">
        <v>1015</v>
      </c>
      <c r="Z29" s="16">
        <v>1104</v>
      </c>
    </row>
    <row r="30" spans="1:26" x14ac:dyDescent="0.2">
      <c r="A30" s="1" t="s">
        <v>125</v>
      </c>
      <c r="B30" s="16">
        <v>4733</v>
      </c>
      <c r="C30" s="16">
        <v>4890</v>
      </c>
      <c r="D30" s="16">
        <v>4889</v>
      </c>
      <c r="E30" s="16">
        <v>5193</v>
      </c>
      <c r="F30" s="16">
        <v>5385</v>
      </c>
      <c r="G30" s="1">
        <v>881</v>
      </c>
      <c r="H30" s="1">
        <v>898</v>
      </c>
      <c r="I30" s="1">
        <v>814</v>
      </c>
      <c r="J30" s="1">
        <v>889</v>
      </c>
      <c r="K30" s="1">
        <v>922</v>
      </c>
      <c r="L30" s="16">
        <v>1372</v>
      </c>
      <c r="M30" s="16">
        <v>1417</v>
      </c>
      <c r="N30" s="16">
        <v>1458</v>
      </c>
      <c r="O30" s="16">
        <v>1560</v>
      </c>
      <c r="P30" s="16">
        <v>1674</v>
      </c>
      <c r="Q30" s="16">
        <v>1530</v>
      </c>
      <c r="R30" s="16">
        <v>1550</v>
      </c>
      <c r="S30" s="16">
        <v>1594</v>
      </c>
      <c r="T30" s="16">
        <v>1630</v>
      </c>
      <c r="U30" s="16">
        <v>1668</v>
      </c>
      <c r="V30" s="1">
        <v>949</v>
      </c>
      <c r="W30" s="16">
        <v>1025</v>
      </c>
      <c r="X30" s="16">
        <v>1024</v>
      </c>
      <c r="Y30" s="16">
        <v>1113</v>
      </c>
      <c r="Z30" s="16">
        <v>1121</v>
      </c>
    </row>
    <row r="31" spans="1:26" x14ac:dyDescent="0.2">
      <c r="A31" s="1" t="s">
        <v>126</v>
      </c>
      <c r="B31" s="16">
        <v>4748</v>
      </c>
      <c r="C31" s="16">
        <v>4919</v>
      </c>
      <c r="D31" s="16">
        <v>5258</v>
      </c>
      <c r="E31" s="16">
        <v>5147</v>
      </c>
      <c r="F31" s="16">
        <v>5336</v>
      </c>
      <c r="G31" s="16">
        <v>1018</v>
      </c>
      <c r="H31" s="1">
        <v>963</v>
      </c>
      <c r="I31" s="16">
        <v>1172</v>
      </c>
      <c r="J31" s="1">
        <v>981</v>
      </c>
      <c r="K31" s="1">
        <v>997</v>
      </c>
      <c r="L31" s="16">
        <v>1467</v>
      </c>
      <c r="M31" s="16">
        <v>1581</v>
      </c>
      <c r="N31" s="16">
        <v>1643</v>
      </c>
      <c r="O31" s="16">
        <v>1635</v>
      </c>
      <c r="P31" s="16">
        <v>1754</v>
      </c>
      <c r="Q31" s="16">
        <v>1614</v>
      </c>
      <c r="R31" s="16">
        <v>1635</v>
      </c>
      <c r="S31" s="16">
        <v>1700</v>
      </c>
      <c r="T31" s="16">
        <v>1701</v>
      </c>
      <c r="U31" s="16">
        <v>1755</v>
      </c>
      <c r="V31" s="1">
        <v>649</v>
      </c>
      <c r="W31" s="1">
        <v>739</v>
      </c>
      <c r="X31" s="1">
        <v>743</v>
      </c>
      <c r="Y31" s="1">
        <v>830</v>
      </c>
      <c r="Z31" s="1">
        <v>829</v>
      </c>
    </row>
    <row r="32" spans="1:26" x14ac:dyDescent="0.2">
      <c r="A32" s="1" t="s">
        <v>127</v>
      </c>
      <c r="B32" s="16">
        <v>4862</v>
      </c>
      <c r="C32" s="16">
        <v>4933</v>
      </c>
      <c r="D32" s="16">
        <v>5196</v>
      </c>
      <c r="E32" s="16">
        <v>5400</v>
      </c>
      <c r="F32" s="16">
        <v>5532</v>
      </c>
      <c r="G32" s="1">
        <v>886</v>
      </c>
      <c r="H32" s="1">
        <v>872</v>
      </c>
      <c r="I32" s="1">
        <v>899</v>
      </c>
      <c r="J32" s="1">
        <v>941</v>
      </c>
      <c r="K32" s="1">
        <v>916</v>
      </c>
      <c r="L32" s="16">
        <v>1434</v>
      </c>
      <c r="M32" s="16">
        <v>1467</v>
      </c>
      <c r="N32" s="16">
        <v>1536</v>
      </c>
      <c r="O32" s="16">
        <v>1608</v>
      </c>
      <c r="P32" s="16">
        <v>1671</v>
      </c>
      <c r="Q32" s="16">
        <v>1645</v>
      </c>
      <c r="R32" s="16">
        <v>1672</v>
      </c>
      <c r="S32" s="16">
        <v>1740</v>
      </c>
      <c r="T32" s="16">
        <v>1785</v>
      </c>
      <c r="U32" s="16">
        <v>1804</v>
      </c>
      <c r="V32" s="1">
        <v>897</v>
      </c>
      <c r="W32" s="1">
        <v>922</v>
      </c>
      <c r="X32" s="16">
        <v>1022</v>
      </c>
      <c r="Y32" s="16">
        <v>1066</v>
      </c>
      <c r="Z32" s="16">
        <v>1140</v>
      </c>
    </row>
    <row r="33" spans="1:26" x14ac:dyDescent="0.2">
      <c r="A33" s="1" t="s">
        <v>128</v>
      </c>
      <c r="B33" s="16">
        <v>4618</v>
      </c>
      <c r="C33" s="16">
        <v>4655</v>
      </c>
      <c r="D33" s="16">
        <v>4863</v>
      </c>
      <c r="E33" s="16">
        <v>5846</v>
      </c>
      <c r="F33" s="16">
        <v>6131</v>
      </c>
      <c r="G33" s="16">
        <v>1040</v>
      </c>
      <c r="H33" s="1">
        <v>968</v>
      </c>
      <c r="I33" s="1">
        <v>931</v>
      </c>
      <c r="J33" s="16">
        <v>1334</v>
      </c>
      <c r="K33" s="16">
        <v>1091</v>
      </c>
      <c r="L33" s="16">
        <v>1371</v>
      </c>
      <c r="M33" s="16">
        <v>1442</v>
      </c>
      <c r="N33" s="16">
        <v>1561</v>
      </c>
      <c r="O33" s="16">
        <v>1713</v>
      </c>
      <c r="P33" s="16">
        <v>1874</v>
      </c>
      <c r="Q33" s="16">
        <v>1634</v>
      </c>
      <c r="R33" s="16">
        <v>1627</v>
      </c>
      <c r="S33" s="16">
        <v>1697</v>
      </c>
      <c r="T33" s="16">
        <v>1999</v>
      </c>
      <c r="U33" s="16">
        <v>2203</v>
      </c>
      <c r="V33" s="1">
        <v>573</v>
      </c>
      <c r="W33" s="1">
        <v>619</v>
      </c>
      <c r="X33" s="1">
        <v>675</v>
      </c>
      <c r="Y33" s="1">
        <v>801</v>
      </c>
      <c r="Z33" s="1">
        <v>964</v>
      </c>
    </row>
    <row r="34" spans="1:26" x14ac:dyDescent="0.2">
      <c r="A34" s="1" t="s">
        <v>129</v>
      </c>
      <c r="B34" s="16">
        <v>4930</v>
      </c>
      <c r="C34" s="16">
        <v>5121</v>
      </c>
      <c r="D34" s="16">
        <v>5307</v>
      </c>
      <c r="E34" s="16">
        <v>5534</v>
      </c>
      <c r="F34" s="16">
        <v>5772</v>
      </c>
      <c r="G34" s="16">
        <v>1018</v>
      </c>
      <c r="H34" s="16">
        <v>1005</v>
      </c>
      <c r="I34" s="16">
        <v>1051</v>
      </c>
      <c r="J34" s="16">
        <v>1081</v>
      </c>
      <c r="K34" s="16">
        <v>1122</v>
      </c>
      <c r="L34" s="16">
        <v>1461</v>
      </c>
      <c r="M34" s="16">
        <v>1520</v>
      </c>
      <c r="N34" s="16">
        <v>1564</v>
      </c>
      <c r="O34" s="16">
        <v>1638</v>
      </c>
      <c r="P34" s="16">
        <v>1756</v>
      </c>
      <c r="Q34" s="16">
        <v>1590</v>
      </c>
      <c r="R34" s="16">
        <v>1656</v>
      </c>
      <c r="S34" s="16">
        <v>1681</v>
      </c>
      <c r="T34" s="16">
        <v>1719</v>
      </c>
      <c r="U34" s="16">
        <v>1803</v>
      </c>
      <c r="V34" s="1">
        <v>861</v>
      </c>
      <c r="W34" s="1">
        <v>940</v>
      </c>
      <c r="X34" s="16">
        <v>1010</v>
      </c>
      <c r="Y34" s="16">
        <v>1097</v>
      </c>
      <c r="Z34" s="16">
        <v>1091</v>
      </c>
    </row>
    <row r="35" spans="1:26" x14ac:dyDescent="0.2">
      <c r="A35" s="1" t="s">
        <v>130</v>
      </c>
      <c r="B35" s="16">
        <v>5547</v>
      </c>
      <c r="C35" s="16">
        <v>5773</v>
      </c>
      <c r="D35" s="16">
        <v>5898</v>
      </c>
      <c r="E35" s="16">
        <v>6412</v>
      </c>
      <c r="F35" s="16">
        <v>6720</v>
      </c>
      <c r="G35" s="1">
        <v>889</v>
      </c>
      <c r="H35" s="1">
        <v>995</v>
      </c>
      <c r="I35" s="16">
        <v>1025</v>
      </c>
      <c r="J35" s="16">
        <v>1156</v>
      </c>
      <c r="K35" s="16">
        <v>1166</v>
      </c>
      <c r="L35" s="16">
        <v>1997</v>
      </c>
      <c r="M35" s="16">
        <v>2041</v>
      </c>
      <c r="N35" s="16">
        <v>2031</v>
      </c>
      <c r="O35" s="16">
        <v>2156</v>
      </c>
      <c r="P35" s="16">
        <v>2292</v>
      </c>
      <c r="Q35" s="16">
        <v>1764</v>
      </c>
      <c r="R35" s="16">
        <v>1814</v>
      </c>
      <c r="S35" s="16">
        <v>1867</v>
      </c>
      <c r="T35" s="16">
        <v>2014</v>
      </c>
      <c r="U35" s="16">
        <v>2110</v>
      </c>
      <c r="V35" s="1">
        <v>896</v>
      </c>
      <c r="W35" s="1">
        <v>922</v>
      </c>
      <c r="X35" s="1">
        <v>975</v>
      </c>
      <c r="Y35" s="16">
        <v>1085</v>
      </c>
      <c r="Z35" s="16">
        <v>1152</v>
      </c>
    </row>
    <row r="36" spans="1:26" x14ac:dyDescent="0.2">
      <c r="A36" s="1" t="s">
        <v>131</v>
      </c>
      <c r="B36" s="16">
        <v>5481</v>
      </c>
      <c r="C36" s="16">
        <v>5670</v>
      </c>
      <c r="D36" s="16">
        <v>5872</v>
      </c>
      <c r="E36" s="16">
        <v>6205</v>
      </c>
      <c r="F36" s="16">
        <v>6402</v>
      </c>
      <c r="G36" s="16">
        <v>1012</v>
      </c>
      <c r="H36" s="16">
        <v>1046</v>
      </c>
      <c r="I36" s="16">
        <v>1060</v>
      </c>
      <c r="J36" s="16">
        <v>1127</v>
      </c>
      <c r="K36" s="16">
        <v>1129</v>
      </c>
      <c r="L36" s="16">
        <v>1283</v>
      </c>
      <c r="M36" s="16">
        <v>1317</v>
      </c>
      <c r="N36" s="16">
        <v>1350</v>
      </c>
      <c r="O36" s="16">
        <v>1432</v>
      </c>
      <c r="P36" s="16">
        <v>1495</v>
      </c>
      <c r="Q36" s="16">
        <v>2156</v>
      </c>
      <c r="R36" s="16">
        <v>2198</v>
      </c>
      <c r="S36" s="16">
        <v>2274</v>
      </c>
      <c r="T36" s="16">
        <v>2388</v>
      </c>
      <c r="U36" s="16">
        <v>2493</v>
      </c>
      <c r="V36" s="16">
        <v>1029</v>
      </c>
      <c r="W36" s="16">
        <v>1109</v>
      </c>
      <c r="X36" s="16">
        <v>1188</v>
      </c>
      <c r="Y36" s="16">
        <v>1259</v>
      </c>
      <c r="Z36" s="16">
        <v>1286</v>
      </c>
    </row>
    <row r="37" spans="1:26" x14ac:dyDescent="0.2">
      <c r="A37" s="1" t="s">
        <v>132</v>
      </c>
      <c r="B37" s="16">
        <v>4592</v>
      </c>
      <c r="C37" s="16">
        <v>4785</v>
      </c>
      <c r="D37" s="16">
        <v>4899</v>
      </c>
      <c r="E37" s="16">
        <v>5440</v>
      </c>
      <c r="F37" s="16">
        <v>5408</v>
      </c>
      <c r="G37" s="1">
        <v>908</v>
      </c>
      <c r="H37" s="1">
        <v>925</v>
      </c>
      <c r="I37" s="1">
        <v>915</v>
      </c>
      <c r="J37" s="16">
        <v>1153</v>
      </c>
      <c r="K37" s="16">
        <v>1004</v>
      </c>
      <c r="L37" s="16">
        <v>1474</v>
      </c>
      <c r="M37" s="16">
        <v>1588</v>
      </c>
      <c r="N37" s="16">
        <v>1614</v>
      </c>
      <c r="O37" s="16">
        <v>1761</v>
      </c>
      <c r="P37" s="16">
        <v>1834</v>
      </c>
      <c r="Q37" s="16">
        <v>1556</v>
      </c>
      <c r="R37" s="16">
        <v>1572</v>
      </c>
      <c r="S37" s="16">
        <v>1579</v>
      </c>
      <c r="T37" s="16">
        <v>1657</v>
      </c>
      <c r="U37" s="16">
        <v>1676</v>
      </c>
      <c r="V37" s="1">
        <v>653</v>
      </c>
      <c r="W37" s="1">
        <v>700</v>
      </c>
      <c r="X37" s="1">
        <v>790</v>
      </c>
      <c r="Y37" s="1">
        <v>869</v>
      </c>
      <c r="Z37" s="1">
        <v>894</v>
      </c>
    </row>
    <row r="38" spans="1:26" x14ac:dyDescent="0.2">
      <c r="A38" s="1" t="s">
        <v>133</v>
      </c>
      <c r="B38" s="16">
        <v>4279</v>
      </c>
      <c r="C38" s="16">
        <v>4531</v>
      </c>
      <c r="D38" s="16">
        <v>4626</v>
      </c>
      <c r="E38" s="16">
        <v>4806</v>
      </c>
      <c r="F38" s="16">
        <v>5028</v>
      </c>
      <c r="G38" s="1">
        <v>972</v>
      </c>
      <c r="H38" s="16">
        <v>1070</v>
      </c>
      <c r="I38" s="16">
        <v>1052</v>
      </c>
      <c r="J38" s="16">
        <v>1093</v>
      </c>
      <c r="K38" s="16">
        <v>1111</v>
      </c>
      <c r="L38" s="16">
        <v>1069</v>
      </c>
      <c r="M38" s="16">
        <v>1163</v>
      </c>
      <c r="N38" s="16">
        <v>1197</v>
      </c>
      <c r="O38" s="16">
        <v>1246</v>
      </c>
      <c r="P38" s="16">
        <v>1367</v>
      </c>
      <c r="Q38" s="16">
        <v>1477</v>
      </c>
      <c r="R38" s="16">
        <v>1484</v>
      </c>
      <c r="S38" s="16">
        <v>1504</v>
      </c>
      <c r="T38" s="16">
        <v>1554</v>
      </c>
      <c r="U38" s="16">
        <v>1601</v>
      </c>
      <c r="V38" s="1">
        <v>761</v>
      </c>
      <c r="W38" s="1">
        <v>814</v>
      </c>
      <c r="X38" s="1">
        <v>874</v>
      </c>
      <c r="Y38" s="1">
        <v>913</v>
      </c>
      <c r="Z38" s="1">
        <v>949</v>
      </c>
    </row>
    <row r="39" spans="1:26" x14ac:dyDescent="0.2">
      <c r="A39" s="1" t="s">
        <v>134</v>
      </c>
      <c r="B39" s="16">
        <v>4982</v>
      </c>
      <c r="C39" s="16">
        <v>5231</v>
      </c>
      <c r="D39" s="16">
        <v>5565</v>
      </c>
      <c r="E39" s="16">
        <v>5951</v>
      </c>
      <c r="F39" s="16">
        <v>6335</v>
      </c>
      <c r="G39" s="1">
        <v>947</v>
      </c>
      <c r="H39" s="16">
        <v>1008</v>
      </c>
      <c r="I39" s="16">
        <v>1041</v>
      </c>
      <c r="J39" s="16">
        <v>1124</v>
      </c>
      <c r="K39" s="16">
        <v>1231</v>
      </c>
      <c r="L39" s="16">
        <v>1031</v>
      </c>
      <c r="M39" s="16">
        <v>1088</v>
      </c>
      <c r="N39" s="16">
        <v>1158</v>
      </c>
      <c r="O39" s="16">
        <v>1263</v>
      </c>
      <c r="P39" s="16">
        <v>1362</v>
      </c>
      <c r="Q39" s="16">
        <v>2078</v>
      </c>
      <c r="R39" s="16">
        <v>2100</v>
      </c>
      <c r="S39" s="16">
        <v>2212</v>
      </c>
      <c r="T39" s="16">
        <v>2337</v>
      </c>
      <c r="U39" s="16">
        <v>2442</v>
      </c>
      <c r="V39" s="1">
        <v>926</v>
      </c>
      <c r="W39" s="16">
        <v>1034</v>
      </c>
      <c r="X39" s="16">
        <v>1154</v>
      </c>
      <c r="Y39" s="16">
        <v>1228</v>
      </c>
      <c r="Z39" s="16">
        <v>1300</v>
      </c>
    </row>
    <row r="40" spans="1:26" x14ac:dyDescent="0.2">
      <c r="A40" s="1" t="s">
        <v>135</v>
      </c>
      <c r="B40" s="16">
        <v>4940</v>
      </c>
      <c r="C40" s="16">
        <v>5108</v>
      </c>
      <c r="D40" s="16">
        <v>5359</v>
      </c>
      <c r="E40" s="16">
        <v>5685</v>
      </c>
      <c r="F40" s="16">
        <v>5975</v>
      </c>
      <c r="G40" s="16">
        <v>1029</v>
      </c>
      <c r="H40" s="16">
        <v>1037</v>
      </c>
      <c r="I40" s="16">
        <v>1117</v>
      </c>
      <c r="J40" s="16">
        <v>1154</v>
      </c>
      <c r="K40" s="16">
        <v>1184</v>
      </c>
      <c r="L40" s="16">
        <v>1651</v>
      </c>
      <c r="M40" s="16">
        <v>1724</v>
      </c>
      <c r="N40" s="16">
        <v>1775</v>
      </c>
      <c r="O40" s="16">
        <v>1891</v>
      </c>
      <c r="P40" s="16">
        <v>2012</v>
      </c>
      <c r="Q40" s="16">
        <v>1401</v>
      </c>
      <c r="R40" s="16">
        <v>1427</v>
      </c>
      <c r="S40" s="16">
        <v>1476</v>
      </c>
      <c r="T40" s="16">
        <v>1570</v>
      </c>
      <c r="U40" s="16">
        <v>1652</v>
      </c>
      <c r="V40" s="1">
        <v>860</v>
      </c>
      <c r="W40" s="1">
        <v>919</v>
      </c>
      <c r="X40" s="1">
        <v>991</v>
      </c>
      <c r="Y40" s="16">
        <v>1070</v>
      </c>
      <c r="Z40" s="16">
        <v>1128</v>
      </c>
    </row>
    <row r="41" spans="1:26" x14ac:dyDescent="0.2">
      <c r="A41" s="1" t="s">
        <v>136</v>
      </c>
      <c r="B41" s="16">
        <v>4592</v>
      </c>
      <c r="C41" s="16">
        <v>4690</v>
      </c>
      <c r="D41" s="16">
        <v>4875</v>
      </c>
      <c r="E41" s="16">
        <v>5248</v>
      </c>
      <c r="F41" s="16">
        <v>5427</v>
      </c>
      <c r="G41" s="1">
        <v>960</v>
      </c>
      <c r="H41" s="1">
        <v>920</v>
      </c>
      <c r="I41" s="1">
        <v>913</v>
      </c>
      <c r="J41" s="16">
        <v>1057</v>
      </c>
      <c r="K41" s="16">
        <v>1087</v>
      </c>
      <c r="L41" s="16">
        <v>1380</v>
      </c>
      <c r="M41" s="16">
        <v>1438</v>
      </c>
      <c r="N41" s="16">
        <v>1522</v>
      </c>
      <c r="O41" s="16">
        <v>1642</v>
      </c>
      <c r="P41" s="16">
        <v>1705</v>
      </c>
      <c r="Q41" s="16">
        <v>1385</v>
      </c>
      <c r="R41" s="16">
        <v>1402</v>
      </c>
      <c r="S41" s="16">
        <v>1446</v>
      </c>
      <c r="T41" s="16">
        <v>1482</v>
      </c>
      <c r="U41" s="16">
        <v>1519</v>
      </c>
      <c r="V41" s="1">
        <v>867</v>
      </c>
      <c r="W41" s="1">
        <v>930</v>
      </c>
      <c r="X41" s="1">
        <v>994</v>
      </c>
      <c r="Y41" s="16">
        <v>1068</v>
      </c>
      <c r="Z41" s="16">
        <v>1116</v>
      </c>
    </row>
    <row r="42" spans="1:26" x14ac:dyDescent="0.2">
      <c r="A42" s="1" t="s">
        <v>137</v>
      </c>
      <c r="B42" s="16">
        <v>4449</v>
      </c>
      <c r="C42" s="16">
        <v>4546</v>
      </c>
      <c r="D42" s="16">
        <v>4699</v>
      </c>
      <c r="E42" s="16">
        <v>4888</v>
      </c>
      <c r="F42" s="16">
        <v>5112</v>
      </c>
      <c r="G42" s="1">
        <v>983</v>
      </c>
      <c r="H42" s="1">
        <v>991</v>
      </c>
      <c r="I42" s="1">
        <v>940</v>
      </c>
      <c r="J42" s="1">
        <v>971</v>
      </c>
      <c r="K42" s="1">
        <v>995</v>
      </c>
      <c r="L42" s="16">
        <v>1239</v>
      </c>
      <c r="M42" s="16">
        <v>1243</v>
      </c>
      <c r="N42" s="16">
        <v>1293</v>
      </c>
      <c r="O42" s="16">
        <v>1333</v>
      </c>
      <c r="P42" s="16">
        <v>1442</v>
      </c>
      <c r="Q42" s="16">
        <v>1608</v>
      </c>
      <c r="R42" s="16">
        <v>1635</v>
      </c>
      <c r="S42" s="16">
        <v>1693</v>
      </c>
      <c r="T42" s="16">
        <v>1765</v>
      </c>
      <c r="U42" s="16">
        <v>1826</v>
      </c>
      <c r="V42" s="1">
        <v>619</v>
      </c>
      <c r="W42" s="1">
        <v>678</v>
      </c>
      <c r="X42" s="1">
        <v>772</v>
      </c>
      <c r="Y42" s="1">
        <v>819</v>
      </c>
      <c r="Z42" s="1">
        <v>849</v>
      </c>
    </row>
    <row r="43" spans="1:26" x14ac:dyDescent="0.2">
      <c r="A43" s="1" t="s">
        <v>138</v>
      </c>
      <c r="B43" s="16">
        <v>4666</v>
      </c>
      <c r="C43" s="16">
        <v>4870</v>
      </c>
      <c r="D43" s="16">
        <v>5093</v>
      </c>
      <c r="E43" s="16">
        <v>5430</v>
      </c>
      <c r="F43" s="16">
        <v>5696</v>
      </c>
      <c r="G43" s="16">
        <v>1001</v>
      </c>
      <c r="H43" s="16">
        <v>1032</v>
      </c>
      <c r="I43" s="16">
        <v>1005</v>
      </c>
      <c r="J43" s="16">
        <v>1055</v>
      </c>
      <c r="K43" s="16">
        <v>1075</v>
      </c>
      <c r="L43" s="16">
        <v>1456</v>
      </c>
      <c r="M43" s="16">
        <v>1514</v>
      </c>
      <c r="N43" s="16">
        <v>1579</v>
      </c>
      <c r="O43" s="16">
        <v>1681</v>
      </c>
      <c r="P43" s="16">
        <v>1802</v>
      </c>
      <c r="Q43" s="16">
        <v>1362</v>
      </c>
      <c r="R43" s="16">
        <v>1394</v>
      </c>
      <c r="S43" s="16">
        <v>1447</v>
      </c>
      <c r="T43" s="16">
        <v>1553</v>
      </c>
      <c r="U43" s="16">
        <v>1625</v>
      </c>
      <c r="V43" s="1">
        <v>847</v>
      </c>
      <c r="W43" s="1">
        <v>931</v>
      </c>
      <c r="X43" s="16">
        <v>1061</v>
      </c>
      <c r="Y43" s="16">
        <v>1141</v>
      </c>
      <c r="Z43" s="16">
        <v>1194</v>
      </c>
    </row>
    <row r="44" spans="1:26" x14ac:dyDescent="0.2">
      <c r="A44" s="1" t="s">
        <v>139</v>
      </c>
      <c r="B44" s="16">
        <v>4998</v>
      </c>
      <c r="C44" s="16">
        <v>4951</v>
      </c>
      <c r="D44" s="16">
        <v>4987</v>
      </c>
      <c r="E44" s="16">
        <v>5376</v>
      </c>
      <c r="F44" s="16">
        <v>5508</v>
      </c>
      <c r="G44" s="16">
        <v>1028</v>
      </c>
      <c r="H44" s="16">
        <v>1002</v>
      </c>
      <c r="I44" s="1">
        <v>967</v>
      </c>
      <c r="J44" s="16">
        <v>1109</v>
      </c>
      <c r="K44" s="16">
        <v>1094</v>
      </c>
      <c r="L44" s="16">
        <v>1358</v>
      </c>
      <c r="M44" s="16">
        <v>1384</v>
      </c>
      <c r="N44" s="16">
        <v>1394</v>
      </c>
      <c r="O44" s="16">
        <v>1444</v>
      </c>
      <c r="P44" s="16">
        <v>1463</v>
      </c>
      <c r="Q44" s="16">
        <v>1662</v>
      </c>
      <c r="R44" s="16">
        <v>1701</v>
      </c>
      <c r="S44" s="16">
        <v>1721</v>
      </c>
      <c r="T44" s="16">
        <v>1843</v>
      </c>
      <c r="U44" s="16">
        <v>1921</v>
      </c>
      <c r="V44" s="1">
        <v>950</v>
      </c>
      <c r="W44" s="1">
        <v>864</v>
      </c>
      <c r="X44" s="1">
        <v>904</v>
      </c>
      <c r="Y44" s="1">
        <v>980</v>
      </c>
      <c r="Z44" s="16">
        <v>1030</v>
      </c>
    </row>
    <row r="45" spans="1:26" x14ac:dyDescent="0.2">
      <c r="A45" s="1" t="s">
        <v>140</v>
      </c>
      <c r="B45" s="16">
        <v>5506</v>
      </c>
      <c r="C45" s="16">
        <v>5596</v>
      </c>
      <c r="D45" s="16">
        <v>5759</v>
      </c>
      <c r="E45" s="16">
        <v>5994</v>
      </c>
      <c r="F45" s="16">
        <v>6233</v>
      </c>
      <c r="G45" s="16">
        <v>1240</v>
      </c>
      <c r="H45" s="16">
        <v>1225</v>
      </c>
      <c r="I45" s="16">
        <v>1179</v>
      </c>
      <c r="J45" s="16">
        <v>1235</v>
      </c>
      <c r="K45" s="16">
        <v>1310</v>
      </c>
      <c r="L45" s="16">
        <v>1748</v>
      </c>
      <c r="M45" s="16">
        <v>1815</v>
      </c>
      <c r="N45" s="16">
        <v>1906</v>
      </c>
      <c r="O45" s="16">
        <v>1992</v>
      </c>
      <c r="P45" s="16">
        <v>2052</v>
      </c>
      <c r="Q45" s="16">
        <v>1655</v>
      </c>
      <c r="R45" s="16">
        <v>1643</v>
      </c>
      <c r="S45" s="16">
        <v>1681</v>
      </c>
      <c r="T45" s="16">
        <v>1720</v>
      </c>
      <c r="U45" s="16">
        <v>1753</v>
      </c>
      <c r="V45" s="1">
        <v>863</v>
      </c>
      <c r="W45" s="1">
        <v>912</v>
      </c>
      <c r="X45" s="1">
        <v>993</v>
      </c>
      <c r="Y45" s="16">
        <v>1047</v>
      </c>
      <c r="Z45" s="16">
        <v>1118</v>
      </c>
    </row>
    <row r="46" spans="1:26" x14ac:dyDescent="0.2">
      <c r="A46" s="1" t="s">
        <v>141</v>
      </c>
      <c r="B46" s="16">
        <v>5643</v>
      </c>
      <c r="C46" s="16">
        <v>5622</v>
      </c>
      <c r="D46" s="16">
        <v>6195</v>
      </c>
      <c r="E46" s="16">
        <v>6282</v>
      </c>
      <c r="F46" s="16">
        <v>6733</v>
      </c>
      <c r="G46" s="16">
        <v>1394</v>
      </c>
      <c r="H46" s="16">
        <v>1200</v>
      </c>
      <c r="I46" s="16">
        <v>1493</v>
      </c>
      <c r="J46" s="16">
        <v>1493</v>
      </c>
      <c r="K46" s="16">
        <v>1409</v>
      </c>
      <c r="L46" s="16">
        <v>1758</v>
      </c>
      <c r="M46" s="16">
        <v>1904</v>
      </c>
      <c r="N46" s="16">
        <v>2078</v>
      </c>
      <c r="O46" s="16">
        <v>2116</v>
      </c>
      <c r="P46" s="16">
        <v>2217</v>
      </c>
      <c r="Q46" s="16">
        <v>1814</v>
      </c>
      <c r="R46" s="16">
        <v>1842</v>
      </c>
      <c r="S46" s="16">
        <v>1965</v>
      </c>
      <c r="T46" s="16">
        <v>1998</v>
      </c>
      <c r="U46" s="16">
        <v>2153</v>
      </c>
      <c r="V46" s="1">
        <v>676</v>
      </c>
      <c r="W46" s="1">
        <v>676</v>
      </c>
      <c r="X46" s="1">
        <v>660</v>
      </c>
      <c r="Y46" s="1">
        <v>674</v>
      </c>
      <c r="Z46" s="1">
        <v>954</v>
      </c>
    </row>
    <row r="47" spans="1:26" x14ac:dyDescent="0.2">
      <c r="A47" s="1" t="s">
        <v>142</v>
      </c>
      <c r="B47" s="16">
        <v>4556</v>
      </c>
      <c r="C47" s="16">
        <v>4738</v>
      </c>
      <c r="D47" s="16">
        <v>4980</v>
      </c>
      <c r="E47" s="16">
        <v>5154</v>
      </c>
      <c r="F47" s="16">
        <v>5306</v>
      </c>
      <c r="G47" s="1">
        <v>852</v>
      </c>
      <c r="H47" s="1">
        <v>877</v>
      </c>
      <c r="I47" s="1">
        <v>923</v>
      </c>
      <c r="J47" s="1">
        <v>935</v>
      </c>
      <c r="K47" s="1">
        <v>967</v>
      </c>
      <c r="L47" s="16">
        <v>1177</v>
      </c>
      <c r="M47" s="16">
        <v>1218</v>
      </c>
      <c r="N47" s="16">
        <v>1282</v>
      </c>
      <c r="O47" s="16">
        <v>1322</v>
      </c>
      <c r="P47" s="16">
        <v>1354</v>
      </c>
      <c r="Q47" s="16">
        <v>1593</v>
      </c>
      <c r="R47" s="16">
        <v>1638</v>
      </c>
      <c r="S47" s="16">
        <v>1704</v>
      </c>
      <c r="T47" s="16">
        <v>1758</v>
      </c>
      <c r="U47" s="16">
        <v>1811</v>
      </c>
      <c r="V47" s="1">
        <v>934</v>
      </c>
      <c r="W47" s="16">
        <v>1005</v>
      </c>
      <c r="X47" s="16">
        <v>1071</v>
      </c>
      <c r="Y47" s="16">
        <v>1139</v>
      </c>
      <c r="Z47" s="16">
        <v>1174</v>
      </c>
    </row>
    <row r="48" spans="1:26" x14ac:dyDescent="0.2">
      <c r="A48" s="1" t="s">
        <v>143</v>
      </c>
      <c r="B48" s="16">
        <v>5110</v>
      </c>
      <c r="C48" s="16">
        <v>5374</v>
      </c>
      <c r="D48" s="16">
        <v>5655</v>
      </c>
      <c r="E48" s="16">
        <v>5960</v>
      </c>
      <c r="F48" s="16">
        <v>6057</v>
      </c>
      <c r="G48" s="16">
        <v>1052</v>
      </c>
      <c r="H48" s="16">
        <v>1094</v>
      </c>
      <c r="I48" s="16">
        <v>1122</v>
      </c>
      <c r="J48" s="16">
        <v>1171</v>
      </c>
      <c r="K48" s="16">
        <v>1171</v>
      </c>
      <c r="L48" s="16">
        <v>1339</v>
      </c>
      <c r="M48" s="16">
        <v>1447</v>
      </c>
      <c r="N48" s="16">
        <v>1536</v>
      </c>
      <c r="O48" s="16">
        <v>1691</v>
      </c>
      <c r="P48" s="16">
        <v>1750</v>
      </c>
      <c r="Q48" s="16">
        <v>1803</v>
      </c>
      <c r="R48" s="16">
        <v>1808</v>
      </c>
      <c r="S48" s="16">
        <v>1901</v>
      </c>
      <c r="T48" s="16">
        <v>1966</v>
      </c>
      <c r="U48" s="16">
        <v>1967</v>
      </c>
      <c r="V48" s="1">
        <v>915</v>
      </c>
      <c r="W48" s="16">
        <v>1024</v>
      </c>
      <c r="X48" s="16">
        <v>1095</v>
      </c>
      <c r="Y48" s="16">
        <v>1132</v>
      </c>
      <c r="Z48" s="16">
        <v>1169</v>
      </c>
    </row>
    <row r="49" spans="1:26" x14ac:dyDescent="0.2">
      <c r="A49" s="1" t="s">
        <v>144</v>
      </c>
      <c r="B49" s="16">
        <v>4834</v>
      </c>
      <c r="C49" s="16">
        <v>4974</v>
      </c>
      <c r="D49" s="16">
        <v>5162</v>
      </c>
      <c r="E49" s="16">
        <v>5416</v>
      </c>
      <c r="F49" s="16">
        <v>5641</v>
      </c>
      <c r="G49" s="1">
        <v>999</v>
      </c>
      <c r="H49" s="16">
        <v>1012</v>
      </c>
      <c r="I49" s="16">
        <v>1025</v>
      </c>
      <c r="J49" s="16">
        <v>1072</v>
      </c>
      <c r="K49" s="16">
        <v>1097</v>
      </c>
      <c r="L49" s="16">
        <v>1325</v>
      </c>
      <c r="M49" s="16">
        <v>1372</v>
      </c>
      <c r="N49" s="16">
        <v>1419</v>
      </c>
      <c r="O49" s="16">
        <v>1504</v>
      </c>
      <c r="P49" s="16">
        <v>1580</v>
      </c>
      <c r="Q49" s="16">
        <v>1684</v>
      </c>
      <c r="R49" s="16">
        <v>1703</v>
      </c>
      <c r="S49" s="16">
        <v>1755</v>
      </c>
      <c r="T49" s="16">
        <v>1822</v>
      </c>
      <c r="U49" s="16">
        <v>1898</v>
      </c>
      <c r="V49" s="1">
        <v>826</v>
      </c>
      <c r="W49" s="1">
        <v>888</v>
      </c>
      <c r="X49" s="1">
        <v>962</v>
      </c>
      <c r="Y49" s="16">
        <v>1018</v>
      </c>
      <c r="Z49" s="16">
        <v>1065</v>
      </c>
    </row>
    <row r="50" spans="1:26" x14ac:dyDescent="0.2">
      <c r="A50" s="1" t="s">
        <v>145</v>
      </c>
      <c r="B50" s="16">
        <v>3773</v>
      </c>
      <c r="C50" s="16">
        <v>4042</v>
      </c>
      <c r="D50" s="16">
        <v>4142</v>
      </c>
      <c r="E50" s="16">
        <v>4442</v>
      </c>
      <c r="F50" s="16">
        <v>4499</v>
      </c>
      <c r="G50" s="1">
        <v>825</v>
      </c>
      <c r="H50" s="1">
        <v>926</v>
      </c>
      <c r="I50" s="1">
        <v>902</v>
      </c>
      <c r="J50" s="1">
        <v>970</v>
      </c>
      <c r="K50" s="1">
        <v>945</v>
      </c>
      <c r="L50" s="16">
        <v>1150</v>
      </c>
      <c r="M50" s="16">
        <v>1264</v>
      </c>
      <c r="N50" s="16">
        <v>1324</v>
      </c>
      <c r="O50" s="16">
        <v>1389</v>
      </c>
      <c r="P50" s="16">
        <v>1404</v>
      </c>
      <c r="Q50" s="16">
        <v>1182</v>
      </c>
      <c r="R50" s="16">
        <v>1205</v>
      </c>
      <c r="S50" s="16">
        <v>1237</v>
      </c>
      <c r="T50" s="16">
        <v>1299</v>
      </c>
      <c r="U50" s="16">
        <v>1333</v>
      </c>
      <c r="V50" s="1">
        <v>615</v>
      </c>
      <c r="W50" s="1">
        <v>647</v>
      </c>
      <c r="X50" s="1">
        <v>680</v>
      </c>
      <c r="Y50" s="1">
        <v>785</v>
      </c>
      <c r="Z50" s="1">
        <v>816</v>
      </c>
    </row>
    <row r="51" spans="1:26" x14ac:dyDescent="0.2">
      <c r="A51" s="1" t="s">
        <v>146</v>
      </c>
      <c r="B51" s="16">
        <v>4674</v>
      </c>
      <c r="C51" s="16">
        <v>4848</v>
      </c>
      <c r="D51" s="16">
        <v>5035</v>
      </c>
      <c r="E51" s="16">
        <v>5200</v>
      </c>
      <c r="F51" s="16">
        <v>5455</v>
      </c>
      <c r="G51" s="1">
        <v>907</v>
      </c>
      <c r="H51" s="1">
        <v>925</v>
      </c>
      <c r="I51" s="1">
        <v>962</v>
      </c>
      <c r="J51" s="1">
        <v>978</v>
      </c>
      <c r="K51" s="16">
        <v>1050</v>
      </c>
      <c r="L51" s="16">
        <v>1371</v>
      </c>
      <c r="M51" s="16">
        <v>1412</v>
      </c>
      <c r="N51" s="16">
        <v>1445</v>
      </c>
      <c r="O51" s="16">
        <v>1507</v>
      </c>
      <c r="P51" s="16">
        <v>1580</v>
      </c>
      <c r="Q51" s="16">
        <v>1533</v>
      </c>
      <c r="R51" s="16">
        <v>1596</v>
      </c>
      <c r="S51" s="16">
        <v>1652</v>
      </c>
      <c r="T51" s="16">
        <v>1681</v>
      </c>
      <c r="U51" s="16">
        <v>1752</v>
      </c>
      <c r="V51" s="1">
        <v>863</v>
      </c>
      <c r="W51" s="1">
        <v>914</v>
      </c>
      <c r="X51" s="1">
        <v>976</v>
      </c>
      <c r="Y51" s="16">
        <v>1035</v>
      </c>
      <c r="Z51" s="16">
        <v>1074</v>
      </c>
    </row>
    <row r="52" spans="1:26" x14ac:dyDescent="0.2">
      <c r="A52" s="1" t="s">
        <v>147</v>
      </c>
      <c r="B52" s="16">
        <v>5184</v>
      </c>
      <c r="C52" s="16">
        <v>5026</v>
      </c>
      <c r="D52" s="16">
        <v>5256</v>
      </c>
      <c r="E52" s="16">
        <v>5756</v>
      </c>
      <c r="F52" s="16">
        <v>6103</v>
      </c>
      <c r="G52" s="1">
        <v>888</v>
      </c>
      <c r="H52" s="1">
        <v>803</v>
      </c>
      <c r="I52" s="1">
        <v>784</v>
      </c>
      <c r="J52" s="1">
        <v>879</v>
      </c>
      <c r="K52" s="16">
        <v>1063</v>
      </c>
      <c r="L52" s="16">
        <v>1873</v>
      </c>
      <c r="M52" s="16">
        <v>1813</v>
      </c>
      <c r="N52" s="16">
        <v>1995</v>
      </c>
      <c r="O52" s="16">
        <v>2123</v>
      </c>
      <c r="P52" s="16">
        <v>2165</v>
      </c>
      <c r="Q52" s="16">
        <v>1699</v>
      </c>
      <c r="R52" s="16">
        <v>1624</v>
      </c>
      <c r="S52" s="16">
        <v>1647</v>
      </c>
      <c r="T52" s="16">
        <v>1801</v>
      </c>
      <c r="U52" s="16">
        <v>1997</v>
      </c>
      <c r="V52" s="1">
        <v>724</v>
      </c>
      <c r="W52" s="1">
        <v>785</v>
      </c>
      <c r="X52" s="1">
        <v>831</v>
      </c>
      <c r="Y52" s="1">
        <v>953</v>
      </c>
      <c r="Z52" s="1">
        <v>878</v>
      </c>
    </row>
    <row r="53" spans="1:26" x14ac:dyDescent="0.2">
      <c r="A53" s="1" t="s">
        <v>148</v>
      </c>
      <c r="B53" s="16">
        <v>4632</v>
      </c>
      <c r="C53" s="16">
        <v>4767</v>
      </c>
      <c r="D53" s="16">
        <v>4944</v>
      </c>
      <c r="E53" s="16">
        <v>5073</v>
      </c>
      <c r="F53" s="16">
        <v>5348</v>
      </c>
      <c r="G53" s="16">
        <v>1004</v>
      </c>
      <c r="H53" s="16">
        <v>1046</v>
      </c>
      <c r="I53" s="16">
        <v>1037</v>
      </c>
      <c r="J53" s="16">
        <v>1025</v>
      </c>
      <c r="K53" s="16">
        <v>1090</v>
      </c>
      <c r="L53" s="16">
        <v>1293</v>
      </c>
      <c r="M53" s="16">
        <v>1338</v>
      </c>
      <c r="N53" s="16">
        <v>1370</v>
      </c>
      <c r="O53" s="16">
        <v>1425</v>
      </c>
      <c r="P53" s="16">
        <v>1509</v>
      </c>
      <c r="Q53" s="16">
        <v>1625</v>
      </c>
      <c r="R53" s="16">
        <v>1625</v>
      </c>
      <c r="S53" s="16">
        <v>1683</v>
      </c>
      <c r="T53" s="16">
        <v>1714</v>
      </c>
      <c r="U53" s="16">
        <v>1758</v>
      </c>
      <c r="V53" s="1">
        <v>709</v>
      </c>
      <c r="W53" s="1">
        <v>758</v>
      </c>
      <c r="X53" s="1">
        <v>853</v>
      </c>
      <c r="Y53" s="1">
        <v>908</v>
      </c>
      <c r="Z53" s="1">
        <v>991</v>
      </c>
    </row>
    <row r="54" spans="1:26" x14ac:dyDescent="0.2">
      <c r="A54" s="1" t="s">
        <v>149</v>
      </c>
      <c r="B54" s="16">
        <v>5368</v>
      </c>
      <c r="C54" s="16">
        <v>5571</v>
      </c>
      <c r="D54" s="16">
        <v>5756</v>
      </c>
      <c r="E54" s="16">
        <v>6151</v>
      </c>
      <c r="F54" s="16">
        <v>6355</v>
      </c>
      <c r="G54" s="16">
        <v>1000</v>
      </c>
      <c r="H54" s="16">
        <v>1036</v>
      </c>
      <c r="I54" s="16">
        <v>1029</v>
      </c>
      <c r="J54" s="16">
        <v>1107</v>
      </c>
      <c r="K54" s="16">
        <v>1091</v>
      </c>
      <c r="L54" s="16">
        <v>1494</v>
      </c>
      <c r="M54" s="16">
        <v>1577</v>
      </c>
      <c r="N54" s="16">
        <v>1651</v>
      </c>
      <c r="O54" s="16">
        <v>1785</v>
      </c>
      <c r="P54" s="16">
        <v>1853</v>
      </c>
      <c r="Q54" s="16">
        <v>2170</v>
      </c>
      <c r="R54" s="16">
        <v>2203</v>
      </c>
      <c r="S54" s="16">
        <v>2265</v>
      </c>
      <c r="T54" s="16">
        <v>2366</v>
      </c>
      <c r="U54" s="16">
        <v>2430</v>
      </c>
      <c r="V54" s="1">
        <v>704</v>
      </c>
      <c r="W54" s="1">
        <v>754</v>
      </c>
      <c r="X54" s="1">
        <v>811</v>
      </c>
      <c r="Y54" s="1">
        <v>893</v>
      </c>
      <c r="Z54" s="1">
        <v>981</v>
      </c>
    </row>
    <row r="55" spans="1:26" x14ac:dyDescent="0.2">
      <c r="A55" s="1" t="s">
        <v>150</v>
      </c>
      <c r="B55" s="16">
        <v>5591</v>
      </c>
      <c r="C55" s="16">
        <v>5747</v>
      </c>
      <c r="D55" s="16">
        <v>5860</v>
      </c>
      <c r="E55" s="16">
        <v>6310</v>
      </c>
      <c r="F55" s="16">
        <v>6813</v>
      </c>
      <c r="G55" s="16">
        <v>1158</v>
      </c>
      <c r="H55" s="16">
        <v>1194</v>
      </c>
      <c r="I55" s="16">
        <v>1186</v>
      </c>
      <c r="J55" s="16">
        <v>1268</v>
      </c>
      <c r="K55" s="16">
        <v>1368</v>
      </c>
      <c r="L55" s="16">
        <v>2112</v>
      </c>
      <c r="M55" s="16">
        <v>2196</v>
      </c>
      <c r="N55" s="16">
        <v>2224</v>
      </c>
      <c r="O55" s="16">
        <v>2391</v>
      </c>
      <c r="P55" s="16">
        <v>2650</v>
      </c>
      <c r="Q55" s="16">
        <v>1436</v>
      </c>
      <c r="R55" s="16">
        <v>1421</v>
      </c>
      <c r="S55" s="16">
        <v>1444</v>
      </c>
      <c r="T55" s="16">
        <v>1514</v>
      </c>
      <c r="U55" s="16">
        <v>1625</v>
      </c>
      <c r="V55" s="1">
        <v>884</v>
      </c>
      <c r="W55" s="1">
        <v>936</v>
      </c>
      <c r="X55" s="16">
        <v>1005</v>
      </c>
      <c r="Y55" s="16">
        <v>1137</v>
      </c>
      <c r="Z55" s="16">
        <v>1170</v>
      </c>
    </row>
    <row r="56" spans="1:26" x14ac:dyDescent="0.2">
      <c r="A56" s="1" t="s">
        <v>151</v>
      </c>
      <c r="B56" s="16">
        <v>6008</v>
      </c>
      <c r="C56" s="16">
        <v>6362</v>
      </c>
      <c r="D56" s="16">
        <v>6691</v>
      </c>
      <c r="E56" s="16">
        <v>6888</v>
      </c>
      <c r="F56" s="16">
        <v>6695</v>
      </c>
      <c r="G56" s="16">
        <v>1350</v>
      </c>
      <c r="H56" s="16">
        <v>1311</v>
      </c>
      <c r="I56" s="16">
        <v>1451</v>
      </c>
      <c r="J56" s="16">
        <v>1408</v>
      </c>
      <c r="K56" s="16">
        <v>1209</v>
      </c>
      <c r="L56" s="16">
        <v>1859</v>
      </c>
      <c r="M56" s="16">
        <v>1969</v>
      </c>
      <c r="N56" s="16">
        <v>2045</v>
      </c>
      <c r="O56" s="16">
        <v>2279</v>
      </c>
      <c r="P56" s="16">
        <v>2208</v>
      </c>
      <c r="Q56" s="16">
        <v>2105</v>
      </c>
      <c r="R56" s="16">
        <v>2318</v>
      </c>
      <c r="S56" s="16">
        <v>2415</v>
      </c>
      <c r="T56" s="16">
        <v>2277</v>
      </c>
      <c r="U56" s="16">
        <v>2270</v>
      </c>
      <c r="V56" s="1">
        <v>694</v>
      </c>
      <c r="W56" s="1">
        <v>763</v>
      </c>
      <c r="X56" s="1">
        <v>780</v>
      </c>
      <c r="Y56" s="1">
        <v>924</v>
      </c>
      <c r="Z56" s="16">
        <v>1007</v>
      </c>
    </row>
    <row r="57" spans="1:26" x14ac:dyDescent="0.2">
      <c r="A57" s="33" t="s">
        <v>89</v>
      </c>
      <c r="B57" s="33"/>
      <c r="C57" s="33"/>
      <c r="D57" s="33"/>
      <c r="E57" s="33"/>
      <c r="F57" s="33"/>
      <c r="G57" s="33"/>
      <c r="H57" s="33"/>
      <c r="I57" s="33"/>
      <c r="J57" s="33"/>
      <c r="K57" s="33"/>
    </row>
    <row r="58" spans="1:26" s="18" customFormat="1" x14ac:dyDescent="0.25">
      <c r="A58" s="34" t="s">
        <v>90</v>
      </c>
      <c r="B58" s="34"/>
      <c r="C58" s="34"/>
      <c r="D58" s="34"/>
      <c r="E58" s="34"/>
      <c r="F58" s="34"/>
      <c r="G58" s="34"/>
      <c r="H58" s="34"/>
      <c r="I58" s="34"/>
      <c r="J58" s="34"/>
      <c r="K58" s="34"/>
    </row>
  </sheetData>
  <mergeCells count="7">
    <mergeCell ref="Q3:U3"/>
    <mergeCell ref="V3:Z3"/>
    <mergeCell ref="A57:K57"/>
    <mergeCell ref="A58:K58"/>
    <mergeCell ref="B3:F3"/>
    <mergeCell ref="G3:K3"/>
    <mergeCell ref="L3:P3"/>
  </mergeCells>
  <pageMargins left="0.7" right="0.7" top="0.75" bottom="0.75" header="0.3" footer="0.3"/>
  <pageSetup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EBE89-9D4D-4566-AD76-BAB527F4C2BD}">
  <dimension ref="A1:U58"/>
  <sheetViews>
    <sheetView zoomScaleNormal="100" workbookViewId="0">
      <selection activeCell="B3" sqref="B3:U3"/>
    </sheetView>
  </sheetViews>
  <sheetFormatPr defaultRowHeight="12" x14ac:dyDescent="0.2"/>
  <cols>
    <col min="1" max="16384" width="9.140625" style="1"/>
  </cols>
  <sheetData>
    <row r="1" spans="1:21" x14ac:dyDescent="0.2">
      <c r="A1" s="1" t="s">
        <v>187</v>
      </c>
    </row>
    <row r="3" spans="1:21" s="10" customFormat="1" x14ac:dyDescent="0.2">
      <c r="B3" s="39" t="s">
        <v>30</v>
      </c>
      <c r="C3" s="39"/>
      <c r="D3" s="39"/>
      <c r="E3" s="39"/>
      <c r="F3" s="39"/>
      <c r="G3" s="39" t="s">
        <v>31</v>
      </c>
      <c r="H3" s="39"/>
      <c r="I3" s="39"/>
      <c r="J3" s="39"/>
      <c r="K3" s="39"/>
      <c r="L3" s="39" t="s">
        <v>32</v>
      </c>
      <c r="M3" s="39"/>
      <c r="N3" s="39"/>
      <c r="O3" s="39"/>
      <c r="P3" s="39"/>
      <c r="Q3" s="39" t="s">
        <v>33</v>
      </c>
      <c r="R3" s="39"/>
      <c r="S3" s="39"/>
      <c r="T3" s="39"/>
      <c r="U3" s="39"/>
    </row>
    <row r="4" spans="1:21" s="17" customFormat="1" x14ac:dyDescent="0.2">
      <c r="A4" s="24" t="s">
        <v>99</v>
      </c>
      <c r="B4" s="17">
        <v>2013</v>
      </c>
      <c r="C4" s="17">
        <v>2014</v>
      </c>
      <c r="D4" s="17">
        <v>2015</v>
      </c>
      <c r="E4" s="17">
        <v>2016</v>
      </c>
      <c r="F4" s="17">
        <v>2017</v>
      </c>
      <c r="G4" s="17">
        <v>2013</v>
      </c>
      <c r="H4" s="17">
        <v>2014</v>
      </c>
      <c r="I4" s="17">
        <v>2015</v>
      </c>
      <c r="J4" s="17">
        <v>2016</v>
      </c>
      <c r="K4" s="17">
        <v>2017</v>
      </c>
      <c r="L4" s="17">
        <v>2013</v>
      </c>
      <c r="M4" s="17">
        <v>2014</v>
      </c>
      <c r="N4" s="17">
        <v>2015</v>
      </c>
      <c r="O4" s="17">
        <v>2016</v>
      </c>
      <c r="P4" s="17">
        <v>2017</v>
      </c>
      <c r="Q4" s="17">
        <v>2013</v>
      </c>
      <c r="R4" s="17">
        <v>2014</v>
      </c>
      <c r="S4" s="17">
        <v>2015</v>
      </c>
      <c r="T4" s="17">
        <v>2016</v>
      </c>
      <c r="U4" s="17">
        <v>2017</v>
      </c>
    </row>
    <row r="5" spans="1:21" x14ac:dyDescent="0.2">
      <c r="A5" s="1" t="s">
        <v>100</v>
      </c>
      <c r="B5" s="1">
        <v>52.2</v>
      </c>
      <c r="C5" s="1">
        <v>48</v>
      </c>
      <c r="D5" s="1">
        <v>47.1</v>
      </c>
      <c r="E5" s="1">
        <v>45</v>
      </c>
      <c r="F5" s="1">
        <v>43.2</v>
      </c>
      <c r="G5" s="16">
        <v>2695.6</v>
      </c>
      <c r="H5" s="16">
        <v>2581.5</v>
      </c>
      <c r="I5" s="16">
        <v>2675.6</v>
      </c>
      <c r="J5" s="16">
        <v>2641.9</v>
      </c>
      <c r="K5" s="16">
        <v>2613.3000000000002</v>
      </c>
      <c r="L5" s="16">
        <v>13425.5</v>
      </c>
      <c r="M5" s="16">
        <v>13886.7</v>
      </c>
      <c r="N5" s="16">
        <v>13913.2</v>
      </c>
      <c r="O5" s="16">
        <v>13664.9</v>
      </c>
      <c r="P5" s="16">
        <v>13043.6</v>
      </c>
      <c r="Q5" s="16">
        <v>7455</v>
      </c>
      <c r="R5" s="16">
        <v>9727.2999999999993</v>
      </c>
      <c r="S5" s="16">
        <v>9872.7999999999993</v>
      </c>
      <c r="T5" s="16">
        <v>10009</v>
      </c>
      <c r="U5" s="16">
        <v>9890</v>
      </c>
    </row>
    <row r="6" spans="1:21" x14ac:dyDescent="0.2">
      <c r="A6" s="1" t="s">
        <v>101</v>
      </c>
      <c r="B6" s="1">
        <v>62.3</v>
      </c>
      <c r="C6" s="1">
        <v>61.2</v>
      </c>
      <c r="D6" s="1">
        <v>59.2</v>
      </c>
      <c r="E6" s="1">
        <v>64.8</v>
      </c>
      <c r="F6" s="1">
        <v>62.1</v>
      </c>
      <c r="G6" s="16">
        <v>2961.1</v>
      </c>
      <c r="H6" s="16">
        <v>2862.2</v>
      </c>
      <c r="I6" s="16">
        <v>2882.4</v>
      </c>
      <c r="J6" s="16">
        <v>2957.4</v>
      </c>
      <c r="K6" s="16">
        <v>2814.6</v>
      </c>
      <c r="L6" s="16">
        <v>17615.8</v>
      </c>
      <c r="M6" s="16">
        <v>17372.900000000001</v>
      </c>
      <c r="N6" s="16">
        <v>17724.2</v>
      </c>
      <c r="O6" s="16">
        <v>17864.3</v>
      </c>
      <c r="P6" s="16">
        <v>17753.400000000001</v>
      </c>
      <c r="Q6" s="16">
        <v>11561.2</v>
      </c>
      <c r="R6" s="16">
        <v>11300.5</v>
      </c>
      <c r="S6" s="16">
        <v>11292.6</v>
      </c>
      <c r="T6" s="16">
        <v>11261.7</v>
      </c>
      <c r="U6" s="16">
        <v>11631.8</v>
      </c>
    </row>
    <row r="7" spans="1:21" x14ac:dyDescent="0.2">
      <c r="A7" s="1" t="s">
        <v>102</v>
      </c>
      <c r="B7" s="1">
        <v>65.599999999999994</v>
      </c>
      <c r="C7" s="1">
        <v>63.4</v>
      </c>
      <c r="D7" s="1">
        <v>59.8</v>
      </c>
      <c r="E7" s="1">
        <v>61.6</v>
      </c>
      <c r="F7" s="1">
        <v>62.6</v>
      </c>
      <c r="G7" s="16">
        <v>2653.9</v>
      </c>
      <c r="H7" s="16">
        <v>2619.9</v>
      </c>
      <c r="I7" s="16">
        <v>2608.6</v>
      </c>
      <c r="J7" s="16">
        <v>2702.7</v>
      </c>
      <c r="K7" s="16">
        <v>2648</v>
      </c>
      <c r="L7" s="16">
        <v>15868.8</v>
      </c>
      <c r="M7" s="16">
        <v>15844.5</v>
      </c>
      <c r="N7" s="16">
        <v>15976.3</v>
      </c>
      <c r="O7" s="16">
        <v>16376</v>
      </c>
      <c r="P7" s="16">
        <v>16686.099999999999</v>
      </c>
      <c r="Q7" s="16">
        <v>11112.9</v>
      </c>
      <c r="R7" s="16">
        <v>11178.8</v>
      </c>
      <c r="S7" s="16">
        <v>11072.5</v>
      </c>
      <c r="T7" s="16">
        <v>11435.9</v>
      </c>
      <c r="U7" s="16">
        <v>11705.7</v>
      </c>
    </row>
    <row r="8" spans="1:21" x14ac:dyDescent="0.2">
      <c r="A8" s="1" t="s">
        <v>103</v>
      </c>
      <c r="B8" s="1">
        <v>62.2</v>
      </c>
      <c r="C8" s="1">
        <v>59.4</v>
      </c>
      <c r="D8" s="1">
        <v>56.1</v>
      </c>
      <c r="E8" s="1">
        <v>55.9</v>
      </c>
      <c r="F8" s="1">
        <v>55.6</v>
      </c>
      <c r="G8" s="16">
        <v>1589.4</v>
      </c>
      <c r="H8" s="16">
        <v>1541</v>
      </c>
      <c r="I8" s="16">
        <v>1561.2</v>
      </c>
      <c r="J8" s="16">
        <v>1598.5</v>
      </c>
      <c r="K8" s="16">
        <v>1608</v>
      </c>
      <c r="L8" s="16">
        <v>18092</v>
      </c>
      <c r="M8" s="16">
        <v>17453.5</v>
      </c>
      <c r="N8" s="16">
        <v>17347.8</v>
      </c>
      <c r="O8" s="16">
        <v>17326.400000000001</v>
      </c>
      <c r="P8" s="16">
        <v>17142.400000000001</v>
      </c>
      <c r="Q8" s="16">
        <v>8439.7000000000007</v>
      </c>
      <c r="R8" s="16">
        <v>8529.9</v>
      </c>
      <c r="S8" s="16">
        <v>8571.7000000000007</v>
      </c>
      <c r="T8" s="16">
        <v>8548.2999999999993</v>
      </c>
      <c r="U8" s="16">
        <v>8595.2000000000007</v>
      </c>
    </row>
    <row r="9" spans="1:21" x14ac:dyDescent="0.2">
      <c r="A9" s="1" t="s">
        <v>104</v>
      </c>
      <c r="B9" s="1">
        <v>46.8</v>
      </c>
      <c r="C9" s="1">
        <v>45.1</v>
      </c>
      <c r="D9" s="1">
        <v>44.1</v>
      </c>
      <c r="E9" s="1">
        <v>43.5</v>
      </c>
      <c r="F9" s="1">
        <v>41.3</v>
      </c>
      <c r="G9" s="16">
        <v>1602.2</v>
      </c>
      <c r="H9" s="16">
        <v>1580.3</v>
      </c>
      <c r="I9" s="16">
        <v>1540.2</v>
      </c>
      <c r="J9" s="16">
        <v>1550.3</v>
      </c>
      <c r="K9" s="16">
        <v>1535.5</v>
      </c>
      <c r="L9" s="16">
        <v>18414.400000000001</v>
      </c>
      <c r="M9" s="16">
        <v>18179.099999999999</v>
      </c>
      <c r="N9" s="16">
        <v>18097.599999999999</v>
      </c>
      <c r="O9" s="16">
        <v>17910.900000000001</v>
      </c>
      <c r="P9" s="16">
        <v>18035.099999999999</v>
      </c>
      <c r="Q9" s="16">
        <v>8690</v>
      </c>
      <c r="R9" s="16">
        <v>8650.9</v>
      </c>
      <c r="S9" s="16">
        <v>8631.2000000000007</v>
      </c>
      <c r="T9" s="16">
        <v>8428.2999999999993</v>
      </c>
      <c r="U9" s="16">
        <v>8586.4</v>
      </c>
    </row>
    <row r="10" spans="1:21" x14ac:dyDescent="0.2">
      <c r="A10" s="1" t="s">
        <v>105</v>
      </c>
      <c r="B10" s="1">
        <v>55.5</v>
      </c>
      <c r="C10" s="1">
        <v>52.6</v>
      </c>
      <c r="D10" s="1">
        <v>51.2</v>
      </c>
      <c r="E10" s="1">
        <v>51</v>
      </c>
      <c r="F10" s="1">
        <v>51.3</v>
      </c>
      <c r="G10" s="16">
        <v>2117.6</v>
      </c>
      <c r="H10" s="16">
        <v>2091.6</v>
      </c>
      <c r="I10" s="16">
        <v>2100</v>
      </c>
      <c r="J10" s="16">
        <v>2070.9</v>
      </c>
      <c r="K10" s="16">
        <v>2077.8000000000002</v>
      </c>
      <c r="L10" s="16">
        <v>16555.099999999999</v>
      </c>
      <c r="M10" s="16">
        <v>16166.8</v>
      </c>
      <c r="N10" s="16">
        <v>15998.3</v>
      </c>
      <c r="O10" s="16">
        <v>15835.7</v>
      </c>
      <c r="P10" s="16">
        <v>15998.4</v>
      </c>
      <c r="Q10" s="16">
        <v>8565.2000000000007</v>
      </c>
      <c r="R10" s="16">
        <v>8519</v>
      </c>
      <c r="S10" s="16">
        <v>8360.9</v>
      </c>
      <c r="T10" s="16">
        <v>8171.2</v>
      </c>
      <c r="U10" s="16">
        <v>8501.5</v>
      </c>
    </row>
    <row r="11" spans="1:21" x14ac:dyDescent="0.2">
      <c r="A11" s="1" t="s">
        <v>106</v>
      </c>
      <c r="B11" s="1">
        <v>54.2</v>
      </c>
      <c r="C11" s="1">
        <v>52.7</v>
      </c>
      <c r="D11" s="1">
        <v>49.9</v>
      </c>
      <c r="E11" s="1">
        <v>50.6</v>
      </c>
      <c r="F11" s="1">
        <v>52.1</v>
      </c>
      <c r="G11" s="16">
        <v>4166.3</v>
      </c>
      <c r="H11" s="16">
        <v>4072.5</v>
      </c>
      <c r="I11" s="16">
        <v>3975.3</v>
      </c>
      <c r="J11" s="16">
        <v>4117.5</v>
      </c>
      <c r="K11" s="16">
        <v>4125.1000000000004</v>
      </c>
      <c r="L11" s="16">
        <v>17733.900000000001</v>
      </c>
      <c r="M11" s="16">
        <v>17382.5</v>
      </c>
      <c r="N11" s="16">
        <v>16909</v>
      </c>
      <c r="O11" s="16">
        <v>17230.2</v>
      </c>
      <c r="P11" s="16">
        <v>17323.3</v>
      </c>
      <c r="Q11" s="16">
        <v>9943</v>
      </c>
      <c r="R11" s="16">
        <v>9905.6</v>
      </c>
      <c r="S11" s="16">
        <v>9925.2000000000007</v>
      </c>
      <c r="T11" s="16">
        <v>10151</v>
      </c>
      <c r="U11" s="16">
        <v>10245.5</v>
      </c>
    </row>
    <row r="12" spans="1:21" x14ac:dyDescent="0.2">
      <c r="A12" s="1" t="s">
        <v>107</v>
      </c>
      <c r="B12" s="1">
        <v>58.1</v>
      </c>
      <c r="C12" s="1">
        <v>59.1</v>
      </c>
      <c r="D12" s="1">
        <v>56.8</v>
      </c>
      <c r="E12" s="1">
        <v>57.7</v>
      </c>
      <c r="F12" s="1">
        <v>59</v>
      </c>
      <c r="G12" s="16">
        <v>1848.7</v>
      </c>
      <c r="H12" s="16">
        <v>1858.3</v>
      </c>
      <c r="I12" s="16">
        <v>1830.4</v>
      </c>
      <c r="J12" s="16">
        <v>1816.3</v>
      </c>
      <c r="K12" s="16">
        <v>1755</v>
      </c>
      <c r="L12" s="16">
        <v>18001.5</v>
      </c>
      <c r="M12" s="16">
        <v>18405.7</v>
      </c>
      <c r="N12" s="16">
        <v>18795.8</v>
      </c>
      <c r="O12" s="16">
        <v>18718.7</v>
      </c>
      <c r="P12" s="16">
        <v>19228.8</v>
      </c>
      <c r="Q12" s="16">
        <v>8381</v>
      </c>
      <c r="R12" s="16">
        <v>8313.9</v>
      </c>
      <c r="S12" s="16">
        <v>8220.2999999999993</v>
      </c>
      <c r="T12" s="16">
        <v>8135.7</v>
      </c>
      <c r="U12" s="16">
        <v>8164</v>
      </c>
    </row>
    <row r="13" spans="1:21" x14ac:dyDescent="0.2">
      <c r="A13" s="1" t="s">
        <v>108</v>
      </c>
      <c r="B13" s="1">
        <v>60.3</v>
      </c>
      <c r="C13" s="1">
        <v>57.7</v>
      </c>
      <c r="D13" s="1">
        <v>59.5</v>
      </c>
      <c r="E13" s="1">
        <v>59.5</v>
      </c>
      <c r="F13" s="1">
        <v>55.2</v>
      </c>
      <c r="G13" s="16">
        <v>2802.3</v>
      </c>
      <c r="H13" s="16">
        <v>2728.8</v>
      </c>
      <c r="I13" s="16">
        <v>2654.4</v>
      </c>
      <c r="J13" s="16">
        <v>2692.1</v>
      </c>
      <c r="K13" s="16">
        <v>2652.5</v>
      </c>
      <c r="L13" s="16">
        <v>16223.2</v>
      </c>
      <c r="M13" s="16">
        <v>16050.9</v>
      </c>
      <c r="N13" s="16">
        <v>16363.6</v>
      </c>
      <c r="O13" s="16">
        <v>16228.5</v>
      </c>
      <c r="P13" s="16">
        <v>15855.7</v>
      </c>
      <c r="Q13" s="16">
        <v>10563</v>
      </c>
      <c r="R13" s="16">
        <v>10510.3</v>
      </c>
      <c r="S13" s="16">
        <v>10319.700000000001</v>
      </c>
      <c r="T13" s="16">
        <v>10582.2</v>
      </c>
      <c r="U13" s="16">
        <v>10581.7</v>
      </c>
    </row>
    <row r="14" spans="1:21" x14ac:dyDescent="0.2">
      <c r="A14" s="1" t="s">
        <v>109</v>
      </c>
      <c r="B14" s="1">
        <v>65.099999999999994</v>
      </c>
      <c r="C14" s="1">
        <v>62.1</v>
      </c>
      <c r="D14" s="1">
        <v>60.7</v>
      </c>
      <c r="E14" s="1">
        <v>61.4</v>
      </c>
      <c r="F14" s="1">
        <v>61.5</v>
      </c>
      <c r="G14" s="16">
        <v>2029.2</v>
      </c>
      <c r="H14" s="16">
        <v>1956.9</v>
      </c>
      <c r="I14" s="16">
        <v>1939.4</v>
      </c>
      <c r="J14" s="16">
        <v>1956.8</v>
      </c>
      <c r="K14" s="16">
        <v>1957.6</v>
      </c>
      <c r="L14" s="16">
        <v>19450.400000000001</v>
      </c>
      <c r="M14" s="16">
        <v>18813.3</v>
      </c>
      <c r="N14" s="16">
        <v>18542</v>
      </c>
      <c r="O14" s="16">
        <v>18328.599999999999</v>
      </c>
      <c r="P14" s="16">
        <v>18222.2</v>
      </c>
      <c r="Q14" s="16">
        <v>9439.1</v>
      </c>
      <c r="R14" s="16">
        <v>9593.6</v>
      </c>
      <c r="S14" s="16">
        <v>9502.7000000000007</v>
      </c>
      <c r="T14" s="16">
        <v>9416.4</v>
      </c>
      <c r="U14" s="16">
        <v>9741.7999999999993</v>
      </c>
    </row>
    <row r="15" spans="1:21" x14ac:dyDescent="0.2">
      <c r="A15" s="1" t="s">
        <v>110</v>
      </c>
      <c r="B15" s="1">
        <v>56.6</v>
      </c>
      <c r="C15" s="1">
        <v>53.2</v>
      </c>
      <c r="D15" s="1">
        <v>52.4</v>
      </c>
      <c r="E15" s="1">
        <v>54.5</v>
      </c>
      <c r="F15" s="1">
        <v>54.5</v>
      </c>
      <c r="G15" s="16">
        <v>2337.8000000000002</v>
      </c>
      <c r="H15" s="16">
        <v>2154.6999999999998</v>
      </c>
      <c r="I15" s="16">
        <v>2179.1999999999998</v>
      </c>
      <c r="J15" s="16">
        <v>2229.8000000000002</v>
      </c>
      <c r="K15" s="16">
        <v>2208.5</v>
      </c>
      <c r="L15" s="16">
        <v>18818.8</v>
      </c>
      <c r="M15" s="16">
        <v>17824.8</v>
      </c>
      <c r="N15" s="16">
        <v>17989.400000000001</v>
      </c>
      <c r="O15" s="16">
        <v>17935.400000000001</v>
      </c>
      <c r="P15" s="16">
        <v>18015.400000000001</v>
      </c>
      <c r="Q15" s="16">
        <v>10585.6</v>
      </c>
      <c r="R15" s="16">
        <v>10011.700000000001</v>
      </c>
      <c r="S15" s="16">
        <v>10059.6</v>
      </c>
      <c r="T15" s="16">
        <v>10204.700000000001</v>
      </c>
      <c r="U15" s="16">
        <v>10432.9</v>
      </c>
    </row>
    <row r="16" spans="1:21" x14ac:dyDescent="0.2">
      <c r="A16" s="1" t="s">
        <v>111</v>
      </c>
      <c r="B16" s="1">
        <v>33</v>
      </c>
      <c r="C16" s="1">
        <v>26.2</v>
      </c>
      <c r="D16" s="1">
        <v>27.7</v>
      </c>
      <c r="E16" s="1">
        <v>29.1</v>
      </c>
      <c r="F16" s="1">
        <v>34.4</v>
      </c>
      <c r="G16" s="16">
        <v>1550.9</v>
      </c>
      <c r="H16" s="16">
        <v>1352.9</v>
      </c>
      <c r="I16" s="16">
        <v>1235.9000000000001</v>
      </c>
      <c r="J16" s="16">
        <v>1309.5</v>
      </c>
      <c r="K16" s="16">
        <v>1418.7</v>
      </c>
      <c r="L16" s="16">
        <v>11698.8</v>
      </c>
      <c r="M16" s="16">
        <v>11279.4</v>
      </c>
      <c r="N16" s="16">
        <v>12028.4</v>
      </c>
      <c r="O16" s="16">
        <v>11182.9</v>
      </c>
      <c r="P16" s="16">
        <v>12092.3</v>
      </c>
      <c r="Q16" s="16">
        <v>7416.5</v>
      </c>
      <c r="R16" s="16">
        <v>7610.4</v>
      </c>
      <c r="S16" s="16">
        <v>7670.8</v>
      </c>
      <c r="T16" s="16">
        <v>7275.3</v>
      </c>
      <c r="U16" s="16">
        <v>7509.4</v>
      </c>
    </row>
    <row r="17" spans="1:21" x14ac:dyDescent="0.2">
      <c r="A17" s="1" t="s">
        <v>112</v>
      </c>
      <c r="B17" s="1">
        <v>61.8</v>
      </c>
      <c r="C17" s="1">
        <v>58.6</v>
      </c>
      <c r="D17" s="1">
        <v>59.8</v>
      </c>
      <c r="E17" s="1">
        <v>59.8</v>
      </c>
      <c r="F17" s="1">
        <v>62.3</v>
      </c>
      <c r="G17" s="16">
        <v>3526</v>
      </c>
      <c r="H17" s="16">
        <v>3557.3</v>
      </c>
      <c r="I17" s="16">
        <v>3534.1</v>
      </c>
      <c r="J17" s="16">
        <v>3493.7</v>
      </c>
      <c r="K17" s="16">
        <v>3500.6</v>
      </c>
      <c r="L17" s="16">
        <v>14262.6</v>
      </c>
      <c r="M17" s="16">
        <v>14333.9</v>
      </c>
      <c r="N17" s="16">
        <v>14566.1</v>
      </c>
      <c r="O17" s="16">
        <v>14812.9</v>
      </c>
      <c r="P17" s="16">
        <v>15084.7</v>
      </c>
      <c r="Q17" s="16">
        <v>10597.5</v>
      </c>
      <c r="R17" s="16">
        <v>10788.4</v>
      </c>
      <c r="S17" s="16">
        <v>10861.2</v>
      </c>
      <c r="T17" s="16">
        <v>10673.1</v>
      </c>
      <c r="U17" s="16">
        <v>10942.3</v>
      </c>
    </row>
    <row r="18" spans="1:21" x14ac:dyDescent="0.2">
      <c r="A18" s="1" t="s">
        <v>113</v>
      </c>
      <c r="B18" s="1">
        <v>59.2</v>
      </c>
      <c r="C18" s="1">
        <v>53.5</v>
      </c>
      <c r="D18" s="1">
        <v>54</v>
      </c>
      <c r="E18" s="1">
        <v>54.4</v>
      </c>
      <c r="F18" s="1">
        <v>54</v>
      </c>
      <c r="G18" s="16">
        <v>3229.4</v>
      </c>
      <c r="H18" s="16">
        <v>3284.8</v>
      </c>
      <c r="I18" s="16">
        <v>3388</v>
      </c>
      <c r="J18" s="16">
        <v>3477.9</v>
      </c>
      <c r="K18" s="16">
        <v>3343.6</v>
      </c>
      <c r="L18" s="16">
        <v>12154.1</v>
      </c>
      <c r="M18" s="16">
        <v>12324.2</v>
      </c>
      <c r="N18" s="16">
        <v>12433.1</v>
      </c>
      <c r="O18" s="16">
        <v>12250.4</v>
      </c>
      <c r="P18" s="16">
        <v>12117.1</v>
      </c>
      <c r="Q18" s="16">
        <v>8518.2000000000007</v>
      </c>
      <c r="R18" s="16">
        <v>8917</v>
      </c>
      <c r="S18" s="16">
        <v>8691.2999999999993</v>
      </c>
      <c r="T18" s="16">
        <v>8759.7999999999993</v>
      </c>
      <c r="U18" s="16">
        <v>9077.7999999999993</v>
      </c>
    </row>
    <row r="19" spans="1:21" x14ac:dyDescent="0.2">
      <c r="A19" s="1" t="s">
        <v>114</v>
      </c>
      <c r="B19" s="1">
        <v>59.9</v>
      </c>
      <c r="C19" s="1">
        <v>57.8</v>
      </c>
      <c r="D19" s="1">
        <v>56.5</v>
      </c>
      <c r="E19" s="1">
        <v>56.5</v>
      </c>
      <c r="F19" s="1">
        <v>55.4</v>
      </c>
      <c r="G19" s="16">
        <v>3303.4</v>
      </c>
      <c r="H19" s="16">
        <v>3295.6</v>
      </c>
      <c r="I19" s="16">
        <v>3325.3</v>
      </c>
      <c r="J19" s="16">
        <v>3430.5</v>
      </c>
      <c r="K19" s="16">
        <v>3391.9</v>
      </c>
      <c r="L19" s="16">
        <v>15000.8</v>
      </c>
      <c r="M19" s="16">
        <v>14915.9</v>
      </c>
      <c r="N19" s="16">
        <v>15130.8</v>
      </c>
      <c r="O19" s="16">
        <v>15305.4</v>
      </c>
      <c r="P19" s="16">
        <v>15388.3</v>
      </c>
      <c r="Q19" s="16">
        <v>9210.6</v>
      </c>
      <c r="R19" s="16">
        <v>9268.9</v>
      </c>
      <c r="S19" s="16">
        <v>9260.1</v>
      </c>
      <c r="T19" s="16">
        <v>9268.2000000000007</v>
      </c>
      <c r="U19" s="16">
        <v>9453.5</v>
      </c>
    </row>
    <row r="20" spans="1:21" x14ac:dyDescent="0.2">
      <c r="A20" s="1" t="s">
        <v>115</v>
      </c>
      <c r="B20" s="1">
        <v>60.1</v>
      </c>
      <c r="C20" s="1">
        <v>58.9</v>
      </c>
      <c r="D20" s="1">
        <v>57.1</v>
      </c>
      <c r="E20" s="1">
        <v>55.5</v>
      </c>
      <c r="F20" s="1">
        <v>56.1</v>
      </c>
      <c r="G20" s="16">
        <v>3555</v>
      </c>
      <c r="H20" s="16">
        <v>3474.8</v>
      </c>
      <c r="I20" s="16">
        <v>3482.6</v>
      </c>
      <c r="J20" s="16">
        <v>3557.9</v>
      </c>
      <c r="K20" s="16">
        <v>3544.2</v>
      </c>
      <c r="L20" s="16">
        <v>12985</v>
      </c>
      <c r="M20" s="16">
        <v>12809.2</v>
      </c>
      <c r="N20" s="16">
        <v>12886.2</v>
      </c>
      <c r="O20" s="16">
        <v>12911.5</v>
      </c>
      <c r="P20" s="16">
        <v>13191</v>
      </c>
      <c r="Q20" s="16">
        <v>10023.5</v>
      </c>
      <c r="R20" s="16">
        <v>10033.4</v>
      </c>
      <c r="S20" s="16">
        <v>10013.299999999999</v>
      </c>
      <c r="T20" s="16">
        <v>10237.700000000001</v>
      </c>
      <c r="U20" s="16">
        <v>10638.9</v>
      </c>
    </row>
    <row r="21" spans="1:21" x14ac:dyDescent="0.2">
      <c r="A21" s="1" t="s">
        <v>116</v>
      </c>
      <c r="B21" s="1">
        <v>61.3</v>
      </c>
      <c r="C21" s="1">
        <v>55.7</v>
      </c>
      <c r="D21" s="1">
        <v>54.7</v>
      </c>
      <c r="E21" s="1">
        <v>58.6</v>
      </c>
      <c r="F21" s="1">
        <v>59.4</v>
      </c>
      <c r="G21" s="16">
        <v>2676.6</v>
      </c>
      <c r="H21" s="16">
        <v>2534.4</v>
      </c>
      <c r="I21" s="16">
        <v>2453.9</v>
      </c>
      <c r="J21" s="16">
        <v>2717.5</v>
      </c>
      <c r="K21" s="16">
        <v>2728.5</v>
      </c>
      <c r="L21" s="16">
        <v>14322.5</v>
      </c>
      <c r="M21" s="16">
        <v>13418.8</v>
      </c>
      <c r="N21" s="16">
        <v>13227.2</v>
      </c>
      <c r="O21" s="16">
        <v>14502.9</v>
      </c>
      <c r="P21" s="16">
        <v>14376.5</v>
      </c>
      <c r="Q21" s="16">
        <v>9938.2000000000007</v>
      </c>
      <c r="R21" s="16">
        <v>10073.9</v>
      </c>
      <c r="S21" s="16">
        <v>10147.700000000001</v>
      </c>
      <c r="T21" s="16">
        <v>10479.299999999999</v>
      </c>
      <c r="U21" s="16">
        <v>10737.9</v>
      </c>
    </row>
    <row r="22" spans="1:21" x14ac:dyDescent="0.2">
      <c r="A22" s="1" t="s">
        <v>117</v>
      </c>
      <c r="B22" s="1">
        <v>67.900000000000006</v>
      </c>
      <c r="C22" s="1">
        <v>63.4</v>
      </c>
      <c r="D22" s="1">
        <v>60.6</v>
      </c>
      <c r="E22" s="1">
        <v>60.7</v>
      </c>
      <c r="F22" s="1">
        <v>61.6</v>
      </c>
      <c r="G22" s="16">
        <v>3241.2</v>
      </c>
      <c r="H22" s="16">
        <v>3064.2</v>
      </c>
      <c r="I22" s="16">
        <v>3192.6</v>
      </c>
      <c r="J22" s="16">
        <v>3249.9</v>
      </c>
      <c r="K22" s="16">
        <v>3314.7</v>
      </c>
      <c r="L22" s="16">
        <v>18807</v>
      </c>
      <c r="M22" s="16">
        <v>18055.2</v>
      </c>
      <c r="N22" s="16">
        <v>16886.8</v>
      </c>
      <c r="O22" s="16">
        <v>16982.7</v>
      </c>
      <c r="P22" s="16">
        <v>17514.2</v>
      </c>
      <c r="Q22" s="16">
        <v>11469.8</v>
      </c>
      <c r="R22" s="16">
        <v>11495.7</v>
      </c>
      <c r="S22" s="16">
        <v>11770.1</v>
      </c>
      <c r="T22" s="16">
        <v>12065.5</v>
      </c>
      <c r="U22" s="16">
        <v>12511.7</v>
      </c>
    </row>
    <row r="23" spans="1:21" x14ac:dyDescent="0.2">
      <c r="A23" s="1" t="s">
        <v>118</v>
      </c>
      <c r="B23" s="1">
        <v>64</v>
      </c>
      <c r="C23" s="1">
        <v>64.599999999999994</v>
      </c>
      <c r="D23" s="1">
        <v>62.9</v>
      </c>
      <c r="E23" s="1">
        <v>63.7</v>
      </c>
      <c r="F23" s="1">
        <v>62</v>
      </c>
      <c r="G23" s="16">
        <v>3986.9</v>
      </c>
      <c r="H23" s="16">
        <v>3991.2</v>
      </c>
      <c r="I23" s="16">
        <v>4026</v>
      </c>
      <c r="J23" s="16">
        <v>4065.7</v>
      </c>
      <c r="K23" s="16">
        <v>3908.5</v>
      </c>
      <c r="L23" s="16">
        <v>16758.099999999999</v>
      </c>
      <c r="M23" s="16">
        <v>16764.8</v>
      </c>
      <c r="N23" s="16">
        <v>16830.400000000001</v>
      </c>
      <c r="O23" s="16">
        <v>16917.599999999999</v>
      </c>
      <c r="P23" s="16">
        <v>17087.599999999999</v>
      </c>
      <c r="Q23" s="16">
        <v>12163.7</v>
      </c>
      <c r="R23" s="16">
        <v>12411.7</v>
      </c>
      <c r="S23" s="16">
        <v>12444.8</v>
      </c>
      <c r="T23" s="16">
        <v>12477</v>
      </c>
      <c r="U23" s="16">
        <v>13050.8</v>
      </c>
    </row>
    <row r="24" spans="1:21" x14ac:dyDescent="0.2">
      <c r="A24" s="1" t="s">
        <v>119</v>
      </c>
      <c r="B24" s="1">
        <v>53.4</v>
      </c>
      <c r="C24" s="1">
        <v>50.8</v>
      </c>
      <c r="D24" s="1">
        <v>50.9</v>
      </c>
      <c r="E24" s="1">
        <v>50.9</v>
      </c>
      <c r="F24" s="1">
        <v>53.5</v>
      </c>
      <c r="G24" s="16">
        <v>5331.2</v>
      </c>
      <c r="H24" s="16">
        <v>5328.5</v>
      </c>
      <c r="I24" s="16">
        <v>5222.8</v>
      </c>
      <c r="J24" s="16">
        <v>5491.6</v>
      </c>
      <c r="K24" s="16">
        <v>5433.6</v>
      </c>
      <c r="L24" s="16">
        <v>14249.4</v>
      </c>
      <c r="M24" s="16">
        <v>14161.3</v>
      </c>
      <c r="N24" s="16">
        <v>14376.4</v>
      </c>
      <c r="O24" s="16">
        <v>14860.6</v>
      </c>
      <c r="P24" s="16">
        <v>15116.8</v>
      </c>
      <c r="Q24" s="16">
        <v>8442.7999999999993</v>
      </c>
      <c r="R24" s="16">
        <v>8541.1</v>
      </c>
      <c r="S24" s="16">
        <v>8541.2999999999993</v>
      </c>
      <c r="T24" s="16">
        <v>8653.2999999999993</v>
      </c>
      <c r="U24" s="16">
        <v>8882.7999999999993</v>
      </c>
    </row>
    <row r="25" spans="1:21" x14ac:dyDescent="0.2">
      <c r="A25" s="1" t="s">
        <v>120</v>
      </c>
      <c r="B25" s="1">
        <v>60.2</v>
      </c>
      <c r="C25" s="1">
        <v>58.2</v>
      </c>
      <c r="D25" s="1">
        <v>55.6</v>
      </c>
      <c r="E25" s="1">
        <v>56</v>
      </c>
      <c r="F25" s="1">
        <v>56.1</v>
      </c>
      <c r="G25" s="16">
        <v>1919.2</v>
      </c>
      <c r="H25" s="16">
        <v>1882.5</v>
      </c>
      <c r="I25" s="16">
        <v>1810.6</v>
      </c>
      <c r="J25" s="16">
        <v>1819.3</v>
      </c>
      <c r="K25" s="16">
        <v>1798.7</v>
      </c>
      <c r="L25" s="16">
        <v>18552.2</v>
      </c>
      <c r="M25" s="16">
        <v>18065</v>
      </c>
      <c r="N25" s="16">
        <v>18244.400000000001</v>
      </c>
      <c r="O25" s="16">
        <v>18558.2</v>
      </c>
      <c r="P25" s="16">
        <v>18977.7</v>
      </c>
      <c r="Q25" s="16">
        <v>10023</v>
      </c>
      <c r="R25" s="16">
        <v>10024.200000000001</v>
      </c>
      <c r="S25" s="16">
        <v>10029.299999999999</v>
      </c>
      <c r="T25" s="16">
        <v>9995.4</v>
      </c>
      <c r="U25" s="16">
        <v>10183.6</v>
      </c>
    </row>
    <row r="26" spans="1:21" x14ac:dyDescent="0.2">
      <c r="A26" s="1" t="s">
        <v>121</v>
      </c>
      <c r="B26" s="1">
        <v>50.3</v>
      </c>
      <c r="C26" s="1">
        <v>52</v>
      </c>
      <c r="D26" s="1">
        <v>48.8</v>
      </c>
      <c r="E26" s="1">
        <v>54.1</v>
      </c>
      <c r="F26" s="1">
        <v>51.9</v>
      </c>
      <c r="G26" s="16">
        <v>4923.8</v>
      </c>
      <c r="H26" s="16">
        <v>4965.3</v>
      </c>
      <c r="I26" s="16">
        <v>4972.8</v>
      </c>
      <c r="J26" s="16">
        <v>5041.6000000000004</v>
      </c>
      <c r="K26" s="16">
        <v>4854.3</v>
      </c>
      <c r="L26" s="16">
        <v>13743.5</v>
      </c>
      <c r="M26" s="16">
        <v>13727.2</v>
      </c>
      <c r="N26" s="16">
        <v>13908.1</v>
      </c>
      <c r="O26" s="16">
        <v>14087.1</v>
      </c>
      <c r="P26" s="16">
        <v>13636.9</v>
      </c>
      <c r="Q26" s="16">
        <v>11005.4</v>
      </c>
      <c r="R26" s="16">
        <v>10850.6</v>
      </c>
      <c r="S26" s="16">
        <v>10835.8</v>
      </c>
      <c r="T26" s="16">
        <v>11157.8</v>
      </c>
      <c r="U26" s="16">
        <v>10674.2</v>
      </c>
    </row>
    <row r="27" spans="1:21" x14ac:dyDescent="0.2">
      <c r="A27" s="1" t="s">
        <v>122</v>
      </c>
      <c r="B27" s="1">
        <v>55.3</v>
      </c>
      <c r="C27" s="1">
        <v>54.4</v>
      </c>
      <c r="D27" s="1">
        <v>53.7</v>
      </c>
      <c r="E27" s="1">
        <v>53.4</v>
      </c>
      <c r="F27" s="1">
        <v>53.6</v>
      </c>
      <c r="G27" s="16">
        <v>3695.9</v>
      </c>
      <c r="H27" s="16">
        <v>3563.7</v>
      </c>
      <c r="I27" s="16">
        <v>3513.8</v>
      </c>
      <c r="J27" s="16">
        <v>3595.3</v>
      </c>
      <c r="K27" s="16">
        <v>3622</v>
      </c>
      <c r="L27" s="16">
        <v>14702.8</v>
      </c>
      <c r="M27" s="16">
        <v>14306.5</v>
      </c>
      <c r="N27" s="16">
        <v>14398.5</v>
      </c>
      <c r="O27" s="16">
        <v>14740.2</v>
      </c>
      <c r="P27" s="16">
        <v>14923.3</v>
      </c>
      <c r="Q27" s="16">
        <v>8848.2000000000007</v>
      </c>
      <c r="R27" s="16">
        <v>8967.2999999999993</v>
      </c>
      <c r="S27" s="16">
        <v>8919.2000000000007</v>
      </c>
      <c r="T27" s="16">
        <v>9153.2000000000007</v>
      </c>
      <c r="U27" s="16">
        <v>9515.2000000000007</v>
      </c>
    </row>
    <row r="28" spans="1:21" x14ac:dyDescent="0.2">
      <c r="A28" s="1" t="s">
        <v>123</v>
      </c>
      <c r="B28" s="1">
        <v>67.599999999999994</v>
      </c>
      <c r="C28" s="1">
        <v>63.7</v>
      </c>
      <c r="D28" s="1">
        <v>58.6</v>
      </c>
      <c r="E28" s="1">
        <v>57.9</v>
      </c>
      <c r="F28" s="1">
        <v>61.6</v>
      </c>
      <c r="G28" s="16">
        <v>2718.5</v>
      </c>
      <c r="H28" s="16">
        <v>2654.2</v>
      </c>
      <c r="I28" s="16">
        <v>2657.9</v>
      </c>
      <c r="J28" s="16">
        <v>2743.2</v>
      </c>
      <c r="K28" s="16">
        <v>2772.6</v>
      </c>
      <c r="L28" s="16">
        <v>16112.8</v>
      </c>
      <c r="M28" s="16">
        <v>15638.6</v>
      </c>
      <c r="N28" s="16">
        <v>15679.1</v>
      </c>
      <c r="O28" s="16">
        <v>15991.7</v>
      </c>
      <c r="P28" s="16">
        <v>16462.8</v>
      </c>
      <c r="Q28" s="16">
        <v>9520.2999999999993</v>
      </c>
      <c r="R28" s="16">
        <v>8868.7000000000007</v>
      </c>
      <c r="S28" s="16">
        <v>7570</v>
      </c>
      <c r="T28" s="16">
        <v>7436.5</v>
      </c>
      <c r="U28" s="16">
        <v>9241.7000000000007</v>
      </c>
    </row>
    <row r="29" spans="1:21" x14ac:dyDescent="0.2">
      <c r="A29" s="1" t="s">
        <v>124</v>
      </c>
      <c r="B29" s="1">
        <v>64.599999999999994</v>
      </c>
      <c r="C29" s="1">
        <v>63.3</v>
      </c>
      <c r="D29" s="1">
        <v>60.3</v>
      </c>
      <c r="E29" s="1">
        <v>62.3</v>
      </c>
      <c r="F29" s="1">
        <v>60.8</v>
      </c>
      <c r="G29" s="16">
        <v>3602.2</v>
      </c>
      <c r="H29" s="16">
        <v>3534.6</v>
      </c>
      <c r="I29" s="16">
        <v>3493.3</v>
      </c>
      <c r="J29" s="16">
        <v>3573.4</v>
      </c>
      <c r="K29" s="16">
        <v>3557.2</v>
      </c>
      <c r="L29" s="16">
        <v>14368.5</v>
      </c>
      <c r="M29" s="16">
        <v>14192.7</v>
      </c>
      <c r="N29" s="16">
        <v>14282.1</v>
      </c>
      <c r="O29" s="16">
        <v>14504</v>
      </c>
      <c r="P29" s="16">
        <v>14539.2</v>
      </c>
      <c r="Q29" s="16">
        <v>10182.4</v>
      </c>
      <c r="R29" s="16">
        <v>10280.9</v>
      </c>
      <c r="S29" s="16">
        <v>10190.700000000001</v>
      </c>
      <c r="T29" s="16">
        <v>10235.6</v>
      </c>
      <c r="U29" s="16">
        <v>10605.3</v>
      </c>
    </row>
    <row r="30" spans="1:21" x14ac:dyDescent="0.2">
      <c r="A30" s="1" t="s">
        <v>125</v>
      </c>
      <c r="B30" s="1">
        <v>65</v>
      </c>
      <c r="C30" s="1">
        <v>62.3</v>
      </c>
      <c r="D30" s="1">
        <v>58.4</v>
      </c>
      <c r="E30" s="1">
        <v>60.4</v>
      </c>
      <c r="F30" s="1">
        <v>60.2</v>
      </c>
      <c r="G30" s="16">
        <v>3105.2</v>
      </c>
      <c r="H30" s="16">
        <v>3071.4</v>
      </c>
      <c r="I30" s="16">
        <v>3066.6</v>
      </c>
      <c r="J30" s="16">
        <v>3194</v>
      </c>
      <c r="K30" s="16">
        <v>3091.8</v>
      </c>
      <c r="L30" s="16">
        <v>16303.8</v>
      </c>
      <c r="M30" s="16">
        <v>16398.900000000001</v>
      </c>
      <c r="N30" s="16">
        <v>16786</v>
      </c>
      <c r="O30" s="16">
        <v>16784.5</v>
      </c>
      <c r="P30" s="16">
        <v>16864.7</v>
      </c>
      <c r="Q30" s="16">
        <v>11684</v>
      </c>
      <c r="R30" s="16">
        <v>11639.2</v>
      </c>
      <c r="S30" s="16">
        <v>11433.3</v>
      </c>
      <c r="T30" s="16">
        <v>11576.3</v>
      </c>
      <c r="U30" s="16">
        <v>11786.4</v>
      </c>
    </row>
    <row r="31" spans="1:21" x14ac:dyDescent="0.2">
      <c r="A31" s="1" t="s">
        <v>126</v>
      </c>
      <c r="B31" s="1">
        <v>53</v>
      </c>
      <c r="C31" s="1">
        <v>53.1</v>
      </c>
      <c r="D31" s="1">
        <v>51.8</v>
      </c>
      <c r="E31" s="1">
        <v>45.8</v>
      </c>
      <c r="F31" s="1">
        <v>47.5</v>
      </c>
      <c r="G31" s="16">
        <v>3211.1</v>
      </c>
      <c r="H31" s="16">
        <v>3240.7</v>
      </c>
      <c r="I31" s="16">
        <v>3238.5</v>
      </c>
      <c r="J31" s="16">
        <v>3167.8</v>
      </c>
      <c r="K31" s="16">
        <v>3325.8</v>
      </c>
      <c r="L31" s="16">
        <v>12003.8</v>
      </c>
      <c r="M31" s="16">
        <v>11695.1</v>
      </c>
      <c r="N31" s="16">
        <v>11807.8</v>
      </c>
      <c r="O31" s="16">
        <v>11862.1</v>
      </c>
      <c r="P31" s="16">
        <v>11961.6</v>
      </c>
      <c r="Q31" s="16">
        <v>8263.2999999999993</v>
      </c>
      <c r="R31" s="16">
        <v>8613</v>
      </c>
      <c r="S31" s="16">
        <v>8720.7000000000007</v>
      </c>
      <c r="T31" s="16">
        <v>8638.7999999999993</v>
      </c>
      <c r="U31" s="16">
        <v>8848.9</v>
      </c>
    </row>
    <row r="32" spans="1:21" x14ac:dyDescent="0.2">
      <c r="A32" s="1" t="s">
        <v>127</v>
      </c>
      <c r="B32" s="1">
        <v>53.3</v>
      </c>
      <c r="C32" s="1">
        <v>51.2</v>
      </c>
      <c r="D32" s="1">
        <v>51.8</v>
      </c>
      <c r="E32" s="1">
        <v>53.9</v>
      </c>
      <c r="F32" s="1">
        <v>52.8</v>
      </c>
      <c r="G32" s="16">
        <v>2323.3000000000002</v>
      </c>
      <c r="H32" s="16">
        <v>2258.8000000000002</v>
      </c>
      <c r="I32" s="16">
        <v>2289.8000000000002</v>
      </c>
      <c r="J32" s="16">
        <v>2304</v>
      </c>
      <c r="K32" s="16">
        <v>2331.6999999999998</v>
      </c>
      <c r="L32" s="16">
        <v>16951.099999999999</v>
      </c>
      <c r="M32" s="16">
        <v>16584.599999999999</v>
      </c>
      <c r="N32" s="16">
        <v>16904.7</v>
      </c>
      <c r="O32" s="16">
        <v>16932.2</v>
      </c>
      <c r="P32" s="16">
        <v>16733.099999999999</v>
      </c>
      <c r="Q32" s="16">
        <v>10319.9</v>
      </c>
      <c r="R32" s="16">
        <v>10216.5</v>
      </c>
      <c r="S32" s="16">
        <v>10269.299999999999</v>
      </c>
      <c r="T32" s="16">
        <v>10112.4</v>
      </c>
      <c r="U32" s="16">
        <v>10574.5</v>
      </c>
    </row>
    <row r="33" spans="1:21" x14ac:dyDescent="0.2">
      <c r="A33" s="1" t="s">
        <v>128</v>
      </c>
      <c r="B33" s="1">
        <v>64.099999999999994</v>
      </c>
      <c r="C33" s="1">
        <v>58.7</v>
      </c>
      <c r="D33" s="1">
        <v>55.6</v>
      </c>
      <c r="E33" s="1">
        <v>69.7</v>
      </c>
      <c r="F33" s="1">
        <v>63.2</v>
      </c>
      <c r="G33" s="16">
        <v>2752.6</v>
      </c>
      <c r="H33" s="16">
        <v>2867.6</v>
      </c>
      <c r="I33" s="16">
        <v>2828.8</v>
      </c>
      <c r="J33" s="16">
        <v>3069.1</v>
      </c>
      <c r="K33" s="16">
        <v>3180.8</v>
      </c>
      <c r="L33" s="16">
        <v>13042.6</v>
      </c>
      <c r="M33" s="16">
        <v>12852.5</v>
      </c>
      <c r="N33" s="16">
        <v>13053</v>
      </c>
      <c r="O33" s="16">
        <v>14531.5</v>
      </c>
      <c r="P33" s="16">
        <v>14826.8</v>
      </c>
      <c r="Q33" s="16">
        <v>8620.9</v>
      </c>
      <c r="R33" s="16">
        <v>8915.7000000000007</v>
      </c>
      <c r="S33" s="16">
        <v>8132.4</v>
      </c>
      <c r="T33" s="16">
        <v>8435.7000000000007</v>
      </c>
      <c r="U33" s="16">
        <v>9832.7999999999993</v>
      </c>
    </row>
    <row r="34" spans="1:21" x14ac:dyDescent="0.2">
      <c r="A34" s="1" t="s">
        <v>129</v>
      </c>
      <c r="B34" s="1">
        <v>63.4</v>
      </c>
      <c r="C34" s="1">
        <v>60.9</v>
      </c>
      <c r="D34" s="1">
        <v>62</v>
      </c>
      <c r="E34" s="1">
        <v>61.7</v>
      </c>
      <c r="F34" s="1">
        <v>59.4</v>
      </c>
      <c r="G34" s="16">
        <v>3034.5</v>
      </c>
      <c r="H34" s="16">
        <v>3017.3</v>
      </c>
      <c r="I34" s="16">
        <v>3030.6</v>
      </c>
      <c r="J34" s="16">
        <v>3077</v>
      </c>
      <c r="K34" s="16">
        <v>3101.8</v>
      </c>
      <c r="L34" s="16">
        <v>14917.3</v>
      </c>
      <c r="M34" s="16">
        <v>15176.9</v>
      </c>
      <c r="N34" s="16">
        <v>15439.9</v>
      </c>
      <c r="O34" s="16">
        <v>15793.5</v>
      </c>
      <c r="P34" s="16">
        <v>15777.8</v>
      </c>
      <c r="Q34" s="16">
        <v>10438.5</v>
      </c>
      <c r="R34" s="16">
        <v>10732.5</v>
      </c>
      <c r="S34" s="16">
        <v>10569.6</v>
      </c>
      <c r="T34" s="16">
        <v>10752</v>
      </c>
      <c r="U34" s="16">
        <v>10882.9</v>
      </c>
    </row>
    <row r="35" spans="1:21" x14ac:dyDescent="0.2">
      <c r="A35" s="1" t="s">
        <v>130</v>
      </c>
      <c r="B35" s="1">
        <v>48.1</v>
      </c>
      <c r="C35" s="1">
        <v>50.8</v>
      </c>
      <c r="D35" s="1">
        <v>51.7</v>
      </c>
      <c r="E35" s="1">
        <v>54.4</v>
      </c>
      <c r="F35" s="1">
        <v>53.2</v>
      </c>
      <c r="G35" s="16">
        <v>5336.6</v>
      </c>
      <c r="H35" s="16">
        <v>5198.7</v>
      </c>
      <c r="I35" s="16">
        <v>5232.3999999999996</v>
      </c>
      <c r="J35" s="16">
        <v>5460.3</v>
      </c>
      <c r="K35" s="16">
        <v>5550</v>
      </c>
      <c r="L35" s="16">
        <v>13336.3</v>
      </c>
      <c r="M35" s="16">
        <v>13194.3</v>
      </c>
      <c r="N35" s="16">
        <v>13306.4</v>
      </c>
      <c r="O35" s="16">
        <v>13753</v>
      </c>
      <c r="P35" s="16">
        <v>13989.1</v>
      </c>
      <c r="Q35" s="16">
        <v>10069.6</v>
      </c>
      <c r="R35" s="16">
        <v>9763.4</v>
      </c>
      <c r="S35" s="16">
        <v>9712.2000000000007</v>
      </c>
      <c r="T35" s="16">
        <v>9791</v>
      </c>
      <c r="U35" s="16">
        <v>10130.200000000001</v>
      </c>
    </row>
    <row r="36" spans="1:21" x14ac:dyDescent="0.2">
      <c r="A36" s="1" t="s">
        <v>131</v>
      </c>
      <c r="B36" s="1">
        <v>61</v>
      </c>
      <c r="C36" s="1">
        <v>59.6</v>
      </c>
      <c r="D36" s="1">
        <v>58.3</v>
      </c>
      <c r="E36" s="1">
        <v>58.4</v>
      </c>
      <c r="F36" s="1">
        <v>56.5</v>
      </c>
      <c r="G36" s="16">
        <v>2428.4</v>
      </c>
      <c r="H36" s="16">
        <v>2391.5</v>
      </c>
      <c r="I36" s="16">
        <v>2406.1999999999998</v>
      </c>
      <c r="J36" s="16">
        <v>2470.6999999999998</v>
      </c>
      <c r="K36" s="16">
        <v>2474</v>
      </c>
      <c r="L36" s="16">
        <v>21656.9</v>
      </c>
      <c r="M36" s="16">
        <v>21320.3</v>
      </c>
      <c r="N36" s="16">
        <v>21449.599999999999</v>
      </c>
      <c r="O36" s="16">
        <v>22078.5</v>
      </c>
      <c r="P36" s="16">
        <v>22316</v>
      </c>
      <c r="Q36" s="16">
        <v>9097.1</v>
      </c>
      <c r="R36" s="16">
        <v>8973.9</v>
      </c>
      <c r="S36" s="16">
        <v>8750.1</v>
      </c>
      <c r="T36" s="16">
        <v>8980.5</v>
      </c>
      <c r="U36" s="16">
        <v>9017.5</v>
      </c>
    </row>
    <row r="37" spans="1:21" x14ac:dyDescent="0.2">
      <c r="A37" s="1" t="s">
        <v>132</v>
      </c>
      <c r="B37" s="1">
        <v>55.2</v>
      </c>
      <c r="C37" s="1">
        <v>56</v>
      </c>
      <c r="D37" s="1">
        <v>54.3</v>
      </c>
      <c r="E37" s="1">
        <v>57.8</v>
      </c>
      <c r="F37" s="1">
        <v>55.8</v>
      </c>
      <c r="G37" s="16">
        <v>3219.2</v>
      </c>
      <c r="H37" s="16">
        <v>3191.8</v>
      </c>
      <c r="I37" s="16">
        <v>3141.6</v>
      </c>
      <c r="J37" s="16">
        <v>3311.4</v>
      </c>
      <c r="K37" s="16">
        <v>3329</v>
      </c>
      <c r="L37" s="16">
        <v>14429.6</v>
      </c>
      <c r="M37" s="16">
        <v>14192.2</v>
      </c>
      <c r="N37" s="16">
        <v>14033.8</v>
      </c>
      <c r="O37" s="16">
        <v>14164.9</v>
      </c>
      <c r="P37" s="16">
        <v>13879.6</v>
      </c>
      <c r="Q37" s="16">
        <v>8422.6</v>
      </c>
      <c r="R37" s="16">
        <v>8546.7000000000007</v>
      </c>
      <c r="S37" s="16">
        <v>8388.6</v>
      </c>
      <c r="T37" s="16">
        <v>8496.6</v>
      </c>
      <c r="U37" s="16">
        <v>8855.1</v>
      </c>
    </row>
    <row r="38" spans="1:21" x14ac:dyDescent="0.2">
      <c r="A38" s="1" t="s">
        <v>133</v>
      </c>
      <c r="B38" s="1">
        <v>61.3</v>
      </c>
      <c r="C38" s="1">
        <v>61.2</v>
      </c>
      <c r="D38" s="1">
        <v>57.4</v>
      </c>
      <c r="E38" s="1">
        <v>59.1</v>
      </c>
      <c r="F38" s="1">
        <v>59.7</v>
      </c>
      <c r="G38" s="16">
        <v>1600.5</v>
      </c>
      <c r="H38" s="16">
        <v>1569.2</v>
      </c>
      <c r="I38" s="16">
        <v>1530.7</v>
      </c>
      <c r="J38" s="16">
        <v>1538.8</v>
      </c>
      <c r="K38" s="16">
        <v>1565.5</v>
      </c>
      <c r="L38" s="16">
        <v>15645.9</v>
      </c>
      <c r="M38" s="16">
        <v>15369.8</v>
      </c>
      <c r="N38" s="16">
        <v>15037.9</v>
      </c>
      <c r="O38" s="16">
        <v>15034.4</v>
      </c>
      <c r="P38" s="16">
        <v>14940.7</v>
      </c>
      <c r="Q38" s="16">
        <v>8626.9</v>
      </c>
      <c r="R38" s="16">
        <v>8550.2000000000007</v>
      </c>
      <c r="S38" s="16">
        <v>8166.6</v>
      </c>
      <c r="T38" s="16">
        <v>8107.5</v>
      </c>
      <c r="U38" s="16">
        <v>8270.2999999999993</v>
      </c>
    </row>
    <row r="39" spans="1:21" x14ac:dyDescent="0.2">
      <c r="A39" s="1" t="s">
        <v>134</v>
      </c>
      <c r="B39" s="1">
        <v>56.3</v>
      </c>
      <c r="C39" s="1">
        <v>55.3</v>
      </c>
      <c r="D39" s="1">
        <v>53.3</v>
      </c>
      <c r="E39" s="1">
        <v>54</v>
      </c>
      <c r="F39" s="1">
        <v>55.3</v>
      </c>
      <c r="G39" s="16">
        <v>3149.6</v>
      </c>
      <c r="H39" s="16">
        <v>3155.1</v>
      </c>
      <c r="I39" s="16">
        <v>3189.3</v>
      </c>
      <c r="J39" s="16">
        <v>3318.4</v>
      </c>
      <c r="K39" s="16">
        <v>3331.7</v>
      </c>
      <c r="L39" s="16">
        <v>20716.900000000001</v>
      </c>
      <c r="M39" s="16">
        <v>20589.7</v>
      </c>
      <c r="N39" s="16">
        <v>21041.4</v>
      </c>
      <c r="O39" s="16">
        <v>21615</v>
      </c>
      <c r="P39" s="16">
        <v>21984.2</v>
      </c>
      <c r="Q39" s="16">
        <v>8424.4</v>
      </c>
      <c r="R39" s="16">
        <v>8521.7999999999993</v>
      </c>
      <c r="S39" s="16">
        <v>8598.7000000000007</v>
      </c>
      <c r="T39" s="16">
        <v>8776.7999999999993</v>
      </c>
      <c r="U39" s="16">
        <v>8890.7000000000007</v>
      </c>
    </row>
    <row r="40" spans="1:21" x14ac:dyDescent="0.2">
      <c r="A40" s="1" t="s">
        <v>135</v>
      </c>
      <c r="B40" s="1">
        <v>63.3</v>
      </c>
      <c r="C40" s="1">
        <v>60.6</v>
      </c>
      <c r="D40" s="1">
        <v>60</v>
      </c>
      <c r="E40" s="1">
        <v>60.6</v>
      </c>
      <c r="F40" s="1">
        <v>60.7</v>
      </c>
      <c r="G40" s="16">
        <v>4406.8</v>
      </c>
      <c r="H40" s="16">
        <v>4353</v>
      </c>
      <c r="I40" s="16">
        <v>4354.3999999999996</v>
      </c>
      <c r="J40" s="16">
        <v>4470.3999999999996</v>
      </c>
      <c r="K40" s="16">
        <v>4459.8</v>
      </c>
      <c r="L40" s="16">
        <v>14757.3</v>
      </c>
      <c r="M40" s="16">
        <v>14685</v>
      </c>
      <c r="N40" s="16">
        <v>14744.5</v>
      </c>
      <c r="O40" s="16">
        <v>15018.9</v>
      </c>
      <c r="P40" s="16">
        <v>15153.9</v>
      </c>
      <c r="Q40" s="16">
        <v>10409.799999999999</v>
      </c>
      <c r="R40" s="16">
        <v>10565.2</v>
      </c>
      <c r="S40" s="16">
        <v>10553.9</v>
      </c>
      <c r="T40" s="16">
        <v>10700.1</v>
      </c>
      <c r="U40" s="16">
        <v>10950.3</v>
      </c>
    </row>
    <row r="41" spans="1:21" x14ac:dyDescent="0.2">
      <c r="A41" s="1" t="s">
        <v>136</v>
      </c>
      <c r="B41" s="1">
        <v>64.3</v>
      </c>
      <c r="C41" s="1">
        <v>60.5</v>
      </c>
      <c r="D41" s="1">
        <v>58.9</v>
      </c>
      <c r="E41" s="1">
        <v>62.6</v>
      </c>
      <c r="F41" s="1">
        <v>63.5</v>
      </c>
      <c r="G41" s="16">
        <v>2674.4</v>
      </c>
      <c r="H41" s="16">
        <v>2708.9</v>
      </c>
      <c r="I41" s="16">
        <v>2770.3</v>
      </c>
      <c r="J41" s="16">
        <v>2820</v>
      </c>
      <c r="K41" s="16">
        <v>2724.4</v>
      </c>
      <c r="L41" s="16">
        <v>15747.4</v>
      </c>
      <c r="M41" s="16">
        <v>15934.6</v>
      </c>
      <c r="N41" s="16">
        <v>16144.6</v>
      </c>
      <c r="O41" s="16">
        <v>16006.6</v>
      </c>
      <c r="P41" s="16">
        <v>16189.3</v>
      </c>
      <c r="Q41" s="16">
        <v>10348.799999999999</v>
      </c>
      <c r="R41" s="16">
        <v>10600</v>
      </c>
      <c r="S41" s="16">
        <v>10545.7</v>
      </c>
      <c r="T41" s="16">
        <v>10565.9</v>
      </c>
      <c r="U41" s="16">
        <v>11151.9</v>
      </c>
    </row>
    <row r="42" spans="1:21" x14ac:dyDescent="0.2">
      <c r="A42" s="1" t="s">
        <v>137</v>
      </c>
      <c r="B42" s="1">
        <v>51</v>
      </c>
      <c r="C42" s="1">
        <v>48.7</v>
      </c>
      <c r="D42" s="1">
        <v>45.5</v>
      </c>
      <c r="E42" s="1">
        <v>45</v>
      </c>
      <c r="F42" s="1">
        <v>44.8</v>
      </c>
      <c r="G42" s="16">
        <v>3066.2</v>
      </c>
      <c r="H42" s="16">
        <v>2905.9</v>
      </c>
      <c r="I42" s="16">
        <v>2946.9</v>
      </c>
      <c r="J42" s="16">
        <v>3036.9</v>
      </c>
      <c r="K42" s="16">
        <v>3045.7</v>
      </c>
      <c r="L42" s="16">
        <v>12875.8</v>
      </c>
      <c r="M42" s="16">
        <v>12776.5</v>
      </c>
      <c r="N42" s="16">
        <v>12984.1</v>
      </c>
      <c r="O42" s="16">
        <v>13189.5</v>
      </c>
      <c r="P42" s="16">
        <v>13445.9</v>
      </c>
      <c r="Q42" s="16">
        <v>7867.5</v>
      </c>
      <c r="R42" s="16">
        <v>8023.1</v>
      </c>
      <c r="S42" s="16">
        <v>8148.7</v>
      </c>
      <c r="T42" s="16">
        <v>8036.4</v>
      </c>
      <c r="U42" s="16">
        <v>8071.5</v>
      </c>
    </row>
    <row r="43" spans="1:21" x14ac:dyDescent="0.2">
      <c r="A43" s="1" t="s">
        <v>138</v>
      </c>
      <c r="B43" s="1">
        <v>61.1</v>
      </c>
      <c r="C43" s="1">
        <v>58.3</v>
      </c>
      <c r="D43" s="1">
        <v>57.5</v>
      </c>
      <c r="E43" s="1">
        <v>58.9</v>
      </c>
      <c r="F43" s="1">
        <v>58.2</v>
      </c>
      <c r="G43" s="16">
        <v>3991.2</v>
      </c>
      <c r="H43" s="16">
        <v>3930</v>
      </c>
      <c r="I43" s="16">
        <v>4056.1</v>
      </c>
      <c r="J43" s="16">
        <v>4212.3999999999996</v>
      </c>
      <c r="K43" s="16">
        <v>4198.8</v>
      </c>
      <c r="L43" s="16">
        <v>14064.7</v>
      </c>
      <c r="M43" s="16">
        <v>13846.9</v>
      </c>
      <c r="N43" s="16">
        <v>14197.2</v>
      </c>
      <c r="O43" s="16">
        <v>14551.4</v>
      </c>
      <c r="P43" s="16">
        <v>14803.7</v>
      </c>
      <c r="Q43" s="16">
        <v>9581.2000000000007</v>
      </c>
      <c r="R43" s="16">
        <v>9628.4</v>
      </c>
      <c r="S43" s="16">
        <v>9888.6</v>
      </c>
      <c r="T43" s="16">
        <v>10107.799999999999</v>
      </c>
      <c r="U43" s="16">
        <v>10346.4</v>
      </c>
    </row>
    <row r="44" spans="1:21" x14ac:dyDescent="0.2">
      <c r="A44" s="1" t="s">
        <v>139</v>
      </c>
      <c r="B44" s="1">
        <v>62.6</v>
      </c>
      <c r="C44" s="1">
        <v>61.8</v>
      </c>
      <c r="D44" s="1">
        <v>59.4</v>
      </c>
      <c r="E44" s="1">
        <v>64.099999999999994</v>
      </c>
      <c r="F44" s="1">
        <v>63.7</v>
      </c>
      <c r="G44" s="16">
        <v>6010.5</v>
      </c>
      <c r="H44" s="16">
        <v>5855.3</v>
      </c>
      <c r="I44" s="16">
        <v>5846.6</v>
      </c>
      <c r="J44" s="16">
        <v>6115.5</v>
      </c>
      <c r="K44" s="16">
        <v>5956.2</v>
      </c>
      <c r="L44" s="16">
        <v>18301.900000000001</v>
      </c>
      <c r="M44" s="16">
        <v>17872.3</v>
      </c>
      <c r="N44" s="16">
        <v>17794.900000000001</v>
      </c>
      <c r="O44" s="16">
        <v>18620.2</v>
      </c>
      <c r="P44" s="16">
        <v>18451.8</v>
      </c>
      <c r="Q44" s="16">
        <v>11697.4</v>
      </c>
      <c r="R44" s="16">
        <v>10024.1</v>
      </c>
      <c r="S44" s="16">
        <v>9797.7000000000007</v>
      </c>
      <c r="T44" s="16">
        <v>9883.2000000000007</v>
      </c>
      <c r="U44" s="16">
        <v>10181.4</v>
      </c>
    </row>
    <row r="45" spans="1:21" x14ac:dyDescent="0.2">
      <c r="A45" s="1" t="s">
        <v>140</v>
      </c>
      <c r="B45" s="1">
        <v>59.1</v>
      </c>
      <c r="C45" s="1">
        <v>55.6</v>
      </c>
      <c r="D45" s="1">
        <v>53.1</v>
      </c>
      <c r="E45" s="1">
        <v>54.8</v>
      </c>
      <c r="F45" s="1">
        <v>55.8</v>
      </c>
      <c r="G45" s="16">
        <v>2760.7</v>
      </c>
      <c r="H45" s="16">
        <v>2650.5</v>
      </c>
      <c r="I45" s="16">
        <v>2638.9</v>
      </c>
      <c r="J45" s="16">
        <v>2645.7</v>
      </c>
      <c r="K45" s="16">
        <v>2615.6</v>
      </c>
      <c r="L45" s="16">
        <v>16994.7</v>
      </c>
      <c r="M45" s="16">
        <v>16568.3</v>
      </c>
      <c r="N45" s="16">
        <v>16598.599999999999</v>
      </c>
      <c r="O45" s="16">
        <v>16511.5</v>
      </c>
      <c r="P45" s="16">
        <v>16601.8</v>
      </c>
      <c r="Q45" s="16">
        <v>10446.200000000001</v>
      </c>
      <c r="R45" s="16">
        <v>10458.200000000001</v>
      </c>
      <c r="S45" s="16">
        <v>10517.4</v>
      </c>
      <c r="T45" s="16">
        <v>10533.3</v>
      </c>
      <c r="U45" s="16">
        <v>10835.1</v>
      </c>
    </row>
    <row r="46" spans="1:21" x14ac:dyDescent="0.2">
      <c r="A46" s="1" t="s">
        <v>141</v>
      </c>
      <c r="B46" s="1">
        <v>72.7</v>
      </c>
      <c r="C46" s="1">
        <v>66.5</v>
      </c>
      <c r="D46" s="1">
        <v>70.099999999999994</v>
      </c>
      <c r="E46" s="1">
        <v>64.900000000000006</v>
      </c>
      <c r="F46" s="1">
        <v>59.9</v>
      </c>
      <c r="G46" s="16">
        <v>2316.6</v>
      </c>
      <c r="H46" s="16">
        <v>2283.8000000000002</v>
      </c>
      <c r="I46" s="16">
        <v>2346.6</v>
      </c>
      <c r="J46" s="16">
        <v>2284.1999999999998</v>
      </c>
      <c r="K46" s="16">
        <v>2194.1999999999998</v>
      </c>
      <c r="L46" s="16">
        <v>14102.4</v>
      </c>
      <c r="M46" s="16">
        <v>13900.1</v>
      </c>
      <c r="N46" s="16">
        <v>14715.1</v>
      </c>
      <c r="O46" s="16">
        <v>15113.9</v>
      </c>
      <c r="P46" s="16">
        <v>15081.6</v>
      </c>
      <c r="Q46" s="16">
        <v>8794.2000000000007</v>
      </c>
      <c r="R46" s="16">
        <v>9054.9</v>
      </c>
      <c r="S46" s="16">
        <v>8258.4</v>
      </c>
      <c r="T46" s="16">
        <v>7652.4</v>
      </c>
      <c r="U46" s="16">
        <v>9506.9</v>
      </c>
    </row>
    <row r="47" spans="1:21" x14ac:dyDescent="0.2">
      <c r="A47" s="1" t="s">
        <v>142</v>
      </c>
      <c r="B47" s="1">
        <v>59</v>
      </c>
      <c r="C47" s="1">
        <v>58</v>
      </c>
      <c r="D47" s="1">
        <v>58.4</v>
      </c>
      <c r="E47" s="1">
        <v>58.1</v>
      </c>
      <c r="F47" s="1">
        <v>59.2</v>
      </c>
      <c r="G47" s="16">
        <v>2457.9</v>
      </c>
      <c r="H47" s="16">
        <v>2389.1</v>
      </c>
      <c r="I47" s="16">
        <v>2445.1999999999998</v>
      </c>
      <c r="J47" s="16">
        <v>2474.3000000000002</v>
      </c>
      <c r="K47" s="16">
        <v>2417.8000000000002</v>
      </c>
      <c r="L47" s="16">
        <v>18830.2</v>
      </c>
      <c r="M47" s="16">
        <v>18565.8</v>
      </c>
      <c r="N47" s="16">
        <v>18728.3</v>
      </c>
      <c r="O47" s="16">
        <v>18899.7</v>
      </c>
      <c r="P47" s="16">
        <v>19036.3</v>
      </c>
      <c r="Q47" s="16">
        <v>11787.7</v>
      </c>
      <c r="R47" s="16">
        <v>11883.2</v>
      </c>
      <c r="S47" s="16">
        <v>11894</v>
      </c>
      <c r="T47" s="16">
        <v>11922.1</v>
      </c>
      <c r="U47" s="16">
        <v>11988.7</v>
      </c>
    </row>
    <row r="48" spans="1:21" x14ac:dyDescent="0.2">
      <c r="A48" s="1" t="s">
        <v>143</v>
      </c>
      <c r="B48" s="1">
        <v>59.4</v>
      </c>
      <c r="C48" s="1">
        <v>60.8</v>
      </c>
      <c r="D48" s="1">
        <v>59.7</v>
      </c>
      <c r="E48" s="1">
        <v>60.1</v>
      </c>
      <c r="F48" s="1">
        <v>59.1</v>
      </c>
      <c r="G48" s="16">
        <v>2153.9</v>
      </c>
      <c r="H48" s="16">
        <v>2214.3000000000002</v>
      </c>
      <c r="I48" s="16">
        <v>2249.8000000000002</v>
      </c>
      <c r="J48" s="16">
        <v>2337</v>
      </c>
      <c r="K48" s="16">
        <v>2292.4</v>
      </c>
      <c r="L48" s="16">
        <v>18550.400000000001</v>
      </c>
      <c r="M48" s="16">
        <v>17964.2</v>
      </c>
      <c r="N48" s="16">
        <v>18350</v>
      </c>
      <c r="O48" s="16">
        <v>18451.099999999999</v>
      </c>
      <c r="P48" s="16">
        <v>18272.5</v>
      </c>
      <c r="Q48" s="16">
        <v>9585.6</v>
      </c>
      <c r="R48" s="16">
        <v>9612.1</v>
      </c>
      <c r="S48" s="16">
        <v>9539.1</v>
      </c>
      <c r="T48" s="16">
        <v>9577.1</v>
      </c>
      <c r="U48" s="16">
        <v>10239</v>
      </c>
    </row>
    <row r="49" spans="1:21" x14ac:dyDescent="0.2">
      <c r="A49" s="1" t="s">
        <v>144</v>
      </c>
      <c r="B49" s="1">
        <v>57.9</v>
      </c>
      <c r="C49" s="1">
        <v>56</v>
      </c>
      <c r="D49" s="1">
        <v>54.7</v>
      </c>
      <c r="E49" s="1">
        <v>55.3</v>
      </c>
      <c r="F49" s="1">
        <v>55</v>
      </c>
      <c r="G49" s="16">
        <v>2803.3</v>
      </c>
      <c r="H49" s="16">
        <v>2757.3</v>
      </c>
      <c r="I49" s="16">
        <v>2763.2</v>
      </c>
      <c r="J49" s="16">
        <v>2830.2</v>
      </c>
      <c r="K49" s="16">
        <v>2813.4</v>
      </c>
      <c r="L49" s="16">
        <v>16928.8</v>
      </c>
      <c r="M49" s="16">
        <v>16609.099999999999</v>
      </c>
      <c r="N49" s="16">
        <v>16727.099999999999</v>
      </c>
      <c r="O49" s="16">
        <v>16877.599999999999</v>
      </c>
      <c r="P49" s="16">
        <v>16984.7</v>
      </c>
      <c r="Q49" s="16">
        <v>9504.5</v>
      </c>
      <c r="R49" s="16">
        <v>9506.4</v>
      </c>
      <c r="S49" s="16">
        <v>9456.2000000000007</v>
      </c>
      <c r="T49" s="16">
        <v>9492.2000000000007</v>
      </c>
      <c r="U49" s="16">
        <v>9801.9</v>
      </c>
    </row>
    <row r="50" spans="1:21" x14ac:dyDescent="0.2">
      <c r="A50" s="1" t="s">
        <v>145</v>
      </c>
      <c r="B50" s="1">
        <v>65.5</v>
      </c>
      <c r="C50" s="1">
        <v>65.599999999999994</v>
      </c>
      <c r="D50" s="1">
        <v>62.1</v>
      </c>
      <c r="E50" s="1">
        <v>64.3</v>
      </c>
      <c r="F50" s="1">
        <v>63.6</v>
      </c>
      <c r="G50" s="16">
        <v>2324.9</v>
      </c>
      <c r="H50" s="16">
        <v>2354.1</v>
      </c>
      <c r="I50" s="16">
        <v>2400.1999999999998</v>
      </c>
      <c r="J50" s="16">
        <v>2538.5</v>
      </c>
      <c r="K50" s="16">
        <v>2490.1999999999998</v>
      </c>
      <c r="L50" s="16">
        <v>12741.9</v>
      </c>
      <c r="M50" s="16">
        <v>12706</v>
      </c>
      <c r="N50" s="16">
        <v>12768</v>
      </c>
      <c r="O50" s="16">
        <v>12919.5</v>
      </c>
      <c r="P50" s="16">
        <v>12857.7</v>
      </c>
      <c r="Q50" s="16">
        <v>7307.9</v>
      </c>
      <c r="R50" s="16">
        <v>7414.6</v>
      </c>
      <c r="S50" s="16">
        <v>7390.4</v>
      </c>
      <c r="T50" s="16">
        <v>7946</v>
      </c>
      <c r="U50" s="16">
        <v>8127.4</v>
      </c>
    </row>
    <row r="51" spans="1:21" x14ac:dyDescent="0.2">
      <c r="A51" s="1" t="s">
        <v>146</v>
      </c>
      <c r="B51" s="1">
        <v>54.3</v>
      </c>
      <c r="C51" s="1">
        <v>53.8</v>
      </c>
      <c r="D51" s="1">
        <v>53.3</v>
      </c>
      <c r="E51" s="1">
        <v>53.7</v>
      </c>
      <c r="F51" s="1">
        <v>54.3</v>
      </c>
      <c r="G51" s="16">
        <v>2472.1</v>
      </c>
      <c r="H51" s="16">
        <v>2450</v>
      </c>
      <c r="I51" s="16">
        <v>2448.8000000000002</v>
      </c>
      <c r="J51" s="16">
        <v>2513.1</v>
      </c>
      <c r="K51" s="16">
        <v>2475.9</v>
      </c>
      <c r="L51" s="16">
        <v>16545.099999999999</v>
      </c>
      <c r="M51" s="16">
        <v>16550.2</v>
      </c>
      <c r="N51" s="16">
        <v>16676</v>
      </c>
      <c r="O51" s="16">
        <v>16661.7</v>
      </c>
      <c r="P51" s="16">
        <v>16921.8</v>
      </c>
      <c r="Q51" s="16">
        <v>9687.7999999999993</v>
      </c>
      <c r="R51" s="16">
        <v>9696.9</v>
      </c>
      <c r="S51" s="16">
        <v>9623.9</v>
      </c>
      <c r="T51" s="16">
        <v>9716.7000000000007</v>
      </c>
      <c r="U51" s="16">
        <v>9856.2999999999993</v>
      </c>
    </row>
    <row r="52" spans="1:21" x14ac:dyDescent="0.2">
      <c r="A52" s="1" t="s">
        <v>147</v>
      </c>
      <c r="B52" s="1">
        <v>44.9</v>
      </c>
      <c r="C52" s="1">
        <v>40.6</v>
      </c>
      <c r="D52" s="1">
        <v>41.2</v>
      </c>
      <c r="E52" s="1">
        <v>42.4</v>
      </c>
      <c r="F52" s="1">
        <v>46.8</v>
      </c>
      <c r="G52" s="16">
        <v>4778.3</v>
      </c>
      <c r="H52" s="16">
        <v>4297.8</v>
      </c>
      <c r="I52" s="16">
        <v>4630.8</v>
      </c>
      <c r="J52" s="16">
        <v>4752.7</v>
      </c>
      <c r="K52" s="16">
        <v>4613.2</v>
      </c>
      <c r="L52" s="16">
        <v>10848.3</v>
      </c>
      <c r="M52" s="16">
        <v>10892.8</v>
      </c>
      <c r="N52" s="16">
        <v>11026.8</v>
      </c>
      <c r="O52" s="16">
        <v>11267</v>
      </c>
      <c r="P52" s="16">
        <v>11625.6</v>
      </c>
      <c r="Q52" s="16">
        <v>8713.5</v>
      </c>
      <c r="R52" s="16">
        <v>8769.9</v>
      </c>
      <c r="S52" s="16">
        <v>8645.7000000000007</v>
      </c>
      <c r="T52" s="16">
        <v>8793.7999999999993</v>
      </c>
      <c r="U52" s="16">
        <v>8839.1</v>
      </c>
    </row>
    <row r="53" spans="1:21" x14ac:dyDescent="0.2">
      <c r="A53" s="1" t="s">
        <v>148</v>
      </c>
      <c r="B53" s="1">
        <v>51.5</v>
      </c>
      <c r="C53" s="1">
        <v>49.4</v>
      </c>
      <c r="D53" s="1">
        <v>47.8</v>
      </c>
      <c r="E53" s="1">
        <v>47.4</v>
      </c>
      <c r="F53" s="1">
        <v>46.9</v>
      </c>
      <c r="G53" s="16">
        <v>2577.6999999999998</v>
      </c>
      <c r="H53" s="16">
        <v>2504.6999999999998</v>
      </c>
      <c r="I53" s="16">
        <v>2497.5</v>
      </c>
      <c r="J53" s="16">
        <v>2550.4</v>
      </c>
      <c r="K53" s="16">
        <v>2536.5</v>
      </c>
      <c r="L53" s="16">
        <v>15603.9</v>
      </c>
      <c r="M53" s="16">
        <v>15072.3</v>
      </c>
      <c r="N53" s="16">
        <v>15302.3</v>
      </c>
      <c r="O53" s="16">
        <v>15291.7</v>
      </c>
      <c r="P53" s="16">
        <v>15369.5</v>
      </c>
      <c r="Q53" s="16">
        <v>8080.4</v>
      </c>
      <c r="R53" s="16">
        <v>8004.4</v>
      </c>
      <c r="S53" s="16">
        <v>8170.7</v>
      </c>
      <c r="T53" s="16">
        <v>8137.6</v>
      </c>
      <c r="U53" s="16">
        <v>8369.5</v>
      </c>
    </row>
    <row r="54" spans="1:21" x14ac:dyDescent="0.2">
      <c r="A54" s="1" t="s">
        <v>149</v>
      </c>
      <c r="B54" s="1">
        <v>57.9</v>
      </c>
      <c r="C54" s="1">
        <v>55.7</v>
      </c>
      <c r="D54" s="1">
        <v>55</v>
      </c>
      <c r="E54" s="1">
        <v>56.3</v>
      </c>
      <c r="F54" s="1">
        <v>54.7</v>
      </c>
      <c r="G54" s="16">
        <v>3162.1</v>
      </c>
      <c r="H54" s="16">
        <v>3164.5</v>
      </c>
      <c r="I54" s="16">
        <v>3188.8</v>
      </c>
      <c r="J54" s="16">
        <v>3344.3</v>
      </c>
      <c r="K54" s="16">
        <v>3278.5</v>
      </c>
      <c r="L54" s="16">
        <v>13941.8</v>
      </c>
      <c r="M54" s="16">
        <v>13753.6</v>
      </c>
      <c r="N54" s="16">
        <v>13775.2</v>
      </c>
      <c r="O54" s="16">
        <v>14045.2</v>
      </c>
      <c r="P54" s="16">
        <v>13923.3</v>
      </c>
      <c r="Q54" s="16">
        <v>9598.7000000000007</v>
      </c>
      <c r="R54" s="16">
        <v>9762.5</v>
      </c>
      <c r="S54" s="16">
        <v>9400</v>
      </c>
      <c r="T54" s="16">
        <v>9429.1</v>
      </c>
      <c r="U54" s="16">
        <v>9867.7000000000007</v>
      </c>
    </row>
    <row r="55" spans="1:21" x14ac:dyDescent="0.2">
      <c r="A55" s="1" t="s">
        <v>150</v>
      </c>
      <c r="B55" s="1">
        <v>62.6</v>
      </c>
      <c r="C55" s="1">
        <v>59.2</v>
      </c>
      <c r="D55" s="1">
        <v>55.9</v>
      </c>
      <c r="E55" s="1">
        <v>59.7</v>
      </c>
      <c r="F55" s="1">
        <v>58.2</v>
      </c>
      <c r="G55" s="16">
        <v>4602.5</v>
      </c>
      <c r="H55" s="16">
        <v>4520.5</v>
      </c>
      <c r="I55" s="16">
        <v>4475.8</v>
      </c>
      <c r="J55" s="16">
        <v>4618.3999999999996</v>
      </c>
      <c r="K55" s="16">
        <v>4745</v>
      </c>
      <c r="L55" s="16">
        <v>14559.6</v>
      </c>
      <c r="M55" s="16">
        <v>14251.1</v>
      </c>
      <c r="N55" s="16">
        <v>14328.4</v>
      </c>
      <c r="O55" s="16">
        <v>14476.9</v>
      </c>
      <c r="P55" s="16">
        <v>14638.3</v>
      </c>
      <c r="Q55" s="16">
        <v>11859.1</v>
      </c>
      <c r="R55" s="16">
        <v>12177.5</v>
      </c>
      <c r="S55" s="16">
        <v>11979.8</v>
      </c>
      <c r="T55" s="16">
        <v>12513.5</v>
      </c>
      <c r="U55" s="16">
        <v>12882.5</v>
      </c>
    </row>
    <row r="56" spans="1:21" x14ac:dyDescent="0.2">
      <c r="A56" s="1" t="s">
        <v>151</v>
      </c>
      <c r="B56" s="1">
        <v>64.900000000000006</v>
      </c>
      <c r="C56" s="1">
        <v>64.5</v>
      </c>
      <c r="D56" s="1">
        <v>64.400000000000006</v>
      </c>
      <c r="E56" s="1">
        <v>62.1</v>
      </c>
      <c r="F56" s="1">
        <v>55.4</v>
      </c>
      <c r="G56" s="16">
        <v>3459.6</v>
      </c>
      <c r="H56" s="16">
        <v>3481</v>
      </c>
      <c r="I56" s="16">
        <v>3481.9</v>
      </c>
      <c r="J56" s="16">
        <v>3661.4</v>
      </c>
      <c r="K56" s="16">
        <v>3513.4</v>
      </c>
      <c r="L56" s="16">
        <v>11917.2</v>
      </c>
      <c r="M56" s="16">
        <v>12328</v>
      </c>
      <c r="N56" s="16">
        <v>12286.1</v>
      </c>
      <c r="O56" s="16">
        <v>12087.6</v>
      </c>
      <c r="P56" s="16">
        <v>11755.2</v>
      </c>
      <c r="Q56" s="16">
        <v>8724.9</v>
      </c>
      <c r="R56" s="16">
        <v>8789.7999999999993</v>
      </c>
      <c r="S56" s="16">
        <v>8544.5</v>
      </c>
      <c r="T56" s="16">
        <v>8890</v>
      </c>
      <c r="U56" s="16">
        <v>9300.2000000000007</v>
      </c>
    </row>
    <row r="57" spans="1:21" x14ac:dyDescent="0.2">
      <c r="A57" s="33" t="s">
        <v>89</v>
      </c>
      <c r="B57" s="33"/>
      <c r="C57" s="33"/>
      <c r="D57" s="33"/>
      <c r="E57" s="33"/>
      <c r="F57" s="33"/>
      <c r="G57" s="33"/>
      <c r="H57" s="33"/>
      <c r="I57" s="33"/>
      <c r="J57" s="33"/>
      <c r="K57" s="33"/>
    </row>
    <row r="58" spans="1:21" s="18" customFormat="1" x14ac:dyDescent="0.25">
      <c r="A58" s="34" t="s">
        <v>90</v>
      </c>
      <c r="B58" s="34"/>
      <c r="C58" s="34"/>
      <c r="D58" s="34"/>
      <c r="E58" s="34"/>
      <c r="F58" s="34"/>
      <c r="G58" s="34"/>
      <c r="H58" s="34"/>
      <c r="I58" s="34"/>
      <c r="J58" s="34"/>
      <c r="K58" s="34"/>
    </row>
  </sheetData>
  <mergeCells count="6">
    <mergeCell ref="Q3:U3"/>
    <mergeCell ref="A57:K57"/>
    <mergeCell ref="A58:K58"/>
    <mergeCell ref="B3:F3"/>
    <mergeCell ref="G3:K3"/>
    <mergeCell ref="L3:P3"/>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B01D02-90D9-49B2-9F08-843A11ABAA1F}">
  <dimension ref="A1:U58"/>
  <sheetViews>
    <sheetView workbookViewId="0">
      <selection activeCell="B3" sqref="B3:U3"/>
    </sheetView>
  </sheetViews>
  <sheetFormatPr defaultRowHeight="12" x14ac:dyDescent="0.2"/>
  <cols>
    <col min="1" max="1" width="9.140625" style="1"/>
    <col min="2" max="6" width="10.140625" style="1" bestFit="1" customWidth="1"/>
    <col min="7" max="21" width="9.28515625" style="1" bestFit="1" customWidth="1"/>
    <col min="22" max="16384" width="9.140625" style="1"/>
  </cols>
  <sheetData>
    <row r="1" spans="1:21" x14ac:dyDescent="0.2">
      <c r="A1" s="1" t="s">
        <v>188</v>
      </c>
    </row>
    <row r="3" spans="1:21" s="10" customFormat="1" x14ac:dyDescent="0.2">
      <c r="B3" s="39" t="s">
        <v>30</v>
      </c>
      <c r="C3" s="39"/>
      <c r="D3" s="39"/>
      <c r="E3" s="39"/>
      <c r="F3" s="39"/>
      <c r="G3" s="39" t="s">
        <v>31</v>
      </c>
      <c r="H3" s="39"/>
      <c r="I3" s="39"/>
      <c r="J3" s="39"/>
      <c r="K3" s="39"/>
      <c r="L3" s="39" t="s">
        <v>32</v>
      </c>
      <c r="M3" s="39"/>
      <c r="N3" s="39"/>
      <c r="O3" s="39"/>
      <c r="P3" s="39"/>
      <c r="Q3" s="39" t="s">
        <v>33</v>
      </c>
      <c r="R3" s="39"/>
      <c r="S3" s="39"/>
      <c r="T3" s="39"/>
      <c r="U3" s="39"/>
    </row>
    <row r="4" spans="1:21" s="17" customFormat="1" x14ac:dyDescent="0.2">
      <c r="A4" s="24" t="s">
        <v>99</v>
      </c>
      <c r="B4" s="17">
        <v>2013</v>
      </c>
      <c r="C4" s="17">
        <v>2014</v>
      </c>
      <c r="D4" s="17">
        <v>2015</v>
      </c>
      <c r="E4" s="17">
        <v>2016</v>
      </c>
      <c r="F4" s="17">
        <v>2017</v>
      </c>
      <c r="G4" s="17">
        <v>2013</v>
      </c>
      <c r="H4" s="17">
        <v>2014</v>
      </c>
      <c r="I4" s="17">
        <v>2015</v>
      </c>
      <c r="J4" s="17">
        <v>2016</v>
      </c>
      <c r="K4" s="17">
        <v>2017</v>
      </c>
      <c r="L4" s="17">
        <v>2013</v>
      </c>
      <c r="M4" s="17">
        <v>2014</v>
      </c>
      <c r="N4" s="17">
        <v>2015</v>
      </c>
      <c r="O4" s="17">
        <v>2016</v>
      </c>
      <c r="P4" s="17">
        <v>2017</v>
      </c>
      <c r="Q4" s="17">
        <v>2013</v>
      </c>
      <c r="R4" s="17">
        <v>2014</v>
      </c>
      <c r="S4" s="17">
        <v>2015</v>
      </c>
      <c r="T4" s="17">
        <v>2016</v>
      </c>
      <c r="U4" s="17">
        <v>2017</v>
      </c>
    </row>
    <row r="5" spans="1:21" x14ac:dyDescent="0.2">
      <c r="A5" s="1" t="s">
        <v>100</v>
      </c>
      <c r="B5" s="15">
        <v>22959.98</v>
      </c>
      <c r="C5" s="15">
        <v>24733.65</v>
      </c>
      <c r="D5" s="15">
        <v>27731.3</v>
      </c>
      <c r="E5" s="15">
        <v>29592.76</v>
      </c>
      <c r="F5" s="15">
        <v>27774.16</v>
      </c>
      <c r="G5" s="1">
        <v>685.27</v>
      </c>
      <c r="H5" s="1">
        <v>732.08</v>
      </c>
      <c r="I5" s="1">
        <v>790.12</v>
      </c>
      <c r="J5" s="1">
        <v>822.14</v>
      </c>
      <c r="K5" s="1">
        <v>797.54</v>
      </c>
      <c r="L5" s="1">
        <v>214.7</v>
      </c>
      <c r="M5" s="1">
        <v>215.6</v>
      </c>
      <c r="N5" s="1">
        <v>228.6</v>
      </c>
      <c r="O5" s="1">
        <v>234.47</v>
      </c>
      <c r="P5" s="1">
        <v>235.37</v>
      </c>
      <c r="Q5" s="1">
        <v>86.31</v>
      </c>
      <c r="R5" s="1">
        <v>101.78</v>
      </c>
      <c r="S5" s="1">
        <v>112.06</v>
      </c>
      <c r="T5" s="1">
        <v>116.9</v>
      </c>
      <c r="U5" s="1">
        <v>112.83</v>
      </c>
    </row>
    <row r="6" spans="1:21" x14ac:dyDescent="0.2">
      <c r="A6" s="1" t="s">
        <v>101</v>
      </c>
      <c r="B6" s="15">
        <v>13317.9</v>
      </c>
      <c r="C6" s="15">
        <v>14295.31</v>
      </c>
      <c r="D6" s="15">
        <v>14466.71</v>
      </c>
      <c r="E6" s="15">
        <v>15314.06</v>
      </c>
      <c r="F6" s="15">
        <v>15039.55</v>
      </c>
      <c r="G6" s="1">
        <v>394.95</v>
      </c>
      <c r="H6" s="1">
        <v>420.83</v>
      </c>
      <c r="I6" s="1">
        <v>431.36</v>
      </c>
      <c r="J6" s="1">
        <v>449.87</v>
      </c>
      <c r="K6" s="1">
        <v>484.87</v>
      </c>
      <c r="L6" s="1">
        <v>84.67</v>
      </c>
      <c r="M6" s="1">
        <v>86.31</v>
      </c>
      <c r="N6" s="1">
        <v>87.19</v>
      </c>
      <c r="O6" s="1">
        <v>90.07</v>
      </c>
      <c r="P6" s="1">
        <v>90.64</v>
      </c>
      <c r="Q6" s="1">
        <v>76.94</v>
      </c>
      <c r="R6" s="1">
        <v>80.53</v>
      </c>
      <c r="S6" s="1">
        <v>85.85</v>
      </c>
      <c r="T6" s="1">
        <v>93.33</v>
      </c>
      <c r="U6" s="1">
        <v>96.5</v>
      </c>
    </row>
    <row r="7" spans="1:21" x14ac:dyDescent="0.2">
      <c r="A7" s="1" t="s">
        <v>102</v>
      </c>
      <c r="B7" s="15">
        <v>12218.49</v>
      </c>
      <c r="C7" s="15">
        <v>12481.79</v>
      </c>
      <c r="D7" s="15">
        <v>13208.75</v>
      </c>
      <c r="E7" s="15">
        <v>13838.85</v>
      </c>
      <c r="F7" s="15">
        <v>13714.14</v>
      </c>
      <c r="G7" s="1">
        <v>361.54</v>
      </c>
      <c r="H7" s="1">
        <v>372.06</v>
      </c>
      <c r="I7" s="1">
        <v>383.95</v>
      </c>
      <c r="J7" s="1">
        <v>395.07</v>
      </c>
      <c r="K7" s="1">
        <v>419.24</v>
      </c>
      <c r="L7" s="1">
        <v>85.07</v>
      </c>
      <c r="M7" s="1">
        <v>86.72</v>
      </c>
      <c r="N7" s="1">
        <v>89.81</v>
      </c>
      <c r="O7" s="1">
        <v>90.42</v>
      </c>
      <c r="P7" s="1">
        <v>91.83</v>
      </c>
      <c r="Q7" s="1">
        <v>71.959999999999994</v>
      </c>
      <c r="R7" s="1">
        <v>78.66</v>
      </c>
      <c r="S7" s="1">
        <v>84.37</v>
      </c>
      <c r="T7" s="1">
        <v>92.04</v>
      </c>
      <c r="U7" s="1">
        <v>94.59</v>
      </c>
    </row>
    <row r="8" spans="1:21" x14ac:dyDescent="0.2">
      <c r="A8" s="1" t="s">
        <v>103</v>
      </c>
      <c r="B8" s="15">
        <v>15627.47</v>
      </c>
      <c r="C8" s="15">
        <v>15575.03</v>
      </c>
      <c r="D8" s="15">
        <v>16660.11</v>
      </c>
      <c r="E8" s="15">
        <v>17462.29</v>
      </c>
      <c r="F8" s="15">
        <v>18043.98</v>
      </c>
      <c r="G8" s="1">
        <v>613.98</v>
      </c>
      <c r="H8" s="1">
        <v>667.34</v>
      </c>
      <c r="I8" s="1">
        <v>689.41</v>
      </c>
      <c r="J8" s="1">
        <v>733.83</v>
      </c>
      <c r="K8" s="1">
        <v>795.99</v>
      </c>
      <c r="L8" s="1">
        <v>89.04</v>
      </c>
      <c r="M8" s="1">
        <v>90.81</v>
      </c>
      <c r="N8" s="1">
        <v>92.42</v>
      </c>
      <c r="O8" s="1">
        <v>97.94</v>
      </c>
      <c r="P8" s="1">
        <v>102.93</v>
      </c>
      <c r="Q8" s="1">
        <v>86.59</v>
      </c>
      <c r="R8" s="1">
        <v>92.2</v>
      </c>
      <c r="S8" s="1">
        <v>99.33</v>
      </c>
      <c r="T8" s="1">
        <v>104.41</v>
      </c>
      <c r="U8" s="1">
        <v>106.43</v>
      </c>
    </row>
    <row r="9" spans="1:21" x14ac:dyDescent="0.2">
      <c r="A9" s="1" t="s">
        <v>104</v>
      </c>
      <c r="B9" s="15">
        <v>26316.75</v>
      </c>
      <c r="C9" s="15">
        <v>27000.55</v>
      </c>
      <c r="D9" s="15">
        <v>28198.79</v>
      </c>
      <c r="E9" s="15">
        <v>29291.14</v>
      </c>
      <c r="F9" s="15">
        <v>31030.29</v>
      </c>
      <c r="G9" s="1">
        <v>711.8</v>
      </c>
      <c r="H9" s="1">
        <v>733.48</v>
      </c>
      <c r="I9" s="1">
        <v>760.27</v>
      </c>
      <c r="J9" s="1">
        <v>795.55</v>
      </c>
      <c r="K9" s="1">
        <v>836.23</v>
      </c>
      <c r="L9" s="1">
        <v>99.24</v>
      </c>
      <c r="M9" s="1">
        <v>103.81</v>
      </c>
      <c r="N9" s="1">
        <v>106.02</v>
      </c>
      <c r="O9" s="1">
        <v>109.88</v>
      </c>
      <c r="P9" s="1">
        <v>117.04</v>
      </c>
      <c r="Q9" s="1">
        <v>74.790000000000006</v>
      </c>
      <c r="R9" s="1">
        <v>80.56</v>
      </c>
      <c r="S9" s="1">
        <v>89.59</v>
      </c>
      <c r="T9" s="1">
        <v>92.9</v>
      </c>
      <c r="U9" s="1">
        <v>91.78</v>
      </c>
    </row>
    <row r="10" spans="1:21" x14ac:dyDescent="0.2">
      <c r="A10" s="1" t="s">
        <v>105</v>
      </c>
      <c r="B10" s="15">
        <v>18528.689999999999</v>
      </c>
      <c r="C10" s="15">
        <v>19164.32</v>
      </c>
      <c r="D10" s="15">
        <v>20246.939999999999</v>
      </c>
      <c r="E10" s="15">
        <v>20428.53</v>
      </c>
      <c r="F10" s="15">
        <v>21079.85</v>
      </c>
      <c r="G10" s="1">
        <v>635.14</v>
      </c>
      <c r="H10" s="1">
        <v>672.27</v>
      </c>
      <c r="I10" s="1">
        <v>698.4</v>
      </c>
      <c r="J10" s="1">
        <v>722.15</v>
      </c>
      <c r="K10" s="1">
        <v>771.13</v>
      </c>
      <c r="L10" s="1">
        <v>100.14</v>
      </c>
      <c r="M10" s="1">
        <v>103.58</v>
      </c>
      <c r="N10" s="1">
        <v>106.72</v>
      </c>
      <c r="O10" s="1">
        <v>109.74</v>
      </c>
      <c r="P10" s="1">
        <v>114.9</v>
      </c>
      <c r="Q10" s="1">
        <v>93.8</v>
      </c>
      <c r="R10" s="1">
        <v>99.34</v>
      </c>
      <c r="S10" s="1">
        <v>107.02</v>
      </c>
      <c r="T10" s="1">
        <v>112.94</v>
      </c>
      <c r="U10" s="1">
        <v>113.67</v>
      </c>
    </row>
    <row r="11" spans="1:21" x14ac:dyDescent="0.2">
      <c r="A11" s="1" t="s">
        <v>106</v>
      </c>
      <c r="B11" s="15">
        <v>17265.71</v>
      </c>
      <c r="C11" s="15">
        <v>18645.22</v>
      </c>
      <c r="D11" s="15">
        <v>19199.060000000001</v>
      </c>
      <c r="E11" s="15">
        <v>20348.16</v>
      </c>
      <c r="F11" s="15">
        <v>21079.21</v>
      </c>
      <c r="G11" s="1">
        <v>328.4</v>
      </c>
      <c r="H11" s="1">
        <v>342.79</v>
      </c>
      <c r="I11" s="1">
        <v>358.08</v>
      </c>
      <c r="J11" s="1">
        <v>368.34</v>
      </c>
      <c r="K11" s="1">
        <v>389.07</v>
      </c>
      <c r="L11" s="1">
        <v>113.03</v>
      </c>
      <c r="M11" s="1">
        <v>116.22</v>
      </c>
      <c r="N11" s="1">
        <v>119.5</v>
      </c>
      <c r="O11" s="1">
        <v>121.91</v>
      </c>
      <c r="P11" s="1">
        <v>127.16</v>
      </c>
      <c r="Q11" s="1">
        <v>102.59</v>
      </c>
      <c r="R11" s="1">
        <v>111.39</v>
      </c>
      <c r="S11" s="1">
        <v>121.16</v>
      </c>
      <c r="T11" s="1">
        <v>127.48</v>
      </c>
      <c r="U11" s="1">
        <v>129.38</v>
      </c>
    </row>
    <row r="12" spans="1:21" x14ac:dyDescent="0.2">
      <c r="A12" s="1" t="s">
        <v>107</v>
      </c>
      <c r="B12" s="15">
        <v>14681.01</v>
      </c>
      <c r="C12" s="15">
        <v>14200.82</v>
      </c>
      <c r="D12" s="15">
        <v>17605.78</v>
      </c>
      <c r="E12" s="15">
        <v>15866.08</v>
      </c>
      <c r="F12" s="15">
        <v>16984.099999999999</v>
      </c>
      <c r="G12" s="1">
        <v>528.26</v>
      </c>
      <c r="H12" s="1">
        <v>550.91</v>
      </c>
      <c r="I12" s="1">
        <v>572.42999999999995</v>
      </c>
      <c r="J12" s="1">
        <v>595.12</v>
      </c>
      <c r="K12" s="1">
        <v>630.52</v>
      </c>
      <c r="L12" s="1">
        <v>92.45</v>
      </c>
      <c r="M12" s="1">
        <v>95.37</v>
      </c>
      <c r="N12" s="1">
        <v>98.43</v>
      </c>
      <c r="O12" s="1">
        <v>102.17</v>
      </c>
      <c r="P12" s="1">
        <v>103.05</v>
      </c>
      <c r="Q12" s="1">
        <v>116.99</v>
      </c>
      <c r="R12" s="1">
        <v>131.62</v>
      </c>
      <c r="S12" s="1">
        <v>150.26</v>
      </c>
      <c r="T12" s="1">
        <v>162.36000000000001</v>
      </c>
      <c r="U12" s="1">
        <v>171.34</v>
      </c>
    </row>
    <row r="13" spans="1:21" x14ac:dyDescent="0.2">
      <c r="A13" s="1" t="s">
        <v>108</v>
      </c>
      <c r="B13" s="15">
        <v>18912.75</v>
      </c>
      <c r="C13" s="15">
        <v>18976.5</v>
      </c>
      <c r="D13" s="15">
        <v>21944.04</v>
      </c>
      <c r="E13" s="15">
        <v>22119.13</v>
      </c>
      <c r="F13" s="15">
        <v>21634.46</v>
      </c>
      <c r="G13" s="1">
        <v>564.01</v>
      </c>
      <c r="H13" s="1">
        <v>598.12</v>
      </c>
      <c r="I13" s="1">
        <v>621.94000000000005</v>
      </c>
      <c r="J13" s="1">
        <v>663.21</v>
      </c>
      <c r="K13" s="1">
        <v>648.75</v>
      </c>
      <c r="L13" s="1">
        <v>94.68</v>
      </c>
      <c r="M13" s="1">
        <v>96.57</v>
      </c>
      <c r="N13" s="1">
        <v>98.86</v>
      </c>
      <c r="O13" s="1">
        <v>102.2</v>
      </c>
      <c r="P13" s="1">
        <v>106.75</v>
      </c>
      <c r="Q13" s="1">
        <v>92.82</v>
      </c>
      <c r="R13" s="1">
        <v>100.58</v>
      </c>
      <c r="S13" s="1">
        <v>110.95</v>
      </c>
      <c r="T13" s="1">
        <v>108.23</v>
      </c>
      <c r="U13" s="1">
        <v>113.13</v>
      </c>
    </row>
    <row r="14" spans="1:21" x14ac:dyDescent="0.2">
      <c r="A14" s="1" t="s">
        <v>109</v>
      </c>
      <c r="B14" s="15">
        <v>16326.69</v>
      </c>
      <c r="C14" s="15">
        <v>17056.759999999998</v>
      </c>
      <c r="D14" s="15">
        <v>17912.43</v>
      </c>
      <c r="E14" s="15">
        <v>18735.41</v>
      </c>
      <c r="F14" s="15">
        <v>19218.03</v>
      </c>
      <c r="G14" s="1">
        <v>594.67999999999995</v>
      </c>
      <c r="H14" s="1">
        <v>634.66</v>
      </c>
      <c r="I14" s="1">
        <v>672.84</v>
      </c>
      <c r="J14" s="1">
        <v>703.25</v>
      </c>
      <c r="K14" s="1">
        <v>744.87</v>
      </c>
      <c r="L14" s="1">
        <v>91.89</v>
      </c>
      <c r="M14" s="1">
        <v>95</v>
      </c>
      <c r="N14" s="1">
        <v>96.4</v>
      </c>
      <c r="O14" s="1">
        <v>98.66</v>
      </c>
      <c r="P14" s="1">
        <v>102.91</v>
      </c>
      <c r="Q14" s="1">
        <v>98.61</v>
      </c>
      <c r="R14" s="1">
        <v>104.38</v>
      </c>
      <c r="S14" s="1">
        <v>111.44</v>
      </c>
      <c r="T14" s="1">
        <v>113.71</v>
      </c>
      <c r="U14" s="1">
        <v>112.87</v>
      </c>
    </row>
    <row r="15" spans="1:21" x14ac:dyDescent="0.2">
      <c r="A15" s="1" t="s">
        <v>110</v>
      </c>
      <c r="B15" s="15">
        <v>15414.04</v>
      </c>
      <c r="C15" s="15">
        <v>16135.78</v>
      </c>
      <c r="D15" s="15">
        <v>16703.009999999998</v>
      </c>
      <c r="E15" s="15">
        <v>17665.54</v>
      </c>
      <c r="F15" s="15">
        <v>18510.919999999998</v>
      </c>
      <c r="G15" s="1">
        <v>557.02</v>
      </c>
      <c r="H15" s="1">
        <v>600.79</v>
      </c>
      <c r="I15" s="1">
        <v>638.22</v>
      </c>
      <c r="J15" s="1">
        <v>666.43</v>
      </c>
      <c r="K15" s="1">
        <v>699.97</v>
      </c>
      <c r="L15" s="1">
        <v>97.65</v>
      </c>
      <c r="M15" s="1">
        <v>99.51</v>
      </c>
      <c r="N15" s="1">
        <v>101.86</v>
      </c>
      <c r="O15" s="1">
        <v>104.72</v>
      </c>
      <c r="P15" s="1">
        <v>109</v>
      </c>
      <c r="Q15" s="1">
        <v>90.56</v>
      </c>
      <c r="R15" s="1">
        <v>94.95</v>
      </c>
      <c r="S15" s="1">
        <v>102.85</v>
      </c>
      <c r="T15" s="1">
        <v>109.16</v>
      </c>
      <c r="U15" s="1">
        <v>110.29</v>
      </c>
    </row>
    <row r="16" spans="1:21" x14ac:dyDescent="0.2">
      <c r="A16" s="1" t="s">
        <v>111</v>
      </c>
      <c r="B16" s="15">
        <v>18373.599999999999</v>
      </c>
      <c r="C16" s="15">
        <v>21625.09</v>
      </c>
      <c r="D16" s="15">
        <v>18291.599999999999</v>
      </c>
      <c r="E16" s="15">
        <v>27192.17</v>
      </c>
      <c r="F16" s="15">
        <v>23091.62</v>
      </c>
      <c r="G16" s="1">
        <v>539.52</v>
      </c>
      <c r="H16" s="1">
        <v>531.12</v>
      </c>
      <c r="I16" s="1">
        <v>553.91</v>
      </c>
      <c r="J16" s="1">
        <v>538.74</v>
      </c>
      <c r="K16" s="1">
        <v>647.28</v>
      </c>
      <c r="L16" s="1">
        <v>87.63</v>
      </c>
      <c r="M16" s="1">
        <v>80.989999999999995</v>
      </c>
      <c r="N16" s="1">
        <v>82.66</v>
      </c>
      <c r="O16" s="1">
        <v>91.1</v>
      </c>
      <c r="P16" s="1">
        <v>101.21</v>
      </c>
      <c r="Q16" s="1">
        <v>89.66</v>
      </c>
      <c r="R16" s="1">
        <v>94.14</v>
      </c>
      <c r="S16" s="1">
        <v>109.66</v>
      </c>
      <c r="T16" s="1">
        <v>107.9</v>
      </c>
      <c r="U16" s="1">
        <v>91.9</v>
      </c>
    </row>
    <row r="17" spans="1:21" x14ac:dyDescent="0.2">
      <c r="A17" s="1" t="s">
        <v>112</v>
      </c>
      <c r="B17" s="15">
        <v>13147.2</v>
      </c>
      <c r="C17" s="15">
        <v>14269.59</v>
      </c>
      <c r="D17" s="15">
        <v>14868.34</v>
      </c>
      <c r="E17" s="15">
        <v>14652.16</v>
      </c>
      <c r="F17" s="15">
        <v>15474.71</v>
      </c>
      <c r="G17" s="1">
        <v>381.37</v>
      </c>
      <c r="H17" s="1">
        <v>396.26</v>
      </c>
      <c r="I17" s="1">
        <v>413.28</v>
      </c>
      <c r="J17" s="1">
        <v>441.99</v>
      </c>
      <c r="K17" s="1">
        <v>468.76</v>
      </c>
      <c r="L17" s="1">
        <v>106.89</v>
      </c>
      <c r="M17" s="1">
        <v>109.71</v>
      </c>
      <c r="N17" s="1">
        <v>111.75</v>
      </c>
      <c r="O17" s="1">
        <v>115.16</v>
      </c>
      <c r="P17" s="1">
        <v>118.76</v>
      </c>
      <c r="Q17" s="1">
        <v>73.09</v>
      </c>
      <c r="R17" s="1">
        <v>75.84</v>
      </c>
      <c r="S17" s="1">
        <v>81.47</v>
      </c>
      <c r="T17" s="1">
        <v>88</v>
      </c>
      <c r="U17" s="1">
        <v>88.46</v>
      </c>
    </row>
    <row r="18" spans="1:21" x14ac:dyDescent="0.2">
      <c r="A18" s="1" t="s">
        <v>113</v>
      </c>
      <c r="B18" s="15">
        <v>16953.810000000001</v>
      </c>
      <c r="C18" s="15">
        <v>18940.86</v>
      </c>
      <c r="D18" s="15">
        <v>19351.150000000001</v>
      </c>
      <c r="E18" s="15">
        <v>19398.39</v>
      </c>
      <c r="F18" s="15">
        <v>20708.13</v>
      </c>
      <c r="G18" s="1">
        <v>463.17</v>
      </c>
      <c r="H18" s="1">
        <v>502.29</v>
      </c>
      <c r="I18" s="1">
        <v>516.51</v>
      </c>
      <c r="J18" s="1">
        <v>516.45000000000005</v>
      </c>
      <c r="K18" s="1">
        <v>545.37</v>
      </c>
      <c r="L18" s="1">
        <v>125.1</v>
      </c>
      <c r="M18" s="1">
        <v>125.87</v>
      </c>
      <c r="N18" s="1">
        <v>125.94</v>
      </c>
      <c r="O18" s="1">
        <v>127.14</v>
      </c>
      <c r="P18" s="1">
        <v>129.26</v>
      </c>
      <c r="Q18" s="1">
        <v>85.27</v>
      </c>
      <c r="R18" s="1">
        <v>88.4</v>
      </c>
      <c r="S18" s="1">
        <v>95.7</v>
      </c>
      <c r="T18" s="1">
        <v>107.04</v>
      </c>
      <c r="U18" s="1">
        <v>104.5</v>
      </c>
    </row>
    <row r="19" spans="1:21" x14ac:dyDescent="0.2">
      <c r="A19" s="1" t="s">
        <v>114</v>
      </c>
      <c r="B19" s="15">
        <v>16240.67</v>
      </c>
      <c r="C19" s="15">
        <v>16852.810000000001</v>
      </c>
      <c r="D19" s="15">
        <v>17080.52</v>
      </c>
      <c r="E19" s="15">
        <v>17136.97</v>
      </c>
      <c r="F19" s="15">
        <v>17668.79</v>
      </c>
      <c r="G19" s="1">
        <v>447.33</v>
      </c>
      <c r="H19" s="1">
        <v>474.54</v>
      </c>
      <c r="I19" s="1">
        <v>480.63</v>
      </c>
      <c r="J19" s="1">
        <v>484.16</v>
      </c>
      <c r="K19" s="1">
        <v>514.89</v>
      </c>
      <c r="L19" s="1">
        <v>103.25</v>
      </c>
      <c r="M19" s="1">
        <v>105.19</v>
      </c>
      <c r="N19" s="1">
        <v>106.41</v>
      </c>
      <c r="O19" s="1">
        <v>107.93</v>
      </c>
      <c r="P19" s="1">
        <v>110.39</v>
      </c>
      <c r="Q19" s="1">
        <v>87.42</v>
      </c>
      <c r="R19" s="1">
        <v>93.68</v>
      </c>
      <c r="S19" s="1">
        <v>103.11</v>
      </c>
      <c r="T19" s="1">
        <v>109.32</v>
      </c>
      <c r="U19" s="1">
        <v>111.5</v>
      </c>
    </row>
    <row r="20" spans="1:21" x14ac:dyDescent="0.2">
      <c r="A20" s="1" t="s">
        <v>115</v>
      </c>
      <c r="B20" s="15">
        <v>19339.21</v>
      </c>
      <c r="C20" s="15">
        <v>20158.98</v>
      </c>
      <c r="D20" s="15">
        <v>20803.47</v>
      </c>
      <c r="E20" s="15">
        <v>20930.93</v>
      </c>
      <c r="F20" s="15">
        <v>22138.560000000001</v>
      </c>
      <c r="G20" s="1">
        <v>555.21</v>
      </c>
      <c r="H20" s="1">
        <v>580.34</v>
      </c>
      <c r="I20" s="1">
        <v>596.79</v>
      </c>
      <c r="J20" s="1">
        <v>617.1</v>
      </c>
      <c r="K20" s="1">
        <v>649.14</v>
      </c>
      <c r="L20" s="1">
        <v>99.22</v>
      </c>
      <c r="M20" s="1">
        <v>102.16</v>
      </c>
      <c r="N20" s="1">
        <v>104.47</v>
      </c>
      <c r="O20" s="1">
        <v>106.87</v>
      </c>
      <c r="P20" s="1">
        <v>111.51</v>
      </c>
      <c r="Q20" s="1">
        <v>78.52</v>
      </c>
      <c r="R20" s="1">
        <v>84.15</v>
      </c>
      <c r="S20" s="1">
        <v>88.61</v>
      </c>
      <c r="T20" s="1">
        <v>95.52</v>
      </c>
      <c r="U20" s="1">
        <v>96.69</v>
      </c>
    </row>
    <row r="21" spans="1:21" x14ac:dyDescent="0.2">
      <c r="A21" s="1" t="s">
        <v>116</v>
      </c>
      <c r="B21" s="15">
        <v>15237.92</v>
      </c>
      <c r="C21" s="15">
        <v>15572.33</v>
      </c>
      <c r="D21" s="15">
        <v>15858.39</v>
      </c>
      <c r="E21" s="15">
        <v>15920.25</v>
      </c>
      <c r="F21" s="15">
        <v>16392.509999999998</v>
      </c>
      <c r="G21" s="1">
        <v>466.98</v>
      </c>
      <c r="H21" s="1">
        <v>495.51</v>
      </c>
      <c r="I21" s="1">
        <v>501.97</v>
      </c>
      <c r="J21" s="1">
        <v>499.5</v>
      </c>
      <c r="K21" s="1">
        <v>516.28</v>
      </c>
      <c r="L21" s="1">
        <v>95.95</v>
      </c>
      <c r="M21" s="1">
        <v>96.45</v>
      </c>
      <c r="N21" s="1">
        <v>97.89</v>
      </c>
      <c r="O21" s="1">
        <v>96.89</v>
      </c>
      <c r="P21" s="1">
        <v>100.31</v>
      </c>
      <c r="Q21" s="1">
        <v>81.45</v>
      </c>
      <c r="R21" s="1">
        <v>85.2</v>
      </c>
      <c r="S21" s="1">
        <v>91.62</v>
      </c>
      <c r="T21" s="1">
        <v>96.59</v>
      </c>
      <c r="U21" s="1">
        <v>98.9</v>
      </c>
    </row>
    <row r="22" spans="1:21" x14ac:dyDescent="0.2">
      <c r="A22" s="1" t="s">
        <v>117</v>
      </c>
      <c r="B22" s="15">
        <v>14646.74</v>
      </c>
      <c r="C22" s="15">
        <v>15790.98</v>
      </c>
      <c r="D22" s="15">
        <v>15372.86</v>
      </c>
      <c r="E22" s="15">
        <v>16034.45</v>
      </c>
      <c r="F22" s="15">
        <v>16078.98</v>
      </c>
      <c r="G22" s="1">
        <v>500.06</v>
      </c>
      <c r="H22" s="1">
        <v>529.19000000000005</v>
      </c>
      <c r="I22" s="1">
        <v>507.45</v>
      </c>
      <c r="J22" s="1">
        <v>509.93</v>
      </c>
      <c r="K22" s="1">
        <v>541.24</v>
      </c>
      <c r="L22" s="1">
        <v>79.239999999999995</v>
      </c>
      <c r="M22" s="1">
        <v>81.88</v>
      </c>
      <c r="N22" s="1">
        <v>85.99</v>
      </c>
      <c r="O22" s="1">
        <v>87.68</v>
      </c>
      <c r="P22" s="1">
        <v>91.85</v>
      </c>
      <c r="Q22" s="1">
        <v>74.8</v>
      </c>
      <c r="R22" s="1">
        <v>80.3</v>
      </c>
      <c r="S22" s="1">
        <v>85.78</v>
      </c>
      <c r="T22" s="1">
        <v>90.62</v>
      </c>
      <c r="U22" s="1">
        <v>93.7</v>
      </c>
    </row>
    <row r="23" spans="1:21" x14ac:dyDescent="0.2">
      <c r="A23" s="1" t="s">
        <v>118</v>
      </c>
      <c r="B23" s="15">
        <v>14025.16</v>
      </c>
      <c r="C23" s="15">
        <v>14258.17</v>
      </c>
      <c r="D23" s="15">
        <v>14212.88</v>
      </c>
      <c r="E23" s="15">
        <v>14585.3</v>
      </c>
      <c r="F23" s="15">
        <v>15139.89</v>
      </c>
      <c r="G23" s="1">
        <v>361.34</v>
      </c>
      <c r="H23" s="1">
        <v>368.77</v>
      </c>
      <c r="I23" s="1">
        <v>373.5</v>
      </c>
      <c r="J23" s="1">
        <v>377.3</v>
      </c>
      <c r="K23" s="1">
        <v>402.34</v>
      </c>
      <c r="L23" s="1">
        <v>96.6</v>
      </c>
      <c r="M23" s="1">
        <v>98.36</v>
      </c>
      <c r="N23" s="1">
        <v>101.72</v>
      </c>
      <c r="O23" s="1">
        <v>103.54</v>
      </c>
      <c r="P23" s="1">
        <v>105.19</v>
      </c>
      <c r="Q23" s="1">
        <v>82.34</v>
      </c>
      <c r="R23" s="1">
        <v>87.32</v>
      </c>
      <c r="S23" s="1">
        <v>96.16</v>
      </c>
      <c r="T23" s="1">
        <v>97</v>
      </c>
      <c r="U23" s="1">
        <v>97.1</v>
      </c>
    </row>
    <row r="24" spans="1:21" x14ac:dyDescent="0.2">
      <c r="A24" s="1" t="s">
        <v>119</v>
      </c>
      <c r="B24" s="15">
        <v>14643.16</v>
      </c>
      <c r="C24" s="15">
        <v>15753.08</v>
      </c>
      <c r="D24" s="15">
        <v>15754.6</v>
      </c>
      <c r="E24" s="15">
        <v>16068.68</v>
      </c>
      <c r="F24" s="15">
        <v>16603.02</v>
      </c>
      <c r="G24" s="1">
        <v>255.68</v>
      </c>
      <c r="H24" s="1">
        <v>264.14</v>
      </c>
      <c r="I24" s="1">
        <v>265.31</v>
      </c>
      <c r="J24" s="1">
        <v>266.83999999999997</v>
      </c>
      <c r="K24" s="1">
        <v>279.83</v>
      </c>
      <c r="L24" s="1">
        <v>113.94</v>
      </c>
      <c r="M24" s="1">
        <v>118.38</v>
      </c>
      <c r="N24" s="1">
        <v>121.28</v>
      </c>
      <c r="O24" s="1">
        <v>125.16</v>
      </c>
      <c r="P24" s="1">
        <v>131.31</v>
      </c>
      <c r="Q24" s="1">
        <v>83.71</v>
      </c>
      <c r="R24" s="1">
        <v>95.02</v>
      </c>
      <c r="S24" s="1">
        <v>101.72</v>
      </c>
      <c r="T24" s="1">
        <v>111.57</v>
      </c>
      <c r="U24" s="1">
        <v>116.24</v>
      </c>
    </row>
    <row r="25" spans="1:21" x14ac:dyDescent="0.2">
      <c r="A25" s="1" t="s">
        <v>120</v>
      </c>
      <c r="B25" s="15">
        <v>13402.95</v>
      </c>
      <c r="C25" s="15">
        <v>13574.77</v>
      </c>
      <c r="D25" s="15">
        <v>14194.93</v>
      </c>
      <c r="E25" s="15">
        <v>14376.89</v>
      </c>
      <c r="F25" s="15">
        <v>14927.46</v>
      </c>
      <c r="G25" s="1">
        <v>505.46</v>
      </c>
      <c r="H25" s="1">
        <v>532.33000000000004</v>
      </c>
      <c r="I25" s="1">
        <v>534.53</v>
      </c>
      <c r="J25" s="1">
        <v>543.25</v>
      </c>
      <c r="K25" s="1">
        <v>567.58000000000004</v>
      </c>
      <c r="L25" s="1">
        <v>85.74</v>
      </c>
      <c r="M25" s="1">
        <v>88.73</v>
      </c>
      <c r="N25" s="1">
        <v>90.63</v>
      </c>
      <c r="O25" s="1">
        <v>93.77</v>
      </c>
      <c r="P25" s="1">
        <v>98.77</v>
      </c>
      <c r="Q25" s="1">
        <v>92.05</v>
      </c>
      <c r="R25" s="1">
        <v>99.39</v>
      </c>
      <c r="S25" s="1">
        <v>108.68</v>
      </c>
      <c r="T25" s="1">
        <v>113.08</v>
      </c>
      <c r="U25" s="1">
        <v>116.54</v>
      </c>
    </row>
    <row r="26" spans="1:21" x14ac:dyDescent="0.2">
      <c r="A26" s="1" t="s">
        <v>121</v>
      </c>
      <c r="B26" s="15">
        <v>19690.95</v>
      </c>
      <c r="C26" s="15">
        <v>20524.02</v>
      </c>
      <c r="D26" s="15">
        <v>22281.06</v>
      </c>
      <c r="E26" s="15">
        <v>23559.62</v>
      </c>
      <c r="F26" s="15">
        <v>23876.23</v>
      </c>
      <c r="G26" s="1">
        <v>362.27</v>
      </c>
      <c r="H26" s="1">
        <v>372.58</v>
      </c>
      <c r="I26" s="1">
        <v>392</v>
      </c>
      <c r="J26" s="1">
        <v>404.13</v>
      </c>
      <c r="K26" s="1">
        <v>422.31</v>
      </c>
      <c r="L26" s="1">
        <v>106.55</v>
      </c>
      <c r="M26" s="1">
        <v>110.3</v>
      </c>
      <c r="N26" s="1">
        <v>112.59</v>
      </c>
      <c r="O26" s="1">
        <v>113.97</v>
      </c>
      <c r="P26" s="1">
        <v>119.25</v>
      </c>
      <c r="Q26" s="1">
        <v>77.86</v>
      </c>
      <c r="R26" s="1">
        <v>85.2</v>
      </c>
      <c r="S26" s="1">
        <v>92.23</v>
      </c>
      <c r="T26" s="1">
        <v>100.31</v>
      </c>
      <c r="U26" s="1">
        <v>100.95</v>
      </c>
    </row>
    <row r="27" spans="1:21" x14ac:dyDescent="0.2">
      <c r="A27" s="1" t="s">
        <v>122</v>
      </c>
      <c r="B27" s="15">
        <v>15537.36</v>
      </c>
      <c r="C27" s="15">
        <v>15801.01</v>
      </c>
      <c r="D27" s="15">
        <v>16336.13</v>
      </c>
      <c r="E27" s="15">
        <v>16165.9</v>
      </c>
      <c r="F27" s="15">
        <v>16516.25</v>
      </c>
      <c r="G27" s="1">
        <v>378.91</v>
      </c>
      <c r="H27" s="1">
        <v>398.62</v>
      </c>
      <c r="I27" s="1">
        <v>408.93</v>
      </c>
      <c r="J27" s="1">
        <v>420.66</v>
      </c>
      <c r="K27" s="1">
        <v>443.47</v>
      </c>
      <c r="L27" s="1">
        <v>91.94</v>
      </c>
      <c r="M27" s="1">
        <v>93.44</v>
      </c>
      <c r="N27" s="1">
        <v>97.08</v>
      </c>
      <c r="O27" s="1">
        <v>98.21</v>
      </c>
      <c r="P27" s="1">
        <v>101.5</v>
      </c>
      <c r="Q27" s="1">
        <v>79.8</v>
      </c>
      <c r="R27" s="1">
        <v>85.18</v>
      </c>
      <c r="S27" s="1">
        <v>92.21</v>
      </c>
      <c r="T27" s="1">
        <v>98.34</v>
      </c>
      <c r="U27" s="1">
        <v>100.34</v>
      </c>
    </row>
    <row r="28" spans="1:21" x14ac:dyDescent="0.2">
      <c r="A28" s="1" t="s">
        <v>123</v>
      </c>
      <c r="B28" s="15">
        <v>16206.54</v>
      </c>
      <c r="C28" s="15">
        <v>17253.11</v>
      </c>
      <c r="D28" s="15">
        <v>17924.79</v>
      </c>
      <c r="E28" s="15">
        <v>18985.62</v>
      </c>
      <c r="F28" s="15">
        <v>19536.07</v>
      </c>
      <c r="G28" s="1">
        <v>459.38</v>
      </c>
      <c r="H28" s="1">
        <v>475.78</v>
      </c>
      <c r="I28" s="1">
        <v>498.31</v>
      </c>
      <c r="J28" s="1">
        <v>506.11</v>
      </c>
      <c r="K28" s="1">
        <v>522.15</v>
      </c>
      <c r="L28" s="1">
        <v>128.97</v>
      </c>
      <c r="M28" s="1">
        <v>132.05000000000001</v>
      </c>
      <c r="N28" s="1">
        <v>135.05000000000001</v>
      </c>
      <c r="O28" s="1">
        <v>139.58000000000001</v>
      </c>
      <c r="P28" s="1">
        <v>144.51</v>
      </c>
      <c r="Q28" s="1">
        <v>80.81</v>
      </c>
      <c r="R28" s="1">
        <v>85.64</v>
      </c>
      <c r="S28" s="1">
        <v>88.88</v>
      </c>
      <c r="T28" s="1">
        <v>96.37</v>
      </c>
      <c r="U28" s="1">
        <v>103.67</v>
      </c>
    </row>
    <row r="29" spans="1:21" x14ac:dyDescent="0.2">
      <c r="A29" s="1" t="s">
        <v>124</v>
      </c>
      <c r="B29" s="15">
        <v>13296.87</v>
      </c>
      <c r="C29" s="15">
        <v>14610.39</v>
      </c>
      <c r="D29" s="15">
        <v>15101.72</v>
      </c>
      <c r="E29" s="15">
        <v>15914.89</v>
      </c>
      <c r="F29" s="15">
        <v>15960.78</v>
      </c>
      <c r="G29" s="1">
        <v>357.98</v>
      </c>
      <c r="H29" s="1">
        <v>376.34</v>
      </c>
      <c r="I29" s="1">
        <v>396.75</v>
      </c>
      <c r="J29" s="1">
        <v>416.63</v>
      </c>
      <c r="K29" s="1">
        <v>450.34</v>
      </c>
      <c r="L29" s="1">
        <v>93.32</v>
      </c>
      <c r="M29" s="1">
        <v>95.91</v>
      </c>
      <c r="N29" s="1">
        <v>99</v>
      </c>
      <c r="O29" s="1">
        <v>100.53</v>
      </c>
      <c r="P29" s="1">
        <v>103.68</v>
      </c>
      <c r="Q29" s="1">
        <v>81.400000000000006</v>
      </c>
      <c r="R29" s="1">
        <v>86.25</v>
      </c>
      <c r="S29" s="1">
        <v>92.73</v>
      </c>
      <c r="T29" s="1">
        <v>99.13</v>
      </c>
      <c r="U29" s="1">
        <v>104.08</v>
      </c>
    </row>
    <row r="30" spans="1:21" x14ac:dyDescent="0.2">
      <c r="A30" s="1" t="s">
        <v>125</v>
      </c>
      <c r="B30" s="15">
        <v>13555.23</v>
      </c>
      <c r="C30" s="15">
        <v>14408.96</v>
      </c>
      <c r="D30" s="15">
        <v>13929.58</v>
      </c>
      <c r="E30" s="15">
        <v>14724.04</v>
      </c>
      <c r="F30" s="15">
        <v>15306.85</v>
      </c>
      <c r="G30" s="1">
        <v>441.99</v>
      </c>
      <c r="H30" s="1">
        <v>461.3</v>
      </c>
      <c r="I30" s="1">
        <v>475.34</v>
      </c>
      <c r="J30" s="1">
        <v>488.54</v>
      </c>
      <c r="K30" s="1">
        <v>541.54999999999995</v>
      </c>
      <c r="L30" s="1">
        <v>93.86</v>
      </c>
      <c r="M30" s="1">
        <v>94.55</v>
      </c>
      <c r="N30" s="1">
        <v>94.94</v>
      </c>
      <c r="O30" s="1">
        <v>97.12</v>
      </c>
      <c r="P30" s="1">
        <v>98.88</v>
      </c>
      <c r="Q30" s="1">
        <v>81.22</v>
      </c>
      <c r="R30" s="1">
        <v>88.08</v>
      </c>
      <c r="S30" s="1">
        <v>89.56</v>
      </c>
      <c r="T30" s="1">
        <v>96.16</v>
      </c>
      <c r="U30" s="1">
        <v>95.14</v>
      </c>
    </row>
    <row r="31" spans="1:21" x14ac:dyDescent="0.2">
      <c r="A31" s="1" t="s">
        <v>126</v>
      </c>
      <c r="B31" s="15">
        <v>19196.400000000001</v>
      </c>
      <c r="C31" s="15">
        <v>18139.63</v>
      </c>
      <c r="D31" s="15">
        <v>22604.400000000001</v>
      </c>
      <c r="E31" s="15">
        <v>21404.11</v>
      </c>
      <c r="F31" s="15">
        <v>21006.12</v>
      </c>
      <c r="G31" s="1">
        <v>456.71</v>
      </c>
      <c r="H31" s="1">
        <v>487.96</v>
      </c>
      <c r="I31" s="1">
        <v>507.21</v>
      </c>
      <c r="J31" s="1">
        <v>516.25</v>
      </c>
      <c r="K31" s="1">
        <v>527.47</v>
      </c>
      <c r="L31" s="1">
        <v>134.46</v>
      </c>
      <c r="M31" s="1">
        <v>139.83000000000001</v>
      </c>
      <c r="N31" s="1">
        <v>143.97</v>
      </c>
      <c r="O31" s="1">
        <v>143.4</v>
      </c>
      <c r="P31" s="1">
        <v>146.72999999999999</v>
      </c>
      <c r="Q31" s="1">
        <v>78.56</v>
      </c>
      <c r="R31" s="1">
        <v>85.79</v>
      </c>
      <c r="S31" s="1">
        <v>85.25</v>
      </c>
      <c r="T31" s="1">
        <v>96.09</v>
      </c>
      <c r="U31" s="1">
        <v>93.73</v>
      </c>
    </row>
    <row r="32" spans="1:21" x14ac:dyDescent="0.2">
      <c r="A32" s="1" t="s">
        <v>127</v>
      </c>
      <c r="B32" s="15">
        <v>16624.830000000002</v>
      </c>
      <c r="C32" s="15">
        <v>17023.45</v>
      </c>
      <c r="D32" s="15">
        <v>17347.93</v>
      </c>
      <c r="E32" s="15">
        <v>17460.97</v>
      </c>
      <c r="F32" s="15">
        <v>17344.919999999998</v>
      </c>
      <c r="G32" s="1">
        <v>617.26</v>
      </c>
      <c r="H32" s="1">
        <v>649.61</v>
      </c>
      <c r="I32" s="1">
        <v>670.62</v>
      </c>
      <c r="J32" s="1">
        <v>698.03</v>
      </c>
      <c r="K32" s="1">
        <v>716.86</v>
      </c>
      <c r="L32" s="1">
        <v>97.03</v>
      </c>
      <c r="M32" s="1">
        <v>100.83</v>
      </c>
      <c r="N32" s="1">
        <v>102.91</v>
      </c>
      <c r="O32" s="1">
        <v>105.43</v>
      </c>
      <c r="P32" s="1">
        <v>107.83</v>
      </c>
      <c r="Q32" s="1">
        <v>86.89</v>
      </c>
      <c r="R32" s="1">
        <v>90.28</v>
      </c>
      <c r="S32" s="1">
        <v>99.53</v>
      </c>
      <c r="T32" s="1">
        <v>105.39</v>
      </c>
      <c r="U32" s="1">
        <v>107.83</v>
      </c>
    </row>
    <row r="33" spans="1:21" x14ac:dyDescent="0.2">
      <c r="A33" s="1" t="s">
        <v>128</v>
      </c>
      <c r="B33" s="15">
        <v>16217.38</v>
      </c>
      <c r="C33" s="15">
        <v>16471.75</v>
      </c>
      <c r="D33" s="15">
        <v>16735.3</v>
      </c>
      <c r="E33" s="15">
        <v>19145.89</v>
      </c>
      <c r="F33" s="15">
        <v>17256.93</v>
      </c>
      <c r="G33" s="1">
        <v>498.05</v>
      </c>
      <c r="H33" s="1">
        <v>502.83</v>
      </c>
      <c r="I33" s="1">
        <v>551.89</v>
      </c>
      <c r="J33" s="1">
        <v>558.19000000000005</v>
      </c>
      <c r="K33" s="1">
        <v>589.25</v>
      </c>
      <c r="L33" s="1">
        <v>125.29</v>
      </c>
      <c r="M33" s="1">
        <v>126.58</v>
      </c>
      <c r="N33" s="1">
        <v>129.97</v>
      </c>
      <c r="O33" s="1">
        <v>137.54</v>
      </c>
      <c r="P33" s="1">
        <v>148.58000000000001</v>
      </c>
      <c r="Q33" s="1">
        <v>66.41</v>
      </c>
      <c r="R33" s="1">
        <v>69.44</v>
      </c>
      <c r="S33" s="1">
        <v>82.97</v>
      </c>
      <c r="T33" s="1">
        <v>94.93</v>
      </c>
      <c r="U33" s="1">
        <v>97.99</v>
      </c>
    </row>
    <row r="34" spans="1:21" x14ac:dyDescent="0.2">
      <c r="A34" s="1" t="s">
        <v>129</v>
      </c>
      <c r="B34" s="15">
        <v>16063.98</v>
      </c>
      <c r="C34" s="15">
        <v>16513.72</v>
      </c>
      <c r="D34" s="15">
        <v>16962.97</v>
      </c>
      <c r="E34" s="15">
        <v>17528.740000000002</v>
      </c>
      <c r="F34" s="15">
        <v>18882.86</v>
      </c>
      <c r="G34" s="1">
        <v>481.54</v>
      </c>
      <c r="H34" s="1">
        <v>503.87</v>
      </c>
      <c r="I34" s="1">
        <v>516.20000000000005</v>
      </c>
      <c r="J34" s="1">
        <v>532.20000000000005</v>
      </c>
      <c r="K34" s="1">
        <v>566.16999999999996</v>
      </c>
      <c r="L34" s="1">
        <v>106.57</v>
      </c>
      <c r="M34" s="1">
        <v>109.1</v>
      </c>
      <c r="N34" s="1">
        <v>108.89</v>
      </c>
      <c r="O34" s="1">
        <v>108.82</v>
      </c>
      <c r="P34" s="1">
        <v>114.26</v>
      </c>
      <c r="Q34" s="1">
        <v>82.5</v>
      </c>
      <c r="R34" s="1">
        <v>87.58</v>
      </c>
      <c r="S34" s="1">
        <v>95.57</v>
      </c>
      <c r="T34" s="1">
        <v>102.06</v>
      </c>
      <c r="U34" s="1">
        <v>100.24</v>
      </c>
    </row>
    <row r="35" spans="1:21" x14ac:dyDescent="0.2">
      <c r="A35" s="1" t="s">
        <v>130</v>
      </c>
      <c r="B35" s="15">
        <v>18493.43</v>
      </c>
      <c r="C35" s="15">
        <v>19580.87</v>
      </c>
      <c r="D35" s="15">
        <v>19820.47</v>
      </c>
      <c r="E35" s="15">
        <v>21264.49</v>
      </c>
      <c r="F35" s="15">
        <v>21918.74</v>
      </c>
      <c r="G35" s="1">
        <v>374.19</v>
      </c>
      <c r="H35" s="1">
        <v>392.61</v>
      </c>
      <c r="I35" s="1">
        <v>388.16</v>
      </c>
      <c r="J35" s="1">
        <v>394.85</v>
      </c>
      <c r="K35" s="1">
        <v>413</v>
      </c>
      <c r="L35" s="1">
        <v>132.27000000000001</v>
      </c>
      <c r="M35" s="1">
        <v>137.5</v>
      </c>
      <c r="N35" s="1">
        <v>140.34</v>
      </c>
      <c r="O35" s="1">
        <v>146.47</v>
      </c>
      <c r="P35" s="1">
        <v>150.81</v>
      </c>
      <c r="Q35" s="1">
        <v>88.99</v>
      </c>
      <c r="R35" s="1">
        <v>94.47</v>
      </c>
      <c r="S35" s="1">
        <v>100.38</v>
      </c>
      <c r="T35" s="1">
        <v>110.8</v>
      </c>
      <c r="U35" s="1">
        <v>113.71</v>
      </c>
    </row>
    <row r="36" spans="1:21" x14ac:dyDescent="0.2">
      <c r="A36" s="1" t="s">
        <v>131</v>
      </c>
      <c r="B36" s="15">
        <v>16581.95</v>
      </c>
      <c r="C36" s="15">
        <v>17542</v>
      </c>
      <c r="D36" s="15">
        <v>18195.41</v>
      </c>
      <c r="E36" s="15">
        <v>19301.060000000001</v>
      </c>
      <c r="F36" s="15">
        <v>19966.43</v>
      </c>
      <c r="G36" s="1">
        <v>528.28</v>
      </c>
      <c r="H36" s="1">
        <v>550.86</v>
      </c>
      <c r="I36" s="1">
        <v>561.22</v>
      </c>
      <c r="J36" s="1">
        <v>579.44000000000005</v>
      </c>
      <c r="K36" s="1">
        <v>604.1</v>
      </c>
      <c r="L36" s="1">
        <v>99.57</v>
      </c>
      <c r="M36" s="1">
        <v>103.09</v>
      </c>
      <c r="N36" s="1">
        <v>106.01</v>
      </c>
      <c r="O36" s="1">
        <v>108.14</v>
      </c>
      <c r="P36" s="1">
        <v>111.7</v>
      </c>
      <c r="Q36" s="1">
        <v>113.16</v>
      </c>
      <c r="R36" s="1">
        <v>123.58</v>
      </c>
      <c r="S36" s="1">
        <v>135.72999999999999</v>
      </c>
      <c r="T36" s="1">
        <v>140.13999999999999</v>
      </c>
      <c r="U36" s="1">
        <v>142.58000000000001</v>
      </c>
    </row>
    <row r="37" spans="1:21" x14ac:dyDescent="0.2">
      <c r="A37" s="1" t="s">
        <v>132</v>
      </c>
      <c r="B37" s="15">
        <v>16464.689999999999</v>
      </c>
      <c r="C37" s="15">
        <v>16509.55</v>
      </c>
      <c r="D37" s="15">
        <v>16845.95</v>
      </c>
      <c r="E37" s="15">
        <v>19933.27</v>
      </c>
      <c r="F37" s="15">
        <v>18000.87</v>
      </c>
      <c r="G37" s="1">
        <v>457.99</v>
      </c>
      <c r="H37" s="1">
        <v>497.49</v>
      </c>
      <c r="I37" s="1">
        <v>513.87</v>
      </c>
      <c r="J37" s="1">
        <v>531.75</v>
      </c>
      <c r="K37" s="1">
        <v>550.99</v>
      </c>
      <c r="L37" s="1">
        <v>107.85</v>
      </c>
      <c r="M37" s="1">
        <v>110.77</v>
      </c>
      <c r="N37" s="1">
        <v>112.49</v>
      </c>
      <c r="O37" s="1">
        <v>116.98</v>
      </c>
      <c r="P37" s="1">
        <v>120.76</v>
      </c>
      <c r="Q37" s="1">
        <v>77.58</v>
      </c>
      <c r="R37" s="1">
        <v>81.91</v>
      </c>
      <c r="S37" s="1">
        <v>94.24</v>
      </c>
      <c r="T37" s="1">
        <v>102.28</v>
      </c>
      <c r="U37" s="1">
        <v>100.97</v>
      </c>
    </row>
    <row r="38" spans="1:21" x14ac:dyDescent="0.2">
      <c r="A38" s="1" t="s">
        <v>133</v>
      </c>
      <c r="B38" s="15">
        <v>15851.71</v>
      </c>
      <c r="C38" s="15">
        <v>17489.48</v>
      </c>
      <c r="D38" s="15">
        <v>18337.849999999999</v>
      </c>
      <c r="E38" s="15">
        <v>18472.849999999999</v>
      </c>
      <c r="F38" s="15">
        <v>18599.52</v>
      </c>
      <c r="G38" s="1">
        <v>667.84</v>
      </c>
      <c r="H38" s="1">
        <v>741.4</v>
      </c>
      <c r="I38" s="1">
        <v>781.82</v>
      </c>
      <c r="J38" s="1">
        <v>809.79</v>
      </c>
      <c r="K38" s="1">
        <v>872.95</v>
      </c>
      <c r="L38" s="1">
        <v>94.38</v>
      </c>
      <c r="M38" s="1">
        <v>96.56</v>
      </c>
      <c r="N38" s="1">
        <v>99.98</v>
      </c>
      <c r="O38" s="1">
        <v>103.38</v>
      </c>
      <c r="P38" s="1">
        <v>107.13</v>
      </c>
      <c r="Q38" s="1">
        <v>88.26</v>
      </c>
      <c r="R38" s="1">
        <v>95.15</v>
      </c>
      <c r="S38" s="1">
        <v>106.98</v>
      </c>
      <c r="T38" s="1">
        <v>112.62</v>
      </c>
      <c r="U38" s="1">
        <v>114.76</v>
      </c>
    </row>
    <row r="39" spans="1:21" x14ac:dyDescent="0.2">
      <c r="A39" s="1" t="s">
        <v>134</v>
      </c>
      <c r="B39" s="15">
        <v>16816.23</v>
      </c>
      <c r="C39" s="15">
        <v>18216.330000000002</v>
      </c>
      <c r="D39" s="15">
        <v>19526.95</v>
      </c>
      <c r="E39" s="15">
        <v>20801.79</v>
      </c>
      <c r="F39" s="15">
        <v>22254.03</v>
      </c>
      <c r="G39" s="1">
        <v>327.32</v>
      </c>
      <c r="H39" s="1">
        <v>344.82</v>
      </c>
      <c r="I39" s="1">
        <v>362.96</v>
      </c>
      <c r="J39" s="1">
        <v>380.46</v>
      </c>
      <c r="K39" s="1">
        <v>408.86</v>
      </c>
      <c r="L39" s="1">
        <v>100.33</v>
      </c>
      <c r="M39" s="1">
        <v>101.99</v>
      </c>
      <c r="N39" s="1">
        <v>105.14</v>
      </c>
      <c r="O39" s="1">
        <v>108.11</v>
      </c>
      <c r="P39" s="1">
        <v>111.08</v>
      </c>
      <c r="Q39" s="1">
        <v>109.92</v>
      </c>
      <c r="R39" s="1">
        <v>121.39</v>
      </c>
      <c r="S39" s="1">
        <v>134.25</v>
      </c>
      <c r="T39" s="1">
        <v>139.91999999999999</v>
      </c>
      <c r="U39" s="1">
        <v>146.16999999999999</v>
      </c>
    </row>
    <row r="40" spans="1:21" x14ac:dyDescent="0.2">
      <c r="A40" s="1" t="s">
        <v>135</v>
      </c>
      <c r="B40" s="15">
        <v>16254.7</v>
      </c>
      <c r="C40" s="15">
        <v>17120.71</v>
      </c>
      <c r="D40" s="15">
        <v>18624.03</v>
      </c>
      <c r="E40" s="15">
        <v>19065.38</v>
      </c>
      <c r="F40" s="15">
        <v>19490.47</v>
      </c>
      <c r="G40" s="1">
        <v>374.61</v>
      </c>
      <c r="H40" s="1">
        <v>396.04</v>
      </c>
      <c r="I40" s="1">
        <v>407.63</v>
      </c>
      <c r="J40" s="1">
        <v>423.09</v>
      </c>
      <c r="K40" s="1">
        <v>451.09</v>
      </c>
      <c r="L40" s="1">
        <v>94.93</v>
      </c>
      <c r="M40" s="1">
        <v>97.2</v>
      </c>
      <c r="N40" s="1">
        <v>100.1</v>
      </c>
      <c r="O40" s="1">
        <v>104.52</v>
      </c>
      <c r="P40" s="1">
        <v>109</v>
      </c>
      <c r="Q40" s="1">
        <v>82.61</v>
      </c>
      <c r="R40" s="1">
        <v>87</v>
      </c>
      <c r="S40" s="1">
        <v>93.91</v>
      </c>
      <c r="T40" s="1">
        <v>99.99</v>
      </c>
      <c r="U40" s="1">
        <v>102.98</v>
      </c>
    </row>
    <row r="41" spans="1:21" x14ac:dyDescent="0.2">
      <c r="A41" s="1" t="s">
        <v>136</v>
      </c>
      <c r="B41" s="15">
        <v>14918.45</v>
      </c>
      <c r="C41" s="15">
        <v>15202.86</v>
      </c>
      <c r="D41" s="15">
        <v>15487.81</v>
      </c>
      <c r="E41" s="15">
        <v>16880.580000000002</v>
      </c>
      <c r="F41" s="15">
        <v>17126.14</v>
      </c>
      <c r="G41" s="1">
        <v>515.92999999999995</v>
      </c>
      <c r="H41" s="1">
        <v>530.88</v>
      </c>
      <c r="I41" s="1">
        <v>549.47</v>
      </c>
      <c r="J41" s="1">
        <v>582.20000000000005</v>
      </c>
      <c r="K41" s="1">
        <v>625.65</v>
      </c>
      <c r="L41" s="1">
        <v>87.96</v>
      </c>
      <c r="M41" s="1">
        <v>87.99</v>
      </c>
      <c r="N41" s="1">
        <v>89.59</v>
      </c>
      <c r="O41" s="1">
        <v>92.57</v>
      </c>
      <c r="P41" s="1">
        <v>93.82</v>
      </c>
      <c r="Q41" s="1">
        <v>83.77</v>
      </c>
      <c r="R41" s="1">
        <v>87.69</v>
      </c>
      <c r="S41" s="1">
        <v>94.27</v>
      </c>
      <c r="T41" s="1">
        <v>101.1</v>
      </c>
      <c r="U41" s="1">
        <v>100.07</v>
      </c>
    </row>
    <row r="42" spans="1:21" x14ac:dyDescent="0.2">
      <c r="A42" s="1" t="s">
        <v>137</v>
      </c>
      <c r="B42" s="15">
        <v>19290.509999999998</v>
      </c>
      <c r="C42" s="15">
        <v>20347.16</v>
      </c>
      <c r="D42" s="15">
        <v>20656.63</v>
      </c>
      <c r="E42" s="15">
        <v>21586.57</v>
      </c>
      <c r="F42" s="15">
        <v>22225.61</v>
      </c>
      <c r="G42" s="1">
        <v>403.95</v>
      </c>
      <c r="H42" s="1">
        <v>427.74</v>
      </c>
      <c r="I42" s="1">
        <v>438.84</v>
      </c>
      <c r="J42" s="1">
        <v>439.08</v>
      </c>
      <c r="K42" s="1">
        <v>473.49</v>
      </c>
      <c r="L42" s="1">
        <v>124.92</v>
      </c>
      <c r="M42" s="1">
        <v>127.96</v>
      </c>
      <c r="N42" s="1">
        <v>130.43</v>
      </c>
      <c r="O42" s="1">
        <v>133.84</v>
      </c>
      <c r="P42" s="1">
        <v>135.84</v>
      </c>
      <c r="Q42" s="1">
        <v>78.67</v>
      </c>
      <c r="R42" s="1">
        <v>84.48</v>
      </c>
      <c r="S42" s="1">
        <v>94.77</v>
      </c>
      <c r="T42" s="1">
        <v>101.88</v>
      </c>
      <c r="U42" s="1">
        <v>105.21</v>
      </c>
    </row>
    <row r="43" spans="1:21" x14ac:dyDescent="0.2">
      <c r="A43" s="1" t="s">
        <v>138</v>
      </c>
      <c r="B43" s="15">
        <v>16391.48</v>
      </c>
      <c r="C43" s="15">
        <v>17691.830000000002</v>
      </c>
      <c r="D43" s="15">
        <v>17476.330000000002</v>
      </c>
      <c r="E43" s="15">
        <v>17897.47</v>
      </c>
      <c r="F43" s="15">
        <v>18488.02</v>
      </c>
      <c r="G43" s="1">
        <v>364.71</v>
      </c>
      <c r="H43" s="1">
        <v>385.15</v>
      </c>
      <c r="I43" s="1">
        <v>389.39</v>
      </c>
      <c r="J43" s="1">
        <v>399.08</v>
      </c>
      <c r="K43" s="1">
        <v>429.29</v>
      </c>
      <c r="L43" s="1">
        <v>96.86</v>
      </c>
      <c r="M43" s="1">
        <v>100.66</v>
      </c>
      <c r="N43" s="1">
        <v>101.94</v>
      </c>
      <c r="O43" s="1">
        <v>106.75</v>
      </c>
      <c r="P43" s="1">
        <v>109.75</v>
      </c>
      <c r="Q43" s="1">
        <v>88.35</v>
      </c>
      <c r="R43" s="1">
        <v>96.69</v>
      </c>
      <c r="S43" s="1">
        <v>107.29</v>
      </c>
      <c r="T43" s="1">
        <v>112.89</v>
      </c>
      <c r="U43" s="1">
        <v>115.36</v>
      </c>
    </row>
    <row r="44" spans="1:21" x14ac:dyDescent="0.2">
      <c r="A44" s="1" t="s">
        <v>139</v>
      </c>
      <c r="B44" s="15">
        <v>16437.849999999999</v>
      </c>
      <c r="C44" s="15">
        <v>16206.24</v>
      </c>
      <c r="D44" s="15">
        <v>16278.67</v>
      </c>
      <c r="E44" s="15">
        <v>17310.080000000002</v>
      </c>
      <c r="F44" s="15">
        <v>17161.330000000002</v>
      </c>
      <c r="G44" s="1">
        <v>225.91</v>
      </c>
      <c r="H44" s="1">
        <v>236.37</v>
      </c>
      <c r="I44" s="1">
        <v>238.42</v>
      </c>
      <c r="J44" s="1">
        <v>236.07</v>
      </c>
      <c r="K44" s="1">
        <v>245.69</v>
      </c>
      <c r="L44" s="1">
        <v>90.79</v>
      </c>
      <c r="M44" s="1">
        <v>95.18</v>
      </c>
      <c r="N44" s="1">
        <v>96.72</v>
      </c>
      <c r="O44" s="1">
        <v>99</v>
      </c>
      <c r="P44" s="1">
        <v>104.13</v>
      </c>
      <c r="Q44" s="1">
        <v>81.23</v>
      </c>
      <c r="R44" s="1">
        <v>86.2</v>
      </c>
      <c r="S44" s="1">
        <v>92.29</v>
      </c>
      <c r="T44" s="1">
        <v>99.18</v>
      </c>
      <c r="U44" s="1">
        <v>101.14</v>
      </c>
    </row>
    <row r="45" spans="1:21" x14ac:dyDescent="0.2">
      <c r="A45" s="1" t="s">
        <v>140</v>
      </c>
      <c r="B45" s="15">
        <v>20960</v>
      </c>
      <c r="C45" s="15">
        <v>22050.639999999999</v>
      </c>
      <c r="D45" s="15">
        <v>22217.18</v>
      </c>
      <c r="E45" s="15">
        <v>22546.07</v>
      </c>
      <c r="F45" s="15">
        <v>23480.49</v>
      </c>
      <c r="G45" s="1">
        <v>633.17999999999995</v>
      </c>
      <c r="H45" s="1">
        <v>684.89</v>
      </c>
      <c r="I45" s="1">
        <v>722.2</v>
      </c>
      <c r="J45" s="1">
        <v>752.95</v>
      </c>
      <c r="K45" s="1">
        <v>784.69</v>
      </c>
      <c r="L45" s="1">
        <v>97.39</v>
      </c>
      <c r="M45" s="1">
        <v>99.19</v>
      </c>
      <c r="N45" s="1">
        <v>101.3</v>
      </c>
      <c r="O45" s="1">
        <v>104.17</v>
      </c>
      <c r="P45" s="1">
        <v>105.57</v>
      </c>
      <c r="Q45" s="1">
        <v>82.59</v>
      </c>
      <c r="R45" s="1">
        <v>87.2</v>
      </c>
      <c r="S45" s="1">
        <v>94.39</v>
      </c>
      <c r="T45" s="1">
        <v>99.42</v>
      </c>
      <c r="U45" s="1">
        <v>103.21</v>
      </c>
    </row>
    <row r="46" spans="1:21" x14ac:dyDescent="0.2">
      <c r="A46" s="1" t="s">
        <v>141</v>
      </c>
      <c r="B46" s="15">
        <v>19169.669999999998</v>
      </c>
      <c r="C46" s="15">
        <v>18056.11</v>
      </c>
      <c r="D46" s="15">
        <v>21309.72</v>
      </c>
      <c r="E46" s="15">
        <v>23006.959999999999</v>
      </c>
      <c r="F46" s="15">
        <v>23520.44</v>
      </c>
      <c r="G46" s="1">
        <v>759.02</v>
      </c>
      <c r="H46" s="1">
        <v>833.74</v>
      </c>
      <c r="I46" s="1">
        <v>885.41</v>
      </c>
      <c r="J46" s="1">
        <v>926.42</v>
      </c>
      <c r="K46" s="15">
        <v>1010.29</v>
      </c>
      <c r="L46" s="1">
        <v>128.65</v>
      </c>
      <c r="M46" s="1">
        <v>132.49</v>
      </c>
      <c r="N46" s="1">
        <v>133.53</v>
      </c>
      <c r="O46" s="1">
        <v>132.19999999999999</v>
      </c>
      <c r="P46" s="1">
        <v>142.77000000000001</v>
      </c>
      <c r="Q46" s="1">
        <v>76.92</v>
      </c>
      <c r="R46" s="1">
        <v>74.69</v>
      </c>
      <c r="S46" s="1">
        <v>79.91</v>
      </c>
      <c r="T46" s="1">
        <v>88.12</v>
      </c>
      <c r="U46" s="1">
        <v>100.38</v>
      </c>
    </row>
    <row r="47" spans="1:21" x14ac:dyDescent="0.2">
      <c r="A47" s="1" t="s">
        <v>142</v>
      </c>
      <c r="B47" s="15">
        <v>14424.44</v>
      </c>
      <c r="C47" s="15">
        <v>15123.6</v>
      </c>
      <c r="D47" s="15">
        <v>15801.27</v>
      </c>
      <c r="E47" s="15">
        <v>16084.52</v>
      </c>
      <c r="F47" s="15">
        <v>16353.02</v>
      </c>
      <c r="G47" s="1">
        <v>479.07</v>
      </c>
      <c r="H47" s="1">
        <v>509.68</v>
      </c>
      <c r="I47" s="1">
        <v>524.13</v>
      </c>
      <c r="J47" s="1">
        <v>534.24</v>
      </c>
      <c r="K47" s="1">
        <v>560.11</v>
      </c>
      <c r="L47" s="1">
        <v>84.59</v>
      </c>
      <c r="M47" s="1">
        <v>88.21</v>
      </c>
      <c r="N47" s="1">
        <v>91.01</v>
      </c>
      <c r="O47" s="1">
        <v>93.02</v>
      </c>
      <c r="P47" s="1">
        <v>95.11</v>
      </c>
      <c r="Q47" s="1">
        <v>79.25</v>
      </c>
      <c r="R47" s="1">
        <v>84.58</v>
      </c>
      <c r="S47" s="1">
        <v>90.03</v>
      </c>
      <c r="T47" s="1">
        <v>95.55</v>
      </c>
      <c r="U47" s="1">
        <v>97.94</v>
      </c>
    </row>
    <row r="48" spans="1:21" x14ac:dyDescent="0.2">
      <c r="A48" s="1" t="s">
        <v>143</v>
      </c>
      <c r="B48" s="15">
        <v>17728.3</v>
      </c>
      <c r="C48" s="15">
        <v>18006.82</v>
      </c>
      <c r="D48" s="15">
        <v>18805.72</v>
      </c>
      <c r="E48" s="15">
        <v>19474.36</v>
      </c>
      <c r="F48" s="15">
        <v>19815.55</v>
      </c>
      <c r="G48" s="1">
        <v>621.79</v>
      </c>
      <c r="H48" s="1">
        <v>653.54</v>
      </c>
      <c r="I48" s="1">
        <v>682.87</v>
      </c>
      <c r="J48" s="1">
        <v>723.42</v>
      </c>
      <c r="K48" s="1">
        <v>763.43</v>
      </c>
      <c r="L48" s="1">
        <v>97.21</v>
      </c>
      <c r="M48" s="1">
        <v>100.66</v>
      </c>
      <c r="N48" s="1">
        <v>103.61</v>
      </c>
      <c r="O48" s="1">
        <v>106.53</v>
      </c>
      <c r="P48" s="1">
        <v>107.66</v>
      </c>
      <c r="Q48" s="1">
        <v>95.48</v>
      </c>
      <c r="R48" s="1">
        <v>106.56</v>
      </c>
      <c r="S48" s="1">
        <v>114.83</v>
      </c>
      <c r="T48" s="1">
        <v>118.24</v>
      </c>
      <c r="U48" s="1">
        <v>114.14</v>
      </c>
    </row>
    <row r="49" spans="1:21" x14ac:dyDescent="0.2">
      <c r="A49" s="1" t="s">
        <v>144</v>
      </c>
      <c r="B49" s="15">
        <v>17272.41</v>
      </c>
      <c r="C49" s="15">
        <v>18061.689999999999</v>
      </c>
      <c r="D49" s="15">
        <v>18745.810000000001</v>
      </c>
      <c r="E49" s="15">
        <v>19383.62</v>
      </c>
      <c r="F49" s="15">
        <v>19959.32</v>
      </c>
      <c r="G49" s="1">
        <v>472.51</v>
      </c>
      <c r="H49" s="1">
        <v>497.75</v>
      </c>
      <c r="I49" s="1">
        <v>513.61</v>
      </c>
      <c r="J49" s="1">
        <v>531.46</v>
      </c>
      <c r="K49" s="1">
        <v>561.64</v>
      </c>
      <c r="L49" s="1">
        <v>99.45</v>
      </c>
      <c r="M49" s="1">
        <v>102.5</v>
      </c>
      <c r="N49" s="1">
        <v>104.95</v>
      </c>
      <c r="O49" s="1">
        <v>107.94</v>
      </c>
      <c r="P49" s="1">
        <v>111.75</v>
      </c>
      <c r="Q49" s="1">
        <v>86.94</v>
      </c>
      <c r="R49" s="1">
        <v>93.38</v>
      </c>
      <c r="S49" s="1">
        <v>101.73</v>
      </c>
      <c r="T49" s="1">
        <v>107.23</v>
      </c>
      <c r="U49" s="1">
        <v>108.68</v>
      </c>
    </row>
    <row r="50" spans="1:21" x14ac:dyDescent="0.2">
      <c r="A50" s="1" t="s">
        <v>145</v>
      </c>
      <c r="B50" s="15">
        <v>12606.55</v>
      </c>
      <c r="C50" s="15">
        <v>14124.5</v>
      </c>
      <c r="D50" s="15">
        <v>14522.67</v>
      </c>
      <c r="E50" s="15">
        <v>15096.06</v>
      </c>
      <c r="F50" s="15">
        <v>14851.9</v>
      </c>
      <c r="G50" s="1">
        <v>494.65</v>
      </c>
      <c r="H50" s="1">
        <v>536.80999999999995</v>
      </c>
      <c r="I50" s="1">
        <v>551.54</v>
      </c>
      <c r="J50" s="1">
        <v>547.03</v>
      </c>
      <c r="K50" s="1">
        <v>563.87</v>
      </c>
      <c r="L50" s="1">
        <v>92.8</v>
      </c>
      <c r="M50" s="1">
        <v>94.84</v>
      </c>
      <c r="N50" s="1">
        <v>96.87</v>
      </c>
      <c r="O50" s="1">
        <v>100.52</v>
      </c>
      <c r="P50" s="1">
        <v>103.71</v>
      </c>
      <c r="Q50" s="1">
        <v>84.11</v>
      </c>
      <c r="R50" s="1">
        <v>87.29</v>
      </c>
      <c r="S50" s="1">
        <v>91.96</v>
      </c>
      <c r="T50" s="1">
        <v>98.79</v>
      </c>
      <c r="U50" s="1">
        <v>100.43</v>
      </c>
    </row>
    <row r="51" spans="1:21" x14ac:dyDescent="0.2">
      <c r="A51" s="1" t="s">
        <v>146</v>
      </c>
      <c r="B51" s="15">
        <v>16712.099999999999</v>
      </c>
      <c r="C51" s="15">
        <v>17196.77</v>
      </c>
      <c r="D51" s="15">
        <v>18055.57</v>
      </c>
      <c r="E51" s="15">
        <v>18219.060000000001</v>
      </c>
      <c r="F51" s="15">
        <v>19326.82</v>
      </c>
      <c r="G51" s="1">
        <v>554.55999999999995</v>
      </c>
      <c r="H51" s="1">
        <v>576.34</v>
      </c>
      <c r="I51" s="1">
        <v>590.16999999999996</v>
      </c>
      <c r="J51" s="1">
        <v>599.73</v>
      </c>
      <c r="K51" s="1">
        <v>638.04</v>
      </c>
      <c r="L51" s="1">
        <v>92.64</v>
      </c>
      <c r="M51" s="1">
        <v>96.45</v>
      </c>
      <c r="N51" s="1">
        <v>99.05</v>
      </c>
      <c r="O51" s="1">
        <v>100.87</v>
      </c>
      <c r="P51" s="1">
        <v>103.51</v>
      </c>
      <c r="Q51" s="1">
        <v>89.05</v>
      </c>
      <c r="R51" s="1">
        <v>94.29</v>
      </c>
      <c r="S51" s="1">
        <v>101.39</v>
      </c>
      <c r="T51" s="1">
        <v>106.49</v>
      </c>
      <c r="U51" s="1">
        <v>108.98</v>
      </c>
    </row>
    <row r="52" spans="1:21" x14ac:dyDescent="0.2">
      <c r="A52" s="1" t="s">
        <v>147</v>
      </c>
      <c r="B52" s="15">
        <v>19759.22</v>
      </c>
      <c r="C52" s="15">
        <v>19766.13</v>
      </c>
      <c r="D52" s="15">
        <v>19006.54</v>
      </c>
      <c r="E52" s="15">
        <v>20741.89</v>
      </c>
      <c r="F52" s="15">
        <v>22726.54</v>
      </c>
      <c r="G52" s="1">
        <v>392.07</v>
      </c>
      <c r="H52" s="1">
        <v>421.8</v>
      </c>
      <c r="I52" s="1">
        <v>430.78</v>
      </c>
      <c r="J52" s="1">
        <v>446.72</v>
      </c>
      <c r="K52" s="1">
        <v>469.3</v>
      </c>
      <c r="L52" s="1">
        <v>156.62</v>
      </c>
      <c r="M52" s="1">
        <v>149.13</v>
      </c>
      <c r="N52" s="1">
        <v>149.33000000000001</v>
      </c>
      <c r="O52" s="1">
        <v>159.86000000000001</v>
      </c>
      <c r="P52" s="1">
        <v>171.77</v>
      </c>
      <c r="Q52" s="1">
        <v>83.06</v>
      </c>
      <c r="R52" s="1">
        <v>89.56</v>
      </c>
      <c r="S52" s="1">
        <v>96.09</v>
      </c>
      <c r="T52" s="1">
        <v>108.35</v>
      </c>
      <c r="U52" s="1">
        <v>99.33</v>
      </c>
    </row>
    <row r="53" spans="1:21" x14ac:dyDescent="0.2">
      <c r="A53" s="1" t="s">
        <v>148</v>
      </c>
      <c r="B53" s="15">
        <v>19498.36</v>
      </c>
      <c r="C53" s="15">
        <v>21160.240000000002</v>
      </c>
      <c r="D53" s="15">
        <v>21711.58</v>
      </c>
      <c r="E53" s="15">
        <v>21628.9</v>
      </c>
      <c r="F53" s="15">
        <v>23230.94</v>
      </c>
      <c r="G53" s="1">
        <v>501.64</v>
      </c>
      <c r="H53" s="1">
        <v>534.04</v>
      </c>
      <c r="I53" s="1">
        <v>548.72</v>
      </c>
      <c r="J53" s="1">
        <v>558.9</v>
      </c>
      <c r="K53" s="1">
        <v>594.79999999999995</v>
      </c>
      <c r="L53" s="1">
        <v>104.17</v>
      </c>
      <c r="M53" s="1">
        <v>107.8</v>
      </c>
      <c r="N53" s="1">
        <v>109.98</v>
      </c>
      <c r="O53" s="1">
        <v>112.11</v>
      </c>
      <c r="P53" s="1">
        <v>114.37</v>
      </c>
      <c r="Q53" s="1">
        <v>87.8</v>
      </c>
      <c r="R53" s="1">
        <v>94.76</v>
      </c>
      <c r="S53" s="1">
        <v>104.45</v>
      </c>
      <c r="T53" s="1">
        <v>111.57</v>
      </c>
      <c r="U53" s="1">
        <v>118.44</v>
      </c>
    </row>
    <row r="54" spans="1:21" x14ac:dyDescent="0.2">
      <c r="A54" s="1" t="s">
        <v>149</v>
      </c>
      <c r="B54" s="15">
        <v>17262.43</v>
      </c>
      <c r="C54" s="15">
        <v>18594.650000000001</v>
      </c>
      <c r="D54" s="15">
        <v>18709.330000000002</v>
      </c>
      <c r="E54" s="15">
        <v>19642.46</v>
      </c>
      <c r="F54" s="15">
        <v>19944.25</v>
      </c>
      <c r="G54" s="1">
        <v>472.6</v>
      </c>
      <c r="H54" s="1">
        <v>498.28</v>
      </c>
      <c r="I54" s="1">
        <v>517.61</v>
      </c>
      <c r="J54" s="1">
        <v>533.65</v>
      </c>
      <c r="K54" s="1">
        <v>565.11</v>
      </c>
      <c r="L54" s="1">
        <v>155.63</v>
      </c>
      <c r="M54" s="1">
        <v>160.19</v>
      </c>
      <c r="N54" s="1">
        <v>164.45</v>
      </c>
      <c r="O54" s="1">
        <v>168.48</v>
      </c>
      <c r="P54" s="1">
        <v>174.54</v>
      </c>
      <c r="Q54" s="1">
        <v>73.38</v>
      </c>
      <c r="R54" s="1">
        <v>77.27</v>
      </c>
      <c r="S54" s="1">
        <v>86.23</v>
      </c>
      <c r="T54" s="1">
        <v>94.76</v>
      </c>
      <c r="U54" s="1">
        <v>99.44</v>
      </c>
    </row>
    <row r="55" spans="1:21" x14ac:dyDescent="0.2">
      <c r="A55" s="1" t="s">
        <v>150</v>
      </c>
      <c r="B55" s="15">
        <v>18513.2</v>
      </c>
      <c r="C55" s="15">
        <v>20153.830000000002</v>
      </c>
      <c r="D55" s="15">
        <v>21208.59</v>
      </c>
      <c r="E55" s="15">
        <v>21236.97</v>
      </c>
      <c r="F55" s="15">
        <v>23497.98</v>
      </c>
      <c r="G55" s="1">
        <v>458.83</v>
      </c>
      <c r="H55" s="1">
        <v>485.86</v>
      </c>
      <c r="I55" s="1">
        <v>496.97</v>
      </c>
      <c r="J55" s="1">
        <v>517.76</v>
      </c>
      <c r="K55" s="1">
        <v>558.38</v>
      </c>
      <c r="L55" s="1">
        <v>98.66</v>
      </c>
      <c r="M55" s="1">
        <v>99.7</v>
      </c>
      <c r="N55" s="1">
        <v>100.8</v>
      </c>
      <c r="O55" s="1">
        <v>104.57</v>
      </c>
      <c r="P55" s="1">
        <v>111.04</v>
      </c>
      <c r="Q55" s="1">
        <v>74.569999999999993</v>
      </c>
      <c r="R55" s="1">
        <v>76.84</v>
      </c>
      <c r="S55" s="1">
        <v>83.92</v>
      </c>
      <c r="T55" s="1">
        <v>90.86</v>
      </c>
      <c r="U55" s="1">
        <v>90.83</v>
      </c>
    </row>
    <row r="56" spans="1:21" x14ac:dyDescent="0.2">
      <c r="A56" s="1" t="s">
        <v>151</v>
      </c>
      <c r="B56" s="15">
        <v>20792.48</v>
      </c>
      <c r="C56" s="15">
        <v>20328.75</v>
      </c>
      <c r="D56" s="15">
        <v>22533.3</v>
      </c>
      <c r="E56" s="15">
        <v>22654.46</v>
      </c>
      <c r="F56" s="15">
        <v>21814.94</v>
      </c>
      <c r="G56" s="1">
        <v>537.22</v>
      </c>
      <c r="H56" s="1">
        <v>565.73</v>
      </c>
      <c r="I56" s="1">
        <v>587.23</v>
      </c>
      <c r="J56" s="1">
        <v>622.55999999999995</v>
      </c>
      <c r="K56" s="1">
        <v>628.55999999999995</v>
      </c>
      <c r="L56" s="1">
        <v>176.64</v>
      </c>
      <c r="M56" s="1">
        <v>188.04</v>
      </c>
      <c r="N56" s="1">
        <v>196.59</v>
      </c>
      <c r="O56" s="1">
        <v>188.33</v>
      </c>
      <c r="P56" s="1">
        <v>193.1</v>
      </c>
      <c r="Q56" s="1">
        <v>79.55</v>
      </c>
      <c r="R56" s="1">
        <v>86.81</v>
      </c>
      <c r="S56" s="1">
        <v>91.27</v>
      </c>
      <c r="T56" s="1">
        <v>103.91</v>
      </c>
      <c r="U56" s="1">
        <v>108.29</v>
      </c>
    </row>
    <row r="57" spans="1:21" x14ac:dyDescent="0.2">
      <c r="A57" s="33" t="s">
        <v>89</v>
      </c>
      <c r="B57" s="33"/>
      <c r="C57" s="33"/>
      <c r="D57" s="33"/>
      <c r="E57" s="33"/>
      <c r="F57" s="33"/>
      <c r="G57" s="33"/>
      <c r="H57" s="33"/>
      <c r="I57" s="33"/>
      <c r="J57" s="33"/>
      <c r="K57" s="33"/>
    </row>
    <row r="58" spans="1:21" s="18" customFormat="1" x14ac:dyDescent="0.25">
      <c r="A58" s="34" t="s">
        <v>90</v>
      </c>
      <c r="B58" s="34"/>
      <c r="C58" s="34"/>
      <c r="D58" s="34"/>
      <c r="E58" s="34"/>
      <c r="F58" s="34"/>
      <c r="G58" s="34"/>
      <c r="H58" s="34"/>
      <c r="I58" s="34"/>
      <c r="J58" s="34"/>
      <c r="K58" s="34"/>
    </row>
  </sheetData>
  <mergeCells count="6">
    <mergeCell ref="A58:K58"/>
    <mergeCell ref="B3:F3"/>
    <mergeCell ref="G3:K3"/>
    <mergeCell ref="L3:P3"/>
    <mergeCell ref="Q3:U3"/>
    <mergeCell ref="A57:K57"/>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49993-CFF8-4703-9467-973573CE0EB3}">
  <dimension ref="A1:U58"/>
  <sheetViews>
    <sheetView workbookViewId="0"/>
  </sheetViews>
  <sheetFormatPr defaultRowHeight="12" x14ac:dyDescent="0.2"/>
  <cols>
    <col min="1" max="1" width="9.140625" style="1"/>
    <col min="2" max="11" width="9.28515625" style="1" bestFit="1" customWidth="1"/>
    <col min="12" max="21" width="10.140625" style="1" bestFit="1" customWidth="1"/>
    <col min="22" max="16384" width="9.140625" style="1"/>
  </cols>
  <sheetData>
    <row r="1" spans="1:21" x14ac:dyDescent="0.2">
      <c r="A1" s="1" t="s">
        <v>190</v>
      </c>
    </row>
    <row r="3" spans="1:21" s="17" customFormat="1" x14ac:dyDescent="0.2">
      <c r="B3" s="39" t="s">
        <v>30</v>
      </c>
      <c r="C3" s="39"/>
      <c r="D3" s="39"/>
      <c r="E3" s="39"/>
      <c r="F3" s="39"/>
      <c r="G3" s="39" t="s">
        <v>31</v>
      </c>
      <c r="H3" s="39"/>
      <c r="I3" s="39"/>
      <c r="J3" s="39"/>
      <c r="K3" s="39"/>
      <c r="L3" s="39" t="s">
        <v>32</v>
      </c>
      <c r="M3" s="39"/>
      <c r="N3" s="39"/>
      <c r="O3" s="39"/>
      <c r="P3" s="39"/>
      <c r="Q3" s="39" t="s">
        <v>33</v>
      </c>
      <c r="R3" s="39"/>
      <c r="S3" s="39"/>
      <c r="T3" s="39"/>
      <c r="U3" s="39"/>
    </row>
    <row r="4" spans="1:21" s="17" customFormat="1" x14ac:dyDescent="0.2">
      <c r="A4" s="24" t="s">
        <v>99</v>
      </c>
      <c r="B4" s="17">
        <v>2013</v>
      </c>
      <c r="C4" s="17">
        <v>2014</v>
      </c>
      <c r="D4" s="17">
        <v>2015</v>
      </c>
      <c r="E4" s="17">
        <v>2016</v>
      </c>
      <c r="F4" s="17">
        <v>2017</v>
      </c>
      <c r="G4" s="17">
        <v>2013</v>
      </c>
      <c r="H4" s="17">
        <v>2014</v>
      </c>
      <c r="I4" s="17">
        <v>2015</v>
      </c>
      <c r="J4" s="17">
        <v>2016</v>
      </c>
      <c r="K4" s="17">
        <v>2017</v>
      </c>
      <c r="L4" s="17">
        <v>2013</v>
      </c>
      <c r="M4" s="17">
        <v>2014</v>
      </c>
      <c r="N4" s="17">
        <v>2015</v>
      </c>
      <c r="O4" s="17">
        <v>2016</v>
      </c>
      <c r="P4" s="17">
        <v>2017</v>
      </c>
      <c r="Q4" s="17">
        <v>2013</v>
      </c>
      <c r="R4" s="17">
        <v>2014</v>
      </c>
      <c r="S4" s="17">
        <v>2015</v>
      </c>
      <c r="T4" s="17">
        <v>2016</v>
      </c>
      <c r="U4" s="17">
        <v>2017</v>
      </c>
    </row>
    <row r="5" spans="1:21" x14ac:dyDescent="0.2">
      <c r="A5" s="1" t="s">
        <v>100</v>
      </c>
      <c r="B5" s="1">
        <v>52.21</v>
      </c>
      <c r="C5" s="1">
        <v>44.89</v>
      </c>
      <c r="D5" s="1">
        <v>42.79</v>
      </c>
      <c r="E5" s="1">
        <v>39.9</v>
      </c>
      <c r="F5" s="1">
        <v>38.270000000000003</v>
      </c>
      <c r="G5" s="15">
        <v>2695.58</v>
      </c>
      <c r="H5" s="15">
        <v>2897.45</v>
      </c>
      <c r="I5" s="15">
        <v>3020.47</v>
      </c>
      <c r="J5" s="15">
        <v>2938.25</v>
      </c>
      <c r="K5" s="15">
        <v>2846.56</v>
      </c>
      <c r="L5" s="15">
        <v>13425.47</v>
      </c>
      <c r="M5" s="15">
        <v>14001.47</v>
      </c>
      <c r="N5" s="15">
        <v>13915.31</v>
      </c>
      <c r="O5" s="15">
        <v>13552.38</v>
      </c>
      <c r="P5" s="15">
        <v>12864.1</v>
      </c>
      <c r="Q5" s="15">
        <v>7454.96</v>
      </c>
      <c r="R5" s="15">
        <v>9727.2999999999993</v>
      </c>
      <c r="S5" s="15">
        <v>9872.83</v>
      </c>
      <c r="T5" s="15">
        <v>10008.950000000001</v>
      </c>
      <c r="U5" s="15">
        <v>9889.9500000000007</v>
      </c>
    </row>
    <row r="6" spans="1:21" x14ac:dyDescent="0.2">
      <c r="A6" s="1" t="s">
        <v>101</v>
      </c>
      <c r="B6" s="1">
        <v>62.31</v>
      </c>
      <c r="C6" s="1">
        <v>59.53</v>
      </c>
      <c r="D6" s="1">
        <v>57.21</v>
      </c>
      <c r="E6" s="1">
        <v>59.48</v>
      </c>
      <c r="F6" s="1">
        <v>57.64</v>
      </c>
      <c r="G6" s="15">
        <v>2961.12</v>
      </c>
      <c r="H6" s="15">
        <v>2893.34</v>
      </c>
      <c r="I6" s="15">
        <v>2933.85</v>
      </c>
      <c r="J6" s="15">
        <v>3067.61</v>
      </c>
      <c r="K6" s="15">
        <v>2970.41</v>
      </c>
      <c r="L6" s="15">
        <v>17615.8</v>
      </c>
      <c r="M6" s="15">
        <v>17449.689999999999</v>
      </c>
      <c r="N6" s="15">
        <v>17765.650000000001</v>
      </c>
      <c r="O6" s="15">
        <v>17161.28</v>
      </c>
      <c r="P6" s="15">
        <v>16841.02</v>
      </c>
      <c r="Q6" s="15">
        <v>11561.16</v>
      </c>
      <c r="R6" s="15">
        <v>11300.5</v>
      </c>
      <c r="S6" s="15">
        <v>11292.61</v>
      </c>
      <c r="T6" s="15">
        <v>11261.73</v>
      </c>
      <c r="U6" s="15">
        <v>11631.85</v>
      </c>
    </row>
    <row r="7" spans="1:21" x14ac:dyDescent="0.2">
      <c r="A7" s="1" t="s">
        <v>102</v>
      </c>
      <c r="B7" s="1">
        <v>65.64</v>
      </c>
      <c r="C7" s="1">
        <v>61.79</v>
      </c>
      <c r="D7" s="1">
        <v>58.62</v>
      </c>
      <c r="E7" s="1">
        <v>59.12</v>
      </c>
      <c r="F7" s="1">
        <v>57.24</v>
      </c>
      <c r="G7" s="15">
        <v>2653.87</v>
      </c>
      <c r="H7" s="15">
        <v>2584.3200000000002</v>
      </c>
      <c r="I7" s="15">
        <v>2660.31</v>
      </c>
      <c r="J7" s="15">
        <v>2780.78</v>
      </c>
      <c r="K7" s="15">
        <v>2798.91</v>
      </c>
      <c r="L7" s="15">
        <v>15868.84</v>
      </c>
      <c r="M7" s="15">
        <v>15867.67</v>
      </c>
      <c r="N7" s="15">
        <v>15845.94</v>
      </c>
      <c r="O7" s="15">
        <v>15754.56</v>
      </c>
      <c r="P7" s="15">
        <v>16012.56</v>
      </c>
      <c r="Q7" s="15">
        <v>11112.93</v>
      </c>
      <c r="R7" s="15">
        <v>11178.79</v>
      </c>
      <c r="S7" s="15">
        <v>11072.45</v>
      </c>
      <c r="T7" s="15">
        <v>11435.89</v>
      </c>
      <c r="U7" s="15">
        <v>11705.66</v>
      </c>
    </row>
    <row r="8" spans="1:21" x14ac:dyDescent="0.2">
      <c r="A8" s="1" t="s">
        <v>103</v>
      </c>
      <c r="B8" s="1">
        <v>62.17</v>
      </c>
      <c r="C8" s="1">
        <v>59.38</v>
      </c>
      <c r="D8" s="1">
        <v>54.53</v>
      </c>
      <c r="E8" s="1">
        <v>53.33</v>
      </c>
      <c r="F8" s="1">
        <v>52.77</v>
      </c>
      <c r="G8" s="15">
        <v>1589.4</v>
      </c>
      <c r="H8" s="15">
        <v>1524.66</v>
      </c>
      <c r="I8" s="15">
        <v>1574.93</v>
      </c>
      <c r="J8" s="15">
        <v>1639.76</v>
      </c>
      <c r="K8" s="15">
        <v>1663.92</v>
      </c>
      <c r="L8" s="15">
        <v>18092</v>
      </c>
      <c r="M8" s="15">
        <v>17443.04</v>
      </c>
      <c r="N8" s="15">
        <v>17301.3</v>
      </c>
      <c r="O8" s="15">
        <v>16741.05</v>
      </c>
      <c r="P8" s="15">
        <v>16638.14</v>
      </c>
      <c r="Q8" s="15">
        <v>8439.75</v>
      </c>
      <c r="R8" s="15">
        <v>8529.8700000000008</v>
      </c>
      <c r="S8" s="15">
        <v>8571.67</v>
      </c>
      <c r="T8" s="15">
        <v>8548.2800000000007</v>
      </c>
      <c r="U8" s="15">
        <v>8595.19</v>
      </c>
    </row>
    <row r="9" spans="1:21" x14ac:dyDescent="0.2">
      <c r="A9" s="1" t="s">
        <v>104</v>
      </c>
      <c r="B9" s="1">
        <v>46.8</v>
      </c>
      <c r="C9" s="1">
        <v>44.55</v>
      </c>
      <c r="D9" s="1">
        <v>43.1</v>
      </c>
      <c r="E9" s="1">
        <v>41.97</v>
      </c>
      <c r="F9" s="1">
        <v>40.08</v>
      </c>
      <c r="G9" s="15">
        <v>1602.17</v>
      </c>
      <c r="H9" s="15">
        <v>1480.67</v>
      </c>
      <c r="I9" s="15">
        <v>1431.42</v>
      </c>
      <c r="J9" s="15">
        <v>1470.22</v>
      </c>
      <c r="K9" s="15">
        <v>1438.42</v>
      </c>
      <c r="L9" s="15">
        <v>18414.38</v>
      </c>
      <c r="M9" s="15">
        <v>18257.91</v>
      </c>
      <c r="N9" s="15">
        <v>18028.330000000002</v>
      </c>
      <c r="O9" s="15">
        <v>17622.63</v>
      </c>
      <c r="P9" s="15">
        <v>17797.509999999998</v>
      </c>
      <c r="Q9" s="15">
        <v>8689.9699999999993</v>
      </c>
      <c r="R9" s="15">
        <v>8650.9500000000007</v>
      </c>
      <c r="S9" s="15">
        <v>8631.25</v>
      </c>
      <c r="T9" s="15">
        <v>8428.2900000000009</v>
      </c>
      <c r="U9" s="15">
        <v>8586.3799999999992</v>
      </c>
    </row>
    <row r="10" spans="1:21" x14ac:dyDescent="0.2">
      <c r="A10" s="1" t="s">
        <v>105</v>
      </c>
      <c r="B10" s="1">
        <v>55.46</v>
      </c>
      <c r="C10" s="1">
        <v>52.5</v>
      </c>
      <c r="D10" s="1">
        <v>50.24</v>
      </c>
      <c r="E10" s="1">
        <v>49.99</v>
      </c>
      <c r="F10" s="1">
        <v>48.85</v>
      </c>
      <c r="G10" s="15">
        <v>2117.6</v>
      </c>
      <c r="H10" s="15">
        <v>2124.34</v>
      </c>
      <c r="I10" s="15">
        <v>2150.5500000000002</v>
      </c>
      <c r="J10" s="15">
        <v>2142.31</v>
      </c>
      <c r="K10" s="15">
        <v>2169.58</v>
      </c>
      <c r="L10" s="15">
        <v>16555.13</v>
      </c>
      <c r="M10" s="15">
        <v>16239.36</v>
      </c>
      <c r="N10" s="15">
        <v>15924.95</v>
      </c>
      <c r="O10" s="15">
        <v>15374.28</v>
      </c>
      <c r="P10" s="15">
        <v>15603.33</v>
      </c>
      <c r="Q10" s="15">
        <v>8565.15</v>
      </c>
      <c r="R10" s="15">
        <v>8519.01</v>
      </c>
      <c r="S10" s="15">
        <v>8360.94</v>
      </c>
      <c r="T10" s="15">
        <v>8171.19</v>
      </c>
      <c r="U10" s="15">
        <v>8501.48</v>
      </c>
    </row>
    <row r="11" spans="1:21" x14ac:dyDescent="0.2">
      <c r="A11" s="1" t="s">
        <v>106</v>
      </c>
      <c r="B11" s="1">
        <v>54.2</v>
      </c>
      <c r="C11" s="1">
        <v>52.83</v>
      </c>
      <c r="D11" s="1">
        <v>48.66</v>
      </c>
      <c r="E11" s="1">
        <v>48.97</v>
      </c>
      <c r="F11" s="1">
        <v>49.26</v>
      </c>
      <c r="G11" s="15">
        <v>4166.2700000000004</v>
      </c>
      <c r="H11" s="15">
        <v>3961.04</v>
      </c>
      <c r="I11" s="15">
        <v>3815.84</v>
      </c>
      <c r="J11" s="15">
        <v>3992.75</v>
      </c>
      <c r="K11" s="15">
        <v>3949.23</v>
      </c>
      <c r="L11" s="15">
        <v>17733.919999999998</v>
      </c>
      <c r="M11" s="15">
        <v>17425.810000000001</v>
      </c>
      <c r="N11" s="15">
        <v>16790.900000000001</v>
      </c>
      <c r="O11" s="15">
        <v>16782.25</v>
      </c>
      <c r="P11" s="15">
        <v>16862.38</v>
      </c>
      <c r="Q11" s="15">
        <v>9942.98</v>
      </c>
      <c r="R11" s="15">
        <v>9905.58</v>
      </c>
      <c r="S11" s="15">
        <v>9925.24</v>
      </c>
      <c r="T11" s="15">
        <v>10151.030000000001</v>
      </c>
      <c r="U11" s="15">
        <v>10245.51</v>
      </c>
    </row>
    <row r="12" spans="1:21" x14ac:dyDescent="0.2">
      <c r="A12" s="1" t="s">
        <v>107</v>
      </c>
      <c r="B12" s="1">
        <v>58.05</v>
      </c>
      <c r="C12" s="1">
        <v>57.46</v>
      </c>
      <c r="D12" s="1">
        <v>54.58</v>
      </c>
      <c r="E12" s="1">
        <v>54.94</v>
      </c>
      <c r="F12" s="1">
        <v>54.59</v>
      </c>
      <c r="G12" s="15">
        <v>1848.73</v>
      </c>
      <c r="H12" s="15">
        <v>1797.38</v>
      </c>
      <c r="I12" s="15">
        <v>1848.6</v>
      </c>
      <c r="J12" s="15">
        <v>1848.71</v>
      </c>
      <c r="K12" s="15">
        <v>1796.96</v>
      </c>
      <c r="L12" s="15">
        <v>18001.5</v>
      </c>
      <c r="M12" s="15">
        <v>18244.490000000002</v>
      </c>
      <c r="N12" s="15">
        <v>18516.43</v>
      </c>
      <c r="O12" s="15">
        <v>18265.900000000001</v>
      </c>
      <c r="P12" s="15">
        <v>18833.91</v>
      </c>
      <c r="Q12" s="15">
        <v>8380.98</v>
      </c>
      <c r="R12" s="15">
        <v>8313.93</v>
      </c>
      <c r="S12" s="15">
        <v>8220.2999999999993</v>
      </c>
      <c r="T12" s="15">
        <v>8135.68</v>
      </c>
      <c r="U12" s="15">
        <v>8163.98</v>
      </c>
    </row>
    <row r="13" spans="1:21" x14ac:dyDescent="0.2">
      <c r="A13" s="1" t="s">
        <v>108</v>
      </c>
      <c r="B13" s="1">
        <v>60.31</v>
      </c>
      <c r="C13" s="1">
        <v>57.93</v>
      </c>
      <c r="D13" s="1">
        <v>59.56</v>
      </c>
      <c r="E13" s="1">
        <v>56.24</v>
      </c>
      <c r="F13" s="1">
        <v>54.85</v>
      </c>
      <c r="G13" s="15">
        <v>2802.29</v>
      </c>
      <c r="H13" s="15">
        <v>2707.85</v>
      </c>
      <c r="I13" s="15">
        <v>2691.17</v>
      </c>
      <c r="J13" s="15">
        <v>2754.6</v>
      </c>
      <c r="K13" s="15">
        <v>2843.96</v>
      </c>
      <c r="L13" s="15">
        <v>16223.19</v>
      </c>
      <c r="M13" s="15">
        <v>16038.94</v>
      </c>
      <c r="N13" s="15">
        <v>16175.04</v>
      </c>
      <c r="O13" s="15">
        <v>15755.69</v>
      </c>
      <c r="P13" s="15">
        <v>15488.14</v>
      </c>
      <c r="Q13" s="15">
        <v>10563.01</v>
      </c>
      <c r="R13" s="15">
        <v>10510.34</v>
      </c>
      <c r="S13" s="15">
        <v>10319.700000000001</v>
      </c>
      <c r="T13" s="15">
        <v>10582.25</v>
      </c>
      <c r="U13" s="15">
        <v>10581.68</v>
      </c>
    </row>
    <row r="14" spans="1:21" x14ac:dyDescent="0.2">
      <c r="A14" s="1" t="s">
        <v>109</v>
      </c>
      <c r="B14" s="1">
        <v>65.06</v>
      </c>
      <c r="C14" s="1">
        <v>61.5</v>
      </c>
      <c r="D14" s="1">
        <v>59.97</v>
      </c>
      <c r="E14" s="1">
        <v>59.91</v>
      </c>
      <c r="F14" s="1">
        <v>58.45</v>
      </c>
      <c r="G14" s="15">
        <v>2029.25</v>
      </c>
      <c r="H14" s="15">
        <v>1959.18</v>
      </c>
      <c r="I14" s="15">
        <v>1938.39</v>
      </c>
      <c r="J14" s="15">
        <v>1966.14</v>
      </c>
      <c r="K14" s="15">
        <v>1962.55</v>
      </c>
      <c r="L14" s="15">
        <v>19450.419999999998</v>
      </c>
      <c r="M14" s="15">
        <v>18820.29</v>
      </c>
      <c r="N14" s="15">
        <v>18018.490000000002</v>
      </c>
      <c r="O14" s="15">
        <v>17347.55</v>
      </c>
      <c r="P14" s="15">
        <v>17213.849999999999</v>
      </c>
      <c r="Q14" s="15">
        <v>9439.06</v>
      </c>
      <c r="R14" s="15">
        <v>9593.59</v>
      </c>
      <c r="S14" s="15">
        <v>9502.66</v>
      </c>
      <c r="T14" s="15">
        <v>9416.3799999999992</v>
      </c>
      <c r="U14" s="15">
        <v>9741.82</v>
      </c>
    </row>
    <row r="15" spans="1:21" x14ac:dyDescent="0.2">
      <c r="A15" s="1" t="s">
        <v>110</v>
      </c>
      <c r="B15" s="1">
        <v>56.63</v>
      </c>
      <c r="C15" s="1">
        <v>53.2</v>
      </c>
      <c r="D15" s="1">
        <v>52.5</v>
      </c>
      <c r="E15" s="1">
        <v>52.74</v>
      </c>
      <c r="F15" s="1">
        <v>52.57</v>
      </c>
      <c r="G15" s="15">
        <v>2337.81</v>
      </c>
      <c r="H15" s="15">
        <v>2137.0500000000002</v>
      </c>
      <c r="I15" s="15">
        <v>2166.6999999999998</v>
      </c>
      <c r="J15" s="15">
        <v>2215.7800000000002</v>
      </c>
      <c r="K15" s="15">
        <v>2212.5300000000002</v>
      </c>
      <c r="L15" s="15">
        <v>18818.810000000001</v>
      </c>
      <c r="M15" s="15">
        <v>17688.09</v>
      </c>
      <c r="N15" s="15">
        <v>17611.86</v>
      </c>
      <c r="O15" s="15">
        <v>17019.13</v>
      </c>
      <c r="P15" s="15">
        <v>17139.330000000002</v>
      </c>
      <c r="Q15" s="15">
        <v>10585.62</v>
      </c>
      <c r="R15" s="15">
        <v>10011.719999999999</v>
      </c>
      <c r="S15" s="15">
        <v>10059.56</v>
      </c>
      <c r="T15" s="15">
        <v>10204.68</v>
      </c>
      <c r="U15" s="15">
        <v>10432.94</v>
      </c>
    </row>
    <row r="16" spans="1:21" x14ac:dyDescent="0.2">
      <c r="A16" s="1" t="s">
        <v>111</v>
      </c>
      <c r="B16" s="1">
        <v>32.96</v>
      </c>
      <c r="C16" s="1">
        <v>27.42</v>
      </c>
      <c r="D16" s="1">
        <v>27.2</v>
      </c>
      <c r="E16" s="1">
        <v>24.27</v>
      </c>
      <c r="F16" s="1">
        <v>31.07</v>
      </c>
      <c r="G16" s="15">
        <v>1550.88</v>
      </c>
      <c r="H16" s="15">
        <v>1362.76</v>
      </c>
      <c r="I16" s="15">
        <v>1223.98</v>
      </c>
      <c r="J16" s="15">
        <v>1258.19</v>
      </c>
      <c r="K16" s="15">
        <v>1440.74</v>
      </c>
      <c r="L16" s="15">
        <v>11698.84</v>
      </c>
      <c r="M16" s="15">
        <v>11411.15</v>
      </c>
      <c r="N16" s="15">
        <v>11727.1</v>
      </c>
      <c r="O16" s="15">
        <v>10810.5</v>
      </c>
      <c r="P16" s="15">
        <v>12026.05</v>
      </c>
      <c r="Q16" s="15">
        <v>7416.53</v>
      </c>
      <c r="R16" s="15">
        <v>7610.38</v>
      </c>
      <c r="S16" s="15">
        <v>7670.83</v>
      </c>
      <c r="T16" s="15">
        <v>7275.33</v>
      </c>
      <c r="U16" s="15">
        <v>7509.35</v>
      </c>
    </row>
    <row r="17" spans="1:21" x14ac:dyDescent="0.2">
      <c r="A17" s="1" t="s">
        <v>112</v>
      </c>
      <c r="B17" s="1">
        <v>61.8</v>
      </c>
      <c r="C17" s="1">
        <v>58.37</v>
      </c>
      <c r="D17" s="1">
        <v>59.18</v>
      </c>
      <c r="E17" s="1">
        <v>57.94</v>
      </c>
      <c r="F17" s="1">
        <v>57.95</v>
      </c>
      <c r="G17" s="15">
        <v>3525.99</v>
      </c>
      <c r="H17" s="15">
        <v>3545.98</v>
      </c>
      <c r="I17" s="15">
        <v>3616.69</v>
      </c>
      <c r="J17" s="15">
        <v>3652.91</v>
      </c>
      <c r="K17" s="15">
        <v>3591.05</v>
      </c>
      <c r="L17" s="15">
        <v>14262.64</v>
      </c>
      <c r="M17" s="15">
        <v>14099.38</v>
      </c>
      <c r="N17" s="15">
        <v>14311.72</v>
      </c>
      <c r="O17" s="15">
        <v>14457.31</v>
      </c>
      <c r="P17" s="15">
        <v>14823.59</v>
      </c>
      <c r="Q17" s="15">
        <v>10597.46</v>
      </c>
      <c r="R17" s="15">
        <v>10788.39</v>
      </c>
      <c r="S17" s="15">
        <v>10861.15</v>
      </c>
      <c r="T17" s="15">
        <v>10673.15</v>
      </c>
      <c r="U17" s="15">
        <v>10942.35</v>
      </c>
    </row>
    <row r="18" spans="1:21" x14ac:dyDescent="0.2">
      <c r="A18" s="1" t="s">
        <v>113</v>
      </c>
      <c r="B18" s="1">
        <v>59.23</v>
      </c>
      <c r="C18" s="1">
        <v>54.58</v>
      </c>
      <c r="D18" s="1">
        <v>54.26</v>
      </c>
      <c r="E18" s="1">
        <v>51.72</v>
      </c>
      <c r="F18" s="1">
        <v>51.25</v>
      </c>
      <c r="G18" s="15">
        <v>3229.36</v>
      </c>
      <c r="H18" s="15">
        <v>3286.83</v>
      </c>
      <c r="I18" s="15">
        <v>3468.2</v>
      </c>
      <c r="J18" s="15">
        <v>3528.99</v>
      </c>
      <c r="K18" s="15">
        <v>3460.24</v>
      </c>
      <c r="L18" s="15">
        <v>12154.05</v>
      </c>
      <c r="M18" s="15">
        <v>12330.95</v>
      </c>
      <c r="N18" s="15">
        <v>12102.06</v>
      </c>
      <c r="O18" s="15">
        <v>11768.93</v>
      </c>
      <c r="P18" s="15">
        <v>11655.63</v>
      </c>
      <c r="Q18" s="15">
        <v>8518.18</v>
      </c>
      <c r="R18" s="15">
        <v>8917.0400000000009</v>
      </c>
      <c r="S18" s="15">
        <v>8691.31</v>
      </c>
      <c r="T18" s="15">
        <v>8759.77</v>
      </c>
      <c r="U18" s="15">
        <v>9077.7800000000007</v>
      </c>
    </row>
    <row r="19" spans="1:21" x14ac:dyDescent="0.2">
      <c r="A19" s="1" t="s">
        <v>114</v>
      </c>
      <c r="B19" s="1">
        <v>59.91</v>
      </c>
      <c r="C19" s="1">
        <v>57.1</v>
      </c>
      <c r="D19" s="1">
        <v>55.74</v>
      </c>
      <c r="E19" s="1">
        <v>54.88</v>
      </c>
      <c r="F19" s="1">
        <v>53</v>
      </c>
      <c r="G19" s="15">
        <v>3303.45</v>
      </c>
      <c r="H19" s="15">
        <v>3346.71</v>
      </c>
      <c r="I19" s="15">
        <v>3467.22</v>
      </c>
      <c r="J19" s="15">
        <v>3716.29</v>
      </c>
      <c r="K19" s="15">
        <v>3905.78</v>
      </c>
      <c r="L19" s="15">
        <v>15000.81</v>
      </c>
      <c r="M19" s="15">
        <v>14912.35</v>
      </c>
      <c r="N19" s="15">
        <v>14982.41</v>
      </c>
      <c r="O19" s="15">
        <v>14784.39</v>
      </c>
      <c r="P19" s="15">
        <v>14728.37</v>
      </c>
      <c r="Q19" s="15">
        <v>9210.58</v>
      </c>
      <c r="R19" s="15">
        <v>9268.8799999999992</v>
      </c>
      <c r="S19" s="15">
        <v>9260.1</v>
      </c>
      <c r="T19" s="15">
        <v>9268.16</v>
      </c>
      <c r="U19" s="15">
        <v>9453.5300000000007</v>
      </c>
    </row>
    <row r="20" spans="1:21" x14ac:dyDescent="0.2">
      <c r="A20" s="1" t="s">
        <v>115</v>
      </c>
      <c r="B20" s="1">
        <v>60.06</v>
      </c>
      <c r="C20" s="1">
        <v>57.46</v>
      </c>
      <c r="D20" s="1">
        <v>55.75</v>
      </c>
      <c r="E20" s="1">
        <v>53.57</v>
      </c>
      <c r="F20" s="1">
        <v>53.08</v>
      </c>
      <c r="G20" s="15">
        <v>3554.95</v>
      </c>
      <c r="H20" s="15">
        <v>3519.6</v>
      </c>
      <c r="I20" s="15">
        <v>3543.57</v>
      </c>
      <c r="J20" s="15">
        <v>3625.9</v>
      </c>
      <c r="K20" s="15">
        <v>3769.43</v>
      </c>
      <c r="L20" s="15">
        <v>12985.04</v>
      </c>
      <c r="M20" s="15">
        <v>12798.96</v>
      </c>
      <c r="N20" s="15">
        <v>12725.91</v>
      </c>
      <c r="O20" s="15">
        <v>12321.48</v>
      </c>
      <c r="P20" s="15">
        <v>12505.92</v>
      </c>
      <c r="Q20" s="15">
        <v>10023.5</v>
      </c>
      <c r="R20" s="15">
        <v>10033.44</v>
      </c>
      <c r="S20" s="15">
        <v>10013.35</v>
      </c>
      <c r="T20" s="15">
        <v>10237.719999999999</v>
      </c>
      <c r="U20" s="15">
        <v>10638.88</v>
      </c>
    </row>
    <row r="21" spans="1:21" x14ac:dyDescent="0.2">
      <c r="A21" s="1" t="s">
        <v>116</v>
      </c>
      <c r="B21" s="1">
        <v>61.28</v>
      </c>
      <c r="C21" s="1">
        <v>57.57</v>
      </c>
      <c r="D21" s="1">
        <v>55.16</v>
      </c>
      <c r="E21" s="1">
        <v>57.23</v>
      </c>
      <c r="F21" s="1">
        <v>56.42</v>
      </c>
      <c r="G21" s="15">
        <v>2676.64</v>
      </c>
      <c r="H21" s="15">
        <v>2627.7</v>
      </c>
      <c r="I21" s="15">
        <v>2563.16</v>
      </c>
      <c r="J21" s="15">
        <v>2842</v>
      </c>
      <c r="K21" s="15">
        <v>2823.64</v>
      </c>
      <c r="L21" s="15">
        <v>14322.55</v>
      </c>
      <c r="M21" s="15">
        <v>13284.52</v>
      </c>
      <c r="N21" s="15">
        <v>13064.66</v>
      </c>
      <c r="O21" s="15">
        <v>14230.03</v>
      </c>
      <c r="P21" s="15">
        <v>14170.49</v>
      </c>
      <c r="Q21" s="15">
        <v>9938.17</v>
      </c>
      <c r="R21" s="15">
        <v>10073.9</v>
      </c>
      <c r="S21" s="15">
        <v>10147.69</v>
      </c>
      <c r="T21" s="15">
        <v>10479.26</v>
      </c>
      <c r="U21" s="15">
        <v>10737.91</v>
      </c>
    </row>
    <row r="22" spans="1:21" x14ac:dyDescent="0.2">
      <c r="A22" s="1" t="s">
        <v>117</v>
      </c>
      <c r="B22" s="1">
        <v>67.91</v>
      </c>
      <c r="C22" s="1">
        <v>64.06</v>
      </c>
      <c r="D22" s="1">
        <v>60.62</v>
      </c>
      <c r="E22" s="1">
        <v>58.92</v>
      </c>
      <c r="F22" s="1">
        <v>59.63</v>
      </c>
      <c r="G22" s="15">
        <v>3241.23</v>
      </c>
      <c r="H22" s="15">
        <v>3005.12</v>
      </c>
      <c r="I22" s="15">
        <v>3282.45</v>
      </c>
      <c r="J22" s="15">
        <v>3392.85</v>
      </c>
      <c r="K22" s="15">
        <v>3508.6</v>
      </c>
      <c r="L22" s="15">
        <v>18806.990000000002</v>
      </c>
      <c r="M22" s="15">
        <v>18251.86</v>
      </c>
      <c r="N22" s="15">
        <v>16388.59</v>
      </c>
      <c r="O22" s="15">
        <v>15922.41</v>
      </c>
      <c r="P22" s="15">
        <v>16310.25</v>
      </c>
      <c r="Q22" s="15">
        <v>11469.8</v>
      </c>
      <c r="R22" s="15">
        <v>11495.68</v>
      </c>
      <c r="S22" s="15">
        <v>11770.13</v>
      </c>
      <c r="T22" s="15">
        <v>12065.5</v>
      </c>
      <c r="U22" s="15">
        <v>12511.72</v>
      </c>
    </row>
    <row r="23" spans="1:21" x14ac:dyDescent="0.2">
      <c r="A23" s="1" t="s">
        <v>118</v>
      </c>
      <c r="B23" s="1">
        <v>63.96</v>
      </c>
      <c r="C23" s="1">
        <v>63.19</v>
      </c>
      <c r="D23" s="1">
        <v>60.44</v>
      </c>
      <c r="E23" s="1">
        <v>61.05</v>
      </c>
      <c r="F23" s="1">
        <v>57.61</v>
      </c>
      <c r="G23" s="15">
        <v>3986.9</v>
      </c>
      <c r="H23" s="15">
        <v>4042.06</v>
      </c>
      <c r="I23" s="15">
        <v>4237.3100000000004</v>
      </c>
      <c r="J23" s="15">
        <v>4395.5</v>
      </c>
      <c r="K23" s="15">
        <v>4253.46</v>
      </c>
      <c r="L23" s="15">
        <v>16758.09</v>
      </c>
      <c r="M23" s="15">
        <v>16628.27</v>
      </c>
      <c r="N23" s="15">
        <v>16509.55</v>
      </c>
      <c r="O23" s="15">
        <v>16123.42</v>
      </c>
      <c r="P23" s="15">
        <v>16286.21</v>
      </c>
      <c r="Q23" s="15">
        <v>12163.72</v>
      </c>
      <c r="R23" s="15">
        <v>12411.67</v>
      </c>
      <c r="S23" s="15">
        <v>12444.81</v>
      </c>
      <c r="T23" s="15">
        <v>12476.95</v>
      </c>
      <c r="U23" s="15">
        <v>13050.84</v>
      </c>
    </row>
    <row r="24" spans="1:21" x14ac:dyDescent="0.2">
      <c r="A24" s="1" t="s">
        <v>119</v>
      </c>
      <c r="B24" s="1">
        <v>53.4</v>
      </c>
      <c r="C24" s="1">
        <v>50.48</v>
      </c>
      <c r="D24" s="1">
        <v>49.85</v>
      </c>
      <c r="E24" s="1">
        <v>50.07</v>
      </c>
      <c r="F24" s="1">
        <v>50.72</v>
      </c>
      <c r="G24" s="15">
        <v>5331.21</v>
      </c>
      <c r="H24" s="15">
        <v>5204.58</v>
      </c>
      <c r="I24" s="15">
        <v>5021.32</v>
      </c>
      <c r="J24" s="15">
        <v>5220.82</v>
      </c>
      <c r="K24" s="15">
        <v>5238.04</v>
      </c>
      <c r="L24" s="15">
        <v>14249.44</v>
      </c>
      <c r="M24" s="15">
        <v>14202.92</v>
      </c>
      <c r="N24" s="15">
        <v>14171.4</v>
      </c>
      <c r="O24" s="15">
        <v>14368.76</v>
      </c>
      <c r="P24" s="15">
        <v>14437.08</v>
      </c>
      <c r="Q24" s="15">
        <v>8442.76</v>
      </c>
      <c r="R24" s="15">
        <v>8541.06</v>
      </c>
      <c r="S24" s="15">
        <v>8541.31</v>
      </c>
      <c r="T24" s="15">
        <v>8653.33</v>
      </c>
      <c r="U24" s="15">
        <v>8882.77</v>
      </c>
    </row>
    <row r="25" spans="1:21" x14ac:dyDescent="0.2">
      <c r="A25" s="1" t="s">
        <v>120</v>
      </c>
      <c r="B25" s="1">
        <v>60.18</v>
      </c>
      <c r="C25" s="1">
        <v>57.61</v>
      </c>
      <c r="D25" s="1">
        <v>54.65</v>
      </c>
      <c r="E25" s="1">
        <v>54.53</v>
      </c>
      <c r="F25" s="1">
        <v>52.97</v>
      </c>
      <c r="G25" s="15">
        <v>1919.24</v>
      </c>
      <c r="H25" s="15">
        <v>1894.98</v>
      </c>
      <c r="I25" s="15">
        <v>1852.04</v>
      </c>
      <c r="J25" s="15">
        <v>1881.54</v>
      </c>
      <c r="K25" s="15">
        <v>1849.68</v>
      </c>
      <c r="L25" s="15">
        <v>18552.150000000001</v>
      </c>
      <c r="M25" s="15">
        <v>18124.060000000001</v>
      </c>
      <c r="N25" s="15">
        <v>18222.3</v>
      </c>
      <c r="O25" s="15">
        <v>18145.060000000001</v>
      </c>
      <c r="P25" s="15">
        <v>18646.38</v>
      </c>
      <c r="Q25" s="15">
        <v>10023.030000000001</v>
      </c>
      <c r="R25" s="15">
        <v>10024.18</v>
      </c>
      <c r="S25" s="15">
        <v>10029.32</v>
      </c>
      <c r="T25" s="15">
        <v>9995.36</v>
      </c>
      <c r="U25" s="15">
        <v>10183.65</v>
      </c>
    </row>
    <row r="26" spans="1:21" x14ac:dyDescent="0.2">
      <c r="A26" s="1" t="s">
        <v>121</v>
      </c>
      <c r="B26" s="1">
        <v>50.35</v>
      </c>
      <c r="C26" s="1">
        <v>49.29</v>
      </c>
      <c r="D26" s="1">
        <v>47.4</v>
      </c>
      <c r="E26" s="1">
        <v>50.85</v>
      </c>
      <c r="F26" s="1">
        <v>47.79</v>
      </c>
      <c r="G26" s="15">
        <v>4923.8500000000004</v>
      </c>
      <c r="H26" s="15">
        <v>4676.51</v>
      </c>
      <c r="I26" s="15">
        <v>4644.62</v>
      </c>
      <c r="J26" s="15">
        <v>4655.6099999999997</v>
      </c>
      <c r="K26" s="15">
        <v>4325.1400000000003</v>
      </c>
      <c r="L26" s="15">
        <v>13743.49</v>
      </c>
      <c r="M26" s="15">
        <v>13742.05</v>
      </c>
      <c r="N26" s="15">
        <v>13769.34</v>
      </c>
      <c r="O26" s="15">
        <v>13711.81</v>
      </c>
      <c r="P26" s="15">
        <v>13248.78</v>
      </c>
      <c r="Q26" s="15">
        <v>11005.35</v>
      </c>
      <c r="R26" s="15">
        <v>10850.59</v>
      </c>
      <c r="S26" s="15">
        <v>10835.77</v>
      </c>
      <c r="T26" s="15">
        <v>11157.77</v>
      </c>
      <c r="U26" s="15">
        <v>10674.2</v>
      </c>
    </row>
    <row r="27" spans="1:21" x14ac:dyDescent="0.2">
      <c r="A27" s="1" t="s">
        <v>122</v>
      </c>
      <c r="B27" s="1">
        <v>55.34</v>
      </c>
      <c r="C27" s="1">
        <v>53.83</v>
      </c>
      <c r="D27" s="1">
        <v>52.58</v>
      </c>
      <c r="E27" s="1">
        <v>52.51</v>
      </c>
      <c r="F27" s="1">
        <v>51.46</v>
      </c>
      <c r="G27" s="15">
        <v>3695.89</v>
      </c>
      <c r="H27" s="15">
        <v>3658.58</v>
      </c>
      <c r="I27" s="15">
        <v>3595.86</v>
      </c>
      <c r="J27" s="15">
        <v>3626.47</v>
      </c>
      <c r="K27" s="15">
        <v>3701.32</v>
      </c>
      <c r="L27" s="15">
        <v>14702.84</v>
      </c>
      <c r="M27" s="15">
        <v>14165.41</v>
      </c>
      <c r="N27" s="15">
        <v>14006.99</v>
      </c>
      <c r="O27" s="15">
        <v>14069.81</v>
      </c>
      <c r="P27" s="15">
        <v>14086.82</v>
      </c>
      <c r="Q27" s="15">
        <v>8848.23</v>
      </c>
      <c r="R27" s="15">
        <v>8967.34</v>
      </c>
      <c r="S27" s="15">
        <v>8919.23</v>
      </c>
      <c r="T27" s="15">
        <v>9153.2000000000007</v>
      </c>
      <c r="U27" s="15">
        <v>9515.16</v>
      </c>
    </row>
    <row r="28" spans="1:21" x14ac:dyDescent="0.2">
      <c r="A28" s="1" t="s">
        <v>123</v>
      </c>
      <c r="B28" s="1">
        <v>67.64</v>
      </c>
      <c r="C28" s="1">
        <v>61.83</v>
      </c>
      <c r="D28" s="1">
        <v>58.61</v>
      </c>
      <c r="E28" s="1">
        <v>57.25</v>
      </c>
      <c r="F28" s="1">
        <v>58.25</v>
      </c>
      <c r="G28" s="15">
        <v>2718.49</v>
      </c>
      <c r="H28" s="15">
        <v>2559.38</v>
      </c>
      <c r="I28" s="15">
        <v>2477.3200000000002</v>
      </c>
      <c r="J28" s="15">
        <v>2447.86</v>
      </c>
      <c r="K28" s="15">
        <v>2497.9499999999998</v>
      </c>
      <c r="L28" s="15">
        <v>16112.77</v>
      </c>
      <c r="M28" s="15">
        <v>15465.5</v>
      </c>
      <c r="N28" s="15">
        <v>15390.41</v>
      </c>
      <c r="O28" s="15">
        <v>15552.65</v>
      </c>
      <c r="P28" s="15">
        <v>15893.54</v>
      </c>
      <c r="Q28" s="15">
        <v>9520.26</v>
      </c>
      <c r="R28" s="15">
        <v>8868.7199999999993</v>
      </c>
      <c r="S28" s="15">
        <v>7570.01</v>
      </c>
      <c r="T28" s="15">
        <v>7436.54</v>
      </c>
      <c r="U28" s="15">
        <v>9241.73</v>
      </c>
    </row>
    <row r="29" spans="1:21" x14ac:dyDescent="0.2">
      <c r="A29" s="1" t="s">
        <v>124</v>
      </c>
      <c r="B29" s="1">
        <v>64.62</v>
      </c>
      <c r="C29" s="1">
        <v>62.43</v>
      </c>
      <c r="D29" s="1">
        <v>59.33</v>
      </c>
      <c r="E29" s="1">
        <v>59.46</v>
      </c>
      <c r="F29" s="1">
        <v>57.96</v>
      </c>
      <c r="G29" s="15">
        <v>3602.24</v>
      </c>
      <c r="H29" s="15">
        <v>3569.03</v>
      </c>
      <c r="I29" s="15">
        <v>3408.37</v>
      </c>
      <c r="J29" s="15">
        <v>3684.56</v>
      </c>
      <c r="K29" s="15">
        <v>3707.35</v>
      </c>
      <c r="L29" s="15">
        <v>14368.48</v>
      </c>
      <c r="M29" s="15">
        <v>14145.6</v>
      </c>
      <c r="N29" s="15">
        <v>14278.03</v>
      </c>
      <c r="O29" s="15">
        <v>14176.56</v>
      </c>
      <c r="P29" s="15">
        <v>14330.72</v>
      </c>
      <c r="Q29" s="15">
        <v>10182.43</v>
      </c>
      <c r="R29" s="15">
        <v>10280.879999999999</v>
      </c>
      <c r="S29" s="15">
        <v>10190.67</v>
      </c>
      <c r="T29" s="15">
        <v>10235.65</v>
      </c>
      <c r="U29" s="15">
        <v>10605.32</v>
      </c>
    </row>
    <row r="30" spans="1:21" x14ac:dyDescent="0.2">
      <c r="A30" s="1" t="s">
        <v>125</v>
      </c>
      <c r="B30" s="1">
        <v>65</v>
      </c>
      <c r="C30" s="1">
        <v>63.11</v>
      </c>
      <c r="D30" s="1">
        <v>58.52</v>
      </c>
      <c r="E30" s="1">
        <v>59.81</v>
      </c>
      <c r="F30" s="1">
        <v>59.2</v>
      </c>
      <c r="G30" s="15">
        <v>3105.19</v>
      </c>
      <c r="H30" s="15">
        <v>3059.33</v>
      </c>
      <c r="I30" s="15">
        <v>3043.72</v>
      </c>
      <c r="J30" s="15">
        <v>3228.07</v>
      </c>
      <c r="K30" s="15">
        <v>3170.66</v>
      </c>
      <c r="L30" s="15">
        <v>16303.84</v>
      </c>
      <c r="M30" s="15">
        <v>16329.01</v>
      </c>
      <c r="N30" s="15">
        <v>16524.400000000001</v>
      </c>
      <c r="O30" s="15">
        <v>15944.48</v>
      </c>
      <c r="P30" s="15">
        <v>15960.17</v>
      </c>
      <c r="Q30" s="15">
        <v>11684.03</v>
      </c>
      <c r="R30" s="15">
        <v>11639.16</v>
      </c>
      <c r="S30" s="15">
        <v>11433.27</v>
      </c>
      <c r="T30" s="15">
        <v>11576.25</v>
      </c>
      <c r="U30" s="15">
        <v>11786.36</v>
      </c>
    </row>
    <row r="31" spans="1:21" x14ac:dyDescent="0.2">
      <c r="A31" s="1" t="s">
        <v>126</v>
      </c>
      <c r="B31" s="1">
        <v>53.05</v>
      </c>
      <c r="C31" s="1">
        <v>53.16</v>
      </c>
      <c r="D31" s="1">
        <v>51.5</v>
      </c>
      <c r="E31" s="1">
        <v>43.39</v>
      </c>
      <c r="F31" s="1">
        <v>47.75</v>
      </c>
      <c r="G31" s="15">
        <v>3211.11</v>
      </c>
      <c r="H31" s="15">
        <v>3242.14</v>
      </c>
      <c r="I31" s="15">
        <v>3604.55</v>
      </c>
      <c r="J31" s="15">
        <v>3597.82</v>
      </c>
      <c r="K31" s="15">
        <v>3587.4</v>
      </c>
      <c r="L31" s="15">
        <v>12003.8</v>
      </c>
      <c r="M31" s="15">
        <v>11674.66</v>
      </c>
      <c r="N31" s="15">
        <v>11640.67</v>
      </c>
      <c r="O31" s="15">
        <v>11640.08</v>
      </c>
      <c r="P31" s="15">
        <v>11698.72</v>
      </c>
      <c r="Q31" s="15">
        <v>8263.32</v>
      </c>
      <c r="R31" s="15">
        <v>8613.01</v>
      </c>
      <c r="S31" s="15">
        <v>8720.68</v>
      </c>
      <c r="T31" s="15">
        <v>8638.84</v>
      </c>
      <c r="U31" s="15">
        <v>8848.8700000000008</v>
      </c>
    </row>
    <row r="32" spans="1:21" x14ac:dyDescent="0.2">
      <c r="A32" s="1" t="s">
        <v>127</v>
      </c>
      <c r="B32" s="1">
        <v>53.32</v>
      </c>
      <c r="C32" s="1">
        <v>50.63</v>
      </c>
      <c r="D32" s="1">
        <v>50.28</v>
      </c>
      <c r="E32" s="1">
        <v>51.61</v>
      </c>
      <c r="F32" s="1">
        <v>50.46</v>
      </c>
      <c r="G32" s="15">
        <v>2323.3000000000002</v>
      </c>
      <c r="H32" s="15">
        <v>2219.6</v>
      </c>
      <c r="I32" s="15">
        <v>2273.83</v>
      </c>
      <c r="J32" s="15">
        <v>2341.4699999999998</v>
      </c>
      <c r="K32" s="15">
        <v>2477.84</v>
      </c>
      <c r="L32" s="15">
        <v>16951.14</v>
      </c>
      <c r="M32" s="15">
        <v>16529.45</v>
      </c>
      <c r="N32" s="15">
        <v>16557.849999999999</v>
      </c>
      <c r="O32" s="15">
        <v>16205.7</v>
      </c>
      <c r="P32" s="15">
        <v>16038.2</v>
      </c>
      <c r="Q32" s="15">
        <v>10319.86</v>
      </c>
      <c r="R32" s="15">
        <v>10216.51</v>
      </c>
      <c r="S32" s="15">
        <v>10269.299999999999</v>
      </c>
      <c r="T32" s="15">
        <v>10112.4</v>
      </c>
      <c r="U32" s="15">
        <v>10574.51</v>
      </c>
    </row>
    <row r="33" spans="1:21" x14ac:dyDescent="0.2">
      <c r="A33" s="1" t="s">
        <v>128</v>
      </c>
      <c r="B33" s="1">
        <v>64.150000000000006</v>
      </c>
      <c r="C33" s="1">
        <v>58.17</v>
      </c>
      <c r="D33" s="1">
        <v>58.37</v>
      </c>
      <c r="E33" s="1">
        <v>62.37</v>
      </c>
      <c r="F33" s="1">
        <v>59.89</v>
      </c>
      <c r="G33" s="15">
        <v>2752.59</v>
      </c>
      <c r="H33" s="15">
        <v>2873.67</v>
      </c>
      <c r="I33" s="15">
        <v>2770.54</v>
      </c>
      <c r="J33" s="15">
        <v>3019.8</v>
      </c>
      <c r="K33" s="15">
        <v>3088.43</v>
      </c>
      <c r="L33" s="15">
        <v>13042.57</v>
      </c>
      <c r="M33" s="15">
        <v>12829.82</v>
      </c>
      <c r="N33" s="15">
        <v>13077.24</v>
      </c>
      <c r="O33" s="15">
        <v>14423.08</v>
      </c>
      <c r="P33" s="15">
        <v>14757.84</v>
      </c>
      <c r="Q33" s="15">
        <v>8620.92</v>
      </c>
      <c r="R33" s="15">
        <v>8915.68</v>
      </c>
      <c r="S33" s="15">
        <v>8132.42</v>
      </c>
      <c r="T33" s="15">
        <v>8435.73</v>
      </c>
      <c r="U33" s="15">
        <v>9832.84</v>
      </c>
    </row>
    <row r="34" spans="1:21" x14ac:dyDescent="0.2">
      <c r="A34" s="1" t="s">
        <v>129</v>
      </c>
      <c r="B34" s="1">
        <v>63.35</v>
      </c>
      <c r="C34" s="1">
        <v>60.3</v>
      </c>
      <c r="D34" s="1">
        <v>59.91</v>
      </c>
      <c r="E34" s="1">
        <v>59.46</v>
      </c>
      <c r="F34" s="1">
        <v>57.19</v>
      </c>
      <c r="G34" s="15">
        <v>3034.49</v>
      </c>
      <c r="H34" s="15">
        <v>3075.27</v>
      </c>
      <c r="I34" s="15">
        <v>3100.14</v>
      </c>
      <c r="J34" s="15">
        <v>3103.03</v>
      </c>
      <c r="K34" s="15">
        <v>3232.6</v>
      </c>
      <c r="L34" s="15">
        <v>14917.28</v>
      </c>
      <c r="M34" s="15">
        <v>14986.32</v>
      </c>
      <c r="N34" s="15">
        <v>15133.48</v>
      </c>
      <c r="O34" s="15">
        <v>15436.8</v>
      </c>
      <c r="P34" s="15">
        <v>15185.35</v>
      </c>
      <c r="Q34" s="15">
        <v>10438.549999999999</v>
      </c>
      <c r="R34" s="15">
        <v>10732.49</v>
      </c>
      <c r="S34" s="15">
        <v>10569.62</v>
      </c>
      <c r="T34" s="15">
        <v>10752.02</v>
      </c>
      <c r="U34" s="15">
        <v>10882.95</v>
      </c>
    </row>
    <row r="35" spans="1:21" x14ac:dyDescent="0.2">
      <c r="A35" s="1" t="s">
        <v>130</v>
      </c>
      <c r="B35" s="1">
        <v>48.1</v>
      </c>
      <c r="C35" s="1">
        <v>49.45</v>
      </c>
      <c r="D35" s="1">
        <v>49.26</v>
      </c>
      <c r="E35" s="1">
        <v>51.49</v>
      </c>
      <c r="F35" s="1">
        <v>50.6</v>
      </c>
      <c r="G35" s="15">
        <v>5336.63</v>
      </c>
      <c r="H35" s="15">
        <v>5223.7</v>
      </c>
      <c r="I35" s="15">
        <v>5061.2</v>
      </c>
      <c r="J35" s="15">
        <v>5297.61</v>
      </c>
      <c r="K35" s="15">
        <v>5307.22</v>
      </c>
      <c r="L35" s="15">
        <v>13336.27</v>
      </c>
      <c r="M35" s="15">
        <v>13199.88</v>
      </c>
      <c r="N35" s="15">
        <v>13037.73</v>
      </c>
      <c r="O35" s="15">
        <v>13090.92</v>
      </c>
      <c r="P35" s="15">
        <v>13274.66</v>
      </c>
      <c r="Q35" s="15">
        <v>10069.56</v>
      </c>
      <c r="R35" s="15">
        <v>9763.42</v>
      </c>
      <c r="S35" s="15">
        <v>9712.2000000000007</v>
      </c>
      <c r="T35" s="15">
        <v>9791</v>
      </c>
      <c r="U35" s="15">
        <v>10130.23</v>
      </c>
    </row>
    <row r="36" spans="1:21" x14ac:dyDescent="0.2">
      <c r="A36" s="1" t="s">
        <v>131</v>
      </c>
      <c r="B36" s="1">
        <v>61.03</v>
      </c>
      <c r="C36" s="1">
        <v>58.54</v>
      </c>
      <c r="D36" s="1">
        <v>56.17</v>
      </c>
      <c r="E36" s="1">
        <v>55.41</v>
      </c>
      <c r="F36" s="1">
        <v>53.64</v>
      </c>
      <c r="G36" s="15">
        <v>2428.4499999999998</v>
      </c>
      <c r="H36" s="15">
        <v>2474.1999999999998</v>
      </c>
      <c r="I36" s="15">
        <v>2523.14</v>
      </c>
      <c r="J36" s="15">
        <v>2649.25</v>
      </c>
      <c r="K36" s="15">
        <v>2618.52</v>
      </c>
      <c r="L36" s="15">
        <v>21656.94</v>
      </c>
      <c r="M36" s="15">
        <v>21372.799999999999</v>
      </c>
      <c r="N36" s="15">
        <v>21407.91</v>
      </c>
      <c r="O36" s="15">
        <v>21839.94</v>
      </c>
      <c r="P36" s="15">
        <v>22066.69</v>
      </c>
      <c r="Q36" s="15">
        <v>9097.14</v>
      </c>
      <c r="R36" s="15">
        <v>8973.8799999999992</v>
      </c>
      <c r="S36" s="15">
        <v>8750.14</v>
      </c>
      <c r="T36" s="15">
        <v>8980.52</v>
      </c>
      <c r="U36" s="15">
        <v>9017.5</v>
      </c>
    </row>
    <row r="37" spans="1:21" x14ac:dyDescent="0.2">
      <c r="A37" s="1" t="s">
        <v>132</v>
      </c>
      <c r="B37" s="1">
        <v>55.16</v>
      </c>
      <c r="C37" s="1">
        <v>54.84</v>
      </c>
      <c r="D37" s="1">
        <v>51.8</v>
      </c>
      <c r="E37" s="1">
        <v>53.35</v>
      </c>
      <c r="F37" s="1">
        <v>51.26</v>
      </c>
      <c r="G37" s="15">
        <v>3219.22</v>
      </c>
      <c r="H37" s="15">
        <v>3193.08</v>
      </c>
      <c r="I37" s="15">
        <v>3209.56</v>
      </c>
      <c r="J37" s="15">
        <v>3441.1</v>
      </c>
      <c r="K37" s="15">
        <v>3986.09</v>
      </c>
      <c r="L37" s="15">
        <v>14429.6</v>
      </c>
      <c r="M37" s="15">
        <v>14393.18</v>
      </c>
      <c r="N37" s="15">
        <v>13961.89</v>
      </c>
      <c r="O37" s="15">
        <v>13568.23</v>
      </c>
      <c r="P37" s="15">
        <v>13035.91</v>
      </c>
      <c r="Q37" s="15">
        <v>8422.56</v>
      </c>
      <c r="R37" s="15">
        <v>8546.7099999999991</v>
      </c>
      <c r="S37" s="15">
        <v>8388.57</v>
      </c>
      <c r="T37" s="15">
        <v>8496.59</v>
      </c>
      <c r="U37" s="15">
        <v>8855.1200000000008</v>
      </c>
    </row>
    <row r="38" spans="1:21" x14ac:dyDescent="0.2">
      <c r="A38" s="1" t="s">
        <v>133</v>
      </c>
      <c r="B38" s="1">
        <v>61.34</v>
      </c>
      <c r="C38" s="1">
        <v>58.4</v>
      </c>
      <c r="D38" s="1">
        <v>55.44</v>
      </c>
      <c r="E38" s="1">
        <v>56.8</v>
      </c>
      <c r="F38" s="1">
        <v>57.64</v>
      </c>
      <c r="G38" s="15">
        <v>1600.54</v>
      </c>
      <c r="H38" s="15">
        <v>1538.4</v>
      </c>
      <c r="I38" s="15">
        <v>1548.86</v>
      </c>
      <c r="J38" s="15">
        <v>1596.2</v>
      </c>
      <c r="K38" s="15">
        <v>1643.68</v>
      </c>
      <c r="L38" s="15">
        <v>15645.92</v>
      </c>
      <c r="M38" s="15">
        <v>15405.12</v>
      </c>
      <c r="N38" s="15">
        <v>15087.83</v>
      </c>
      <c r="O38" s="15">
        <v>14678.92</v>
      </c>
      <c r="P38" s="15">
        <v>14592.61</v>
      </c>
      <c r="Q38" s="15">
        <v>8626.93</v>
      </c>
      <c r="R38" s="15">
        <v>8550.24</v>
      </c>
      <c r="S38" s="15">
        <v>8166.6</v>
      </c>
      <c r="T38" s="15">
        <v>8107.52</v>
      </c>
      <c r="U38" s="15">
        <v>8270.33</v>
      </c>
    </row>
    <row r="39" spans="1:21" x14ac:dyDescent="0.2">
      <c r="A39" s="1" t="s">
        <v>134</v>
      </c>
      <c r="B39" s="1">
        <v>56.29</v>
      </c>
      <c r="C39" s="1">
        <v>54.52</v>
      </c>
      <c r="D39" s="1">
        <v>51.83</v>
      </c>
      <c r="E39" s="1">
        <v>52.13</v>
      </c>
      <c r="F39" s="1">
        <v>52.11</v>
      </c>
      <c r="G39" s="15">
        <v>3149.56</v>
      </c>
      <c r="H39" s="15">
        <v>3182.47</v>
      </c>
      <c r="I39" s="15">
        <v>3224.92</v>
      </c>
      <c r="J39" s="15">
        <v>3325.24</v>
      </c>
      <c r="K39" s="15">
        <v>3212.16</v>
      </c>
      <c r="L39" s="15">
        <v>20716.939999999999</v>
      </c>
      <c r="M39" s="15">
        <v>20557.259999999998</v>
      </c>
      <c r="N39" s="15">
        <v>20893.86</v>
      </c>
      <c r="O39" s="15">
        <v>21297.03</v>
      </c>
      <c r="P39" s="15">
        <v>21714.799999999999</v>
      </c>
      <c r="Q39" s="15">
        <v>8424.4500000000007</v>
      </c>
      <c r="R39" s="15">
        <v>8521.77</v>
      </c>
      <c r="S39" s="15">
        <v>8598.73</v>
      </c>
      <c r="T39" s="15">
        <v>8776.77</v>
      </c>
      <c r="U39" s="15">
        <v>8890.68</v>
      </c>
    </row>
    <row r="40" spans="1:21" x14ac:dyDescent="0.2">
      <c r="A40" s="1" t="s">
        <v>135</v>
      </c>
      <c r="B40" s="1">
        <v>63.28</v>
      </c>
      <c r="C40" s="1">
        <v>60.44</v>
      </c>
      <c r="D40" s="1">
        <v>58.86</v>
      </c>
      <c r="E40" s="1">
        <v>58.71</v>
      </c>
      <c r="F40" s="1">
        <v>58.03</v>
      </c>
      <c r="G40" s="15">
        <v>4406.76</v>
      </c>
      <c r="H40" s="15">
        <v>4275.7700000000004</v>
      </c>
      <c r="I40" s="15">
        <v>4298.16</v>
      </c>
      <c r="J40" s="15">
        <v>4439.25</v>
      </c>
      <c r="K40" s="15">
        <v>4424.79</v>
      </c>
      <c r="L40" s="15">
        <v>14757.33</v>
      </c>
      <c r="M40" s="15">
        <v>14694.17</v>
      </c>
      <c r="N40" s="15">
        <v>14550.15</v>
      </c>
      <c r="O40" s="15">
        <v>14368.35</v>
      </c>
      <c r="P40" s="15">
        <v>14445.23</v>
      </c>
      <c r="Q40" s="15">
        <v>10409.75</v>
      </c>
      <c r="R40" s="15">
        <v>10565.22</v>
      </c>
      <c r="S40" s="15">
        <v>10553.91</v>
      </c>
      <c r="T40" s="15">
        <v>10700.07</v>
      </c>
      <c r="U40" s="15">
        <v>10950.29</v>
      </c>
    </row>
    <row r="41" spans="1:21" x14ac:dyDescent="0.2">
      <c r="A41" s="1" t="s">
        <v>136</v>
      </c>
      <c r="B41" s="1">
        <v>64.33</v>
      </c>
      <c r="C41" s="1">
        <v>60.41</v>
      </c>
      <c r="D41" s="1">
        <v>59.01</v>
      </c>
      <c r="E41" s="1">
        <v>59.72</v>
      </c>
      <c r="F41" s="1">
        <v>58.81</v>
      </c>
      <c r="G41" s="15">
        <v>2674.35</v>
      </c>
      <c r="H41" s="15">
        <v>2683.37</v>
      </c>
      <c r="I41" s="15">
        <v>2810.86</v>
      </c>
      <c r="J41" s="15">
        <v>2997.67</v>
      </c>
      <c r="K41" s="15">
        <v>2990.9</v>
      </c>
      <c r="L41" s="15">
        <v>15747.4</v>
      </c>
      <c r="M41" s="15">
        <v>16028.7</v>
      </c>
      <c r="N41" s="15">
        <v>15915</v>
      </c>
      <c r="O41" s="15">
        <v>15164.29</v>
      </c>
      <c r="P41" s="15">
        <v>15417.83</v>
      </c>
      <c r="Q41" s="15">
        <v>10348.75</v>
      </c>
      <c r="R41" s="15">
        <v>10600.02</v>
      </c>
      <c r="S41" s="15">
        <v>10545.66</v>
      </c>
      <c r="T41" s="15">
        <v>10565.95</v>
      </c>
      <c r="U41" s="15">
        <v>11151.9</v>
      </c>
    </row>
    <row r="42" spans="1:21" x14ac:dyDescent="0.2">
      <c r="A42" s="1" t="s">
        <v>137</v>
      </c>
      <c r="B42" s="1">
        <v>50.98</v>
      </c>
      <c r="C42" s="1">
        <v>47.2</v>
      </c>
      <c r="D42" s="1">
        <v>45.21</v>
      </c>
      <c r="E42" s="1">
        <v>44.72</v>
      </c>
      <c r="F42" s="1">
        <v>42.98</v>
      </c>
      <c r="G42" s="15">
        <v>3066.24</v>
      </c>
      <c r="H42" s="15">
        <v>2999.17</v>
      </c>
      <c r="I42" s="15">
        <v>3064.51</v>
      </c>
      <c r="J42" s="15">
        <v>3102.23</v>
      </c>
      <c r="K42" s="15">
        <v>3025.65</v>
      </c>
      <c r="L42" s="15">
        <v>12875.79</v>
      </c>
      <c r="M42" s="15">
        <v>12871.69</v>
      </c>
      <c r="N42" s="15">
        <v>12998.23</v>
      </c>
      <c r="O42" s="15">
        <v>13093.09</v>
      </c>
      <c r="P42" s="15">
        <v>13315.42</v>
      </c>
      <c r="Q42" s="15">
        <v>7867.51</v>
      </c>
      <c r="R42" s="15">
        <v>8023.14</v>
      </c>
      <c r="S42" s="15">
        <v>8148.74</v>
      </c>
      <c r="T42" s="15">
        <v>8036.37</v>
      </c>
      <c r="U42" s="15">
        <v>8071.46</v>
      </c>
    </row>
    <row r="43" spans="1:21" x14ac:dyDescent="0.2">
      <c r="A43" s="1" t="s">
        <v>138</v>
      </c>
      <c r="B43" s="1">
        <v>61.09</v>
      </c>
      <c r="C43" s="1">
        <v>58.34</v>
      </c>
      <c r="D43" s="1">
        <v>57.06</v>
      </c>
      <c r="E43" s="1">
        <v>57.46</v>
      </c>
      <c r="F43" s="1">
        <v>55.98</v>
      </c>
      <c r="G43" s="15">
        <v>3991.16</v>
      </c>
      <c r="H43" s="15">
        <v>3938.73</v>
      </c>
      <c r="I43" s="15">
        <v>4025.03</v>
      </c>
      <c r="J43" s="15">
        <v>4147.74</v>
      </c>
      <c r="K43" s="15">
        <v>4074.17</v>
      </c>
      <c r="L43" s="15">
        <v>14064.71</v>
      </c>
      <c r="M43" s="15">
        <v>13814.45</v>
      </c>
      <c r="N43" s="15">
        <v>14188.84</v>
      </c>
      <c r="O43" s="15">
        <v>14298.22</v>
      </c>
      <c r="P43" s="15">
        <v>14615.01</v>
      </c>
      <c r="Q43" s="15">
        <v>9581.15</v>
      </c>
      <c r="R43" s="15">
        <v>9628.35</v>
      </c>
      <c r="S43" s="15">
        <v>9888.58</v>
      </c>
      <c r="T43" s="15">
        <v>10107.84</v>
      </c>
      <c r="U43" s="15">
        <v>10346.36</v>
      </c>
    </row>
    <row r="44" spans="1:21" x14ac:dyDescent="0.2">
      <c r="A44" s="1" t="s">
        <v>139</v>
      </c>
      <c r="B44" s="1">
        <v>62.56</v>
      </c>
      <c r="C44" s="1">
        <v>60.21</v>
      </c>
      <c r="D44" s="1">
        <v>58.13</v>
      </c>
      <c r="E44" s="1">
        <v>60.94</v>
      </c>
      <c r="F44" s="1">
        <v>59.69</v>
      </c>
      <c r="G44" s="15">
        <v>6010.5</v>
      </c>
      <c r="H44" s="15">
        <v>5855.3</v>
      </c>
      <c r="I44" s="15">
        <v>5741.35</v>
      </c>
      <c r="J44" s="15">
        <v>5967.15</v>
      </c>
      <c r="K44" s="15">
        <v>5961.95</v>
      </c>
      <c r="L44" s="15">
        <v>18301.900000000001</v>
      </c>
      <c r="M44" s="15">
        <v>18001.93</v>
      </c>
      <c r="N44" s="15">
        <v>17591.48</v>
      </c>
      <c r="O44" s="15">
        <v>17362.71</v>
      </c>
      <c r="P44" s="15">
        <v>17250.63</v>
      </c>
      <c r="Q44" s="15">
        <v>11697.38</v>
      </c>
      <c r="R44" s="15">
        <v>10024.15</v>
      </c>
      <c r="S44" s="15">
        <v>9797.73</v>
      </c>
      <c r="T44" s="15">
        <v>9883.25</v>
      </c>
      <c r="U44" s="15">
        <v>10181.4</v>
      </c>
    </row>
    <row r="45" spans="1:21" x14ac:dyDescent="0.2">
      <c r="A45" s="1" t="s">
        <v>140</v>
      </c>
      <c r="B45" s="1">
        <v>59.15</v>
      </c>
      <c r="C45" s="1">
        <v>55.87</v>
      </c>
      <c r="D45" s="1">
        <v>53.69</v>
      </c>
      <c r="E45" s="1">
        <v>54.55</v>
      </c>
      <c r="F45" s="1">
        <v>53.43</v>
      </c>
      <c r="G45" s="15">
        <v>2760.71</v>
      </c>
      <c r="H45" s="15">
        <v>2657.92</v>
      </c>
      <c r="I45" s="15">
        <v>2673.35</v>
      </c>
      <c r="J45" s="15">
        <v>2742.77</v>
      </c>
      <c r="K45" s="15">
        <v>2715.46</v>
      </c>
      <c r="L45" s="15">
        <v>16994.68</v>
      </c>
      <c r="M45" s="15">
        <v>16403.240000000002</v>
      </c>
      <c r="N45" s="15">
        <v>16058.59</v>
      </c>
      <c r="O45" s="15">
        <v>15576.05</v>
      </c>
      <c r="P45" s="15">
        <v>15656.69</v>
      </c>
      <c r="Q45" s="15">
        <v>10446.16</v>
      </c>
      <c r="R45" s="15">
        <v>10458.19</v>
      </c>
      <c r="S45" s="15">
        <v>10517.37</v>
      </c>
      <c r="T45" s="15">
        <v>10533.35</v>
      </c>
      <c r="U45" s="15">
        <v>10835.13</v>
      </c>
    </row>
    <row r="46" spans="1:21" x14ac:dyDescent="0.2">
      <c r="A46" s="1" t="s">
        <v>141</v>
      </c>
      <c r="B46" s="1">
        <v>72.72</v>
      </c>
      <c r="C46" s="1">
        <v>63.05</v>
      </c>
      <c r="D46" s="1">
        <v>65.31</v>
      </c>
      <c r="E46" s="1">
        <v>60.94</v>
      </c>
      <c r="F46" s="1">
        <v>53.31</v>
      </c>
      <c r="G46" s="15">
        <v>2316.59</v>
      </c>
      <c r="H46" s="15">
        <v>2346.08</v>
      </c>
      <c r="I46" s="15">
        <v>2447.52</v>
      </c>
      <c r="J46" s="15">
        <v>2371.3000000000002</v>
      </c>
      <c r="K46" s="15">
        <v>2458.39</v>
      </c>
      <c r="L46" s="15">
        <v>14102.37</v>
      </c>
      <c r="M46" s="15">
        <v>14135.35</v>
      </c>
      <c r="N46" s="15">
        <v>14744.75</v>
      </c>
      <c r="O46" s="15">
        <v>14909.04</v>
      </c>
      <c r="P46" s="15">
        <v>15112.87</v>
      </c>
      <c r="Q46" s="15">
        <v>8794.17</v>
      </c>
      <c r="R46" s="15">
        <v>9054.89</v>
      </c>
      <c r="S46" s="15">
        <v>8258.36</v>
      </c>
      <c r="T46" s="15">
        <v>7652.42</v>
      </c>
      <c r="U46" s="15">
        <v>9506.94</v>
      </c>
    </row>
    <row r="47" spans="1:21" x14ac:dyDescent="0.2">
      <c r="A47" s="1" t="s">
        <v>142</v>
      </c>
      <c r="B47" s="1">
        <v>59.04</v>
      </c>
      <c r="C47" s="1">
        <v>57.25</v>
      </c>
      <c r="D47" s="1">
        <v>56.61</v>
      </c>
      <c r="E47" s="1">
        <v>56.43</v>
      </c>
      <c r="F47" s="1">
        <v>56.94</v>
      </c>
      <c r="G47" s="15">
        <v>2457.89</v>
      </c>
      <c r="H47" s="15">
        <v>2454.34</v>
      </c>
      <c r="I47" s="15">
        <v>2501.1</v>
      </c>
      <c r="J47" s="15">
        <v>2509.12</v>
      </c>
      <c r="K47" s="15">
        <v>2417.37</v>
      </c>
      <c r="L47" s="15">
        <v>18830.18</v>
      </c>
      <c r="M47" s="15">
        <v>18610.09</v>
      </c>
      <c r="N47" s="15">
        <v>18473.37</v>
      </c>
      <c r="O47" s="15">
        <v>18147.240000000002</v>
      </c>
      <c r="P47" s="15">
        <v>18230.060000000001</v>
      </c>
      <c r="Q47" s="15">
        <v>11787.74</v>
      </c>
      <c r="R47" s="15">
        <v>11883.24</v>
      </c>
      <c r="S47" s="15">
        <v>11894</v>
      </c>
      <c r="T47" s="15">
        <v>11922.08</v>
      </c>
      <c r="U47" s="15">
        <v>11988.72</v>
      </c>
    </row>
    <row r="48" spans="1:21" x14ac:dyDescent="0.2">
      <c r="A48" s="1" t="s">
        <v>143</v>
      </c>
      <c r="B48" s="1">
        <v>59.36</v>
      </c>
      <c r="C48" s="1">
        <v>60.04</v>
      </c>
      <c r="D48" s="1">
        <v>58.67</v>
      </c>
      <c r="E48" s="1">
        <v>58.1</v>
      </c>
      <c r="F48" s="1">
        <v>56.45</v>
      </c>
      <c r="G48" s="15">
        <v>2153.89</v>
      </c>
      <c r="H48" s="15">
        <v>2273.79</v>
      </c>
      <c r="I48" s="15">
        <v>2362.73</v>
      </c>
      <c r="J48" s="15">
        <v>2583.5500000000002</v>
      </c>
      <c r="K48" s="15">
        <v>2547.7800000000002</v>
      </c>
      <c r="L48" s="15">
        <v>18550.45</v>
      </c>
      <c r="M48" s="15">
        <v>18118.7</v>
      </c>
      <c r="N48" s="15">
        <v>18235.43</v>
      </c>
      <c r="O48" s="15">
        <v>17889.22</v>
      </c>
      <c r="P48" s="15">
        <v>17707.71</v>
      </c>
      <c r="Q48" s="15">
        <v>9585.6299999999992</v>
      </c>
      <c r="R48" s="15">
        <v>9612.1200000000008</v>
      </c>
      <c r="S48" s="15">
        <v>9539.11</v>
      </c>
      <c r="T48" s="15">
        <v>9577.08</v>
      </c>
      <c r="U48" s="15">
        <v>10239.02</v>
      </c>
    </row>
    <row r="49" spans="1:21" x14ac:dyDescent="0.2">
      <c r="A49" s="1" t="s">
        <v>144</v>
      </c>
      <c r="B49" s="1">
        <v>57.85</v>
      </c>
      <c r="C49" s="1">
        <v>55.42</v>
      </c>
      <c r="D49" s="1">
        <v>53.69</v>
      </c>
      <c r="E49" s="1">
        <v>53.42</v>
      </c>
      <c r="F49" s="1">
        <v>52.4</v>
      </c>
      <c r="G49" s="15">
        <v>2803.28</v>
      </c>
      <c r="H49" s="15">
        <v>2760.99</v>
      </c>
      <c r="I49" s="15">
        <v>2778.09</v>
      </c>
      <c r="J49" s="15">
        <v>2879.27</v>
      </c>
      <c r="K49" s="15">
        <v>2880.68</v>
      </c>
      <c r="L49" s="15">
        <v>16928.84</v>
      </c>
      <c r="M49" s="15">
        <v>16617.400000000001</v>
      </c>
      <c r="N49" s="15">
        <v>16547.669999999998</v>
      </c>
      <c r="O49" s="15">
        <v>16352.89</v>
      </c>
      <c r="P49" s="15">
        <v>16445.11</v>
      </c>
      <c r="Q49" s="15">
        <v>9504.5300000000007</v>
      </c>
      <c r="R49" s="15">
        <v>9506.3700000000008</v>
      </c>
      <c r="S49" s="15">
        <v>9456.17</v>
      </c>
      <c r="T49" s="15">
        <v>9492.2099999999991</v>
      </c>
      <c r="U49" s="15">
        <v>9801.91</v>
      </c>
    </row>
    <row r="50" spans="1:21" x14ac:dyDescent="0.2">
      <c r="A50" s="1" t="s">
        <v>145</v>
      </c>
      <c r="B50" s="1">
        <v>65.48</v>
      </c>
      <c r="C50" s="1">
        <v>63.84</v>
      </c>
      <c r="D50" s="1">
        <v>59.97</v>
      </c>
      <c r="E50" s="1">
        <v>60.54</v>
      </c>
      <c r="F50" s="1">
        <v>58.96</v>
      </c>
      <c r="G50" s="15">
        <v>2324.91</v>
      </c>
      <c r="H50" s="15">
        <v>2325.39</v>
      </c>
      <c r="I50" s="15">
        <v>2327.21</v>
      </c>
      <c r="J50" s="15">
        <v>2467.9299999999998</v>
      </c>
      <c r="K50" s="15">
        <v>2440.39</v>
      </c>
      <c r="L50" s="15">
        <v>12741.9</v>
      </c>
      <c r="M50" s="15">
        <v>12671.36</v>
      </c>
      <c r="N50" s="15">
        <v>12678.05</v>
      </c>
      <c r="O50" s="15">
        <v>12377.3</v>
      </c>
      <c r="P50" s="15">
        <v>12114</v>
      </c>
      <c r="Q50" s="15">
        <v>7307.9</v>
      </c>
      <c r="R50" s="15">
        <v>7414.59</v>
      </c>
      <c r="S50" s="15">
        <v>7390.42</v>
      </c>
      <c r="T50" s="15">
        <v>7946.03</v>
      </c>
      <c r="U50" s="15">
        <v>8127.4</v>
      </c>
    </row>
    <row r="51" spans="1:21" x14ac:dyDescent="0.2">
      <c r="A51" s="1" t="s">
        <v>146</v>
      </c>
      <c r="B51" s="1">
        <v>54.29</v>
      </c>
      <c r="C51" s="1">
        <v>53.51</v>
      </c>
      <c r="D51" s="1">
        <v>51.57</v>
      </c>
      <c r="E51" s="1">
        <v>51.76</v>
      </c>
      <c r="F51" s="1">
        <v>51.95</v>
      </c>
      <c r="G51" s="15">
        <v>2472.0700000000002</v>
      </c>
      <c r="H51" s="15">
        <v>2459.8000000000002</v>
      </c>
      <c r="I51" s="15">
        <v>2466.84</v>
      </c>
      <c r="J51" s="15">
        <v>2559.98</v>
      </c>
      <c r="K51" s="15">
        <v>2552.5700000000002</v>
      </c>
      <c r="L51" s="15">
        <v>16545.09</v>
      </c>
      <c r="M51" s="15">
        <v>16565.57</v>
      </c>
      <c r="N51" s="15">
        <v>16605.939999999999</v>
      </c>
      <c r="O51" s="15">
        <v>16265.55</v>
      </c>
      <c r="P51" s="15">
        <v>16494.27</v>
      </c>
      <c r="Q51" s="15">
        <v>9687.76</v>
      </c>
      <c r="R51" s="15">
        <v>9696.89</v>
      </c>
      <c r="S51" s="15">
        <v>9623.92</v>
      </c>
      <c r="T51" s="15">
        <v>9716.7000000000007</v>
      </c>
      <c r="U51" s="15">
        <v>9856.34</v>
      </c>
    </row>
    <row r="52" spans="1:21" x14ac:dyDescent="0.2">
      <c r="A52" s="1" t="s">
        <v>147</v>
      </c>
      <c r="B52" s="1">
        <v>44.94</v>
      </c>
      <c r="C52" s="1">
        <v>42.4</v>
      </c>
      <c r="D52" s="1">
        <v>46.61</v>
      </c>
      <c r="E52" s="1">
        <v>42.46</v>
      </c>
      <c r="F52" s="1">
        <v>47.41</v>
      </c>
      <c r="G52" s="15">
        <v>4778.3</v>
      </c>
      <c r="H52" s="15">
        <v>4739.58</v>
      </c>
      <c r="I52" s="15">
        <v>4847.46</v>
      </c>
      <c r="J52" s="15">
        <v>5034.29</v>
      </c>
      <c r="K52" s="15">
        <v>4734.45</v>
      </c>
      <c r="L52" s="15">
        <v>10848.35</v>
      </c>
      <c r="M52" s="15">
        <v>10639.19</v>
      </c>
      <c r="N52" s="15">
        <v>10794.5</v>
      </c>
      <c r="O52" s="15">
        <v>10650.08</v>
      </c>
      <c r="P52" s="15">
        <v>10948.13</v>
      </c>
      <c r="Q52" s="15">
        <v>8713.52</v>
      </c>
      <c r="R52" s="15">
        <v>8769.86</v>
      </c>
      <c r="S52" s="15">
        <v>8645.69</v>
      </c>
      <c r="T52" s="15">
        <v>8793.7999999999993</v>
      </c>
      <c r="U52" s="15">
        <v>8839.08</v>
      </c>
    </row>
    <row r="53" spans="1:21" x14ac:dyDescent="0.2">
      <c r="A53" s="1" t="s">
        <v>148</v>
      </c>
      <c r="B53" s="1">
        <v>51.48</v>
      </c>
      <c r="C53" s="1">
        <v>48.24</v>
      </c>
      <c r="D53" s="1">
        <v>47.08</v>
      </c>
      <c r="E53" s="1">
        <v>46.01</v>
      </c>
      <c r="F53" s="1">
        <v>44.94</v>
      </c>
      <c r="G53" s="15">
        <v>2577.7199999999998</v>
      </c>
      <c r="H53" s="15">
        <v>2421.33</v>
      </c>
      <c r="I53" s="15">
        <v>2435.7600000000002</v>
      </c>
      <c r="J53" s="15">
        <v>2429.7199999999998</v>
      </c>
      <c r="K53" s="15">
        <v>2430.0300000000002</v>
      </c>
      <c r="L53" s="15">
        <v>15603.91</v>
      </c>
      <c r="M53" s="15">
        <v>15078.79</v>
      </c>
      <c r="N53" s="15">
        <v>15120.66</v>
      </c>
      <c r="O53" s="15">
        <v>14978.53</v>
      </c>
      <c r="P53" s="15">
        <v>15106.05</v>
      </c>
      <c r="Q53" s="15">
        <v>8080.35</v>
      </c>
      <c r="R53" s="15">
        <v>8004.43</v>
      </c>
      <c r="S53" s="15">
        <v>8170.7</v>
      </c>
      <c r="T53" s="15">
        <v>8137.57</v>
      </c>
      <c r="U53" s="15">
        <v>8369.48</v>
      </c>
    </row>
    <row r="54" spans="1:21" x14ac:dyDescent="0.2">
      <c r="A54" s="1" t="s">
        <v>149</v>
      </c>
      <c r="B54" s="1">
        <v>57.91</v>
      </c>
      <c r="C54" s="1">
        <v>55.04</v>
      </c>
      <c r="D54" s="1">
        <v>54.99</v>
      </c>
      <c r="E54" s="1">
        <v>54.88</v>
      </c>
      <c r="F54" s="1">
        <v>52.54</v>
      </c>
      <c r="G54" s="15">
        <v>3162.12</v>
      </c>
      <c r="H54" s="15">
        <v>3234.22</v>
      </c>
      <c r="I54" s="15">
        <v>3259.73</v>
      </c>
      <c r="J54" s="15">
        <v>3422.66</v>
      </c>
      <c r="K54" s="15">
        <v>3445.46</v>
      </c>
      <c r="L54" s="15">
        <v>13941.82</v>
      </c>
      <c r="M54" s="15">
        <v>13729.52</v>
      </c>
      <c r="N54" s="15">
        <v>13534.88</v>
      </c>
      <c r="O54" s="15">
        <v>13392.71</v>
      </c>
      <c r="P54" s="15">
        <v>13221</v>
      </c>
      <c r="Q54" s="15">
        <v>9598.7099999999991</v>
      </c>
      <c r="R54" s="15">
        <v>9762.5400000000009</v>
      </c>
      <c r="S54" s="15">
        <v>9399.99</v>
      </c>
      <c r="T54" s="15">
        <v>9429.08</v>
      </c>
      <c r="U54" s="15">
        <v>9867.67</v>
      </c>
    </row>
    <row r="55" spans="1:21" x14ac:dyDescent="0.2">
      <c r="A55" s="1" t="s">
        <v>150</v>
      </c>
      <c r="B55" s="1">
        <v>62.57</v>
      </c>
      <c r="C55" s="1">
        <v>58.76</v>
      </c>
      <c r="D55" s="1">
        <v>56.34</v>
      </c>
      <c r="E55" s="1">
        <v>56.59</v>
      </c>
      <c r="F55" s="1">
        <v>57.12</v>
      </c>
      <c r="G55" s="15">
        <v>4602.49</v>
      </c>
      <c r="H55" s="15">
        <v>4633.04</v>
      </c>
      <c r="I55" s="15">
        <v>4663.2700000000004</v>
      </c>
      <c r="J55" s="15">
        <v>4727.8999999999996</v>
      </c>
      <c r="K55" s="15">
        <v>4737.57</v>
      </c>
      <c r="L55" s="15">
        <v>14559.59</v>
      </c>
      <c r="M55" s="15">
        <v>14387.43</v>
      </c>
      <c r="N55" s="15">
        <v>14399.49</v>
      </c>
      <c r="O55" s="15">
        <v>13999.04</v>
      </c>
      <c r="P55" s="15">
        <v>14012.38</v>
      </c>
      <c r="Q55" s="15">
        <v>11859.14</v>
      </c>
      <c r="R55" s="15">
        <v>12177.55</v>
      </c>
      <c r="S55" s="15">
        <v>11979.81</v>
      </c>
      <c r="T55" s="15">
        <v>12513.52</v>
      </c>
      <c r="U55" s="15">
        <v>12882.47</v>
      </c>
    </row>
    <row r="56" spans="1:21" x14ac:dyDescent="0.2">
      <c r="A56" s="1" t="s">
        <v>151</v>
      </c>
      <c r="B56" s="1">
        <v>64.94</v>
      </c>
      <c r="C56" s="1">
        <v>61.35</v>
      </c>
      <c r="D56" s="1">
        <v>59.63</v>
      </c>
      <c r="E56" s="1">
        <v>57.29</v>
      </c>
      <c r="F56" s="1">
        <v>53.25</v>
      </c>
      <c r="G56" s="15">
        <v>3459.65</v>
      </c>
      <c r="H56" s="15">
        <v>3407.06</v>
      </c>
      <c r="I56" s="15">
        <v>3502.58</v>
      </c>
      <c r="J56" s="15">
        <v>3572.26</v>
      </c>
      <c r="K56" s="15">
        <v>3512.75</v>
      </c>
      <c r="L56" s="15">
        <v>11917.23</v>
      </c>
      <c r="M56" s="15">
        <v>12197.64</v>
      </c>
      <c r="N56" s="15">
        <v>12144.24</v>
      </c>
      <c r="O56" s="15">
        <v>11903.01</v>
      </c>
      <c r="P56" s="15">
        <v>11768.04</v>
      </c>
      <c r="Q56" s="15">
        <v>8724.93</v>
      </c>
      <c r="R56" s="15">
        <v>8789.7900000000009</v>
      </c>
      <c r="S56" s="15">
        <v>8544.4699999999993</v>
      </c>
      <c r="T56" s="15">
        <v>8890.0300000000007</v>
      </c>
      <c r="U56" s="15">
        <v>9300.19</v>
      </c>
    </row>
    <row r="57" spans="1:21" x14ac:dyDescent="0.2">
      <c r="A57" s="33" t="s">
        <v>89</v>
      </c>
      <c r="B57" s="33"/>
      <c r="C57" s="33"/>
      <c r="D57" s="33"/>
      <c r="E57" s="33"/>
      <c r="F57" s="33"/>
      <c r="G57" s="33"/>
      <c r="H57" s="33"/>
      <c r="I57" s="33"/>
      <c r="J57" s="33"/>
      <c r="K57" s="33"/>
    </row>
    <row r="58" spans="1:21" s="18" customFormat="1" x14ac:dyDescent="0.25">
      <c r="A58" s="34" t="s">
        <v>90</v>
      </c>
      <c r="B58" s="34"/>
      <c r="C58" s="34"/>
      <c r="D58" s="34"/>
      <c r="E58" s="34"/>
      <c r="F58" s="34"/>
      <c r="G58" s="34"/>
      <c r="H58" s="34"/>
      <c r="I58" s="34"/>
      <c r="J58" s="34"/>
      <c r="K58" s="34"/>
    </row>
  </sheetData>
  <mergeCells count="6">
    <mergeCell ref="A58:K58"/>
    <mergeCell ref="B3:F3"/>
    <mergeCell ref="G3:K3"/>
    <mergeCell ref="L3:P3"/>
    <mergeCell ref="Q3:U3"/>
    <mergeCell ref="A57:K57"/>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DB830-5F50-480D-94B2-DF8A741499C0}">
  <dimension ref="A1:U58"/>
  <sheetViews>
    <sheetView workbookViewId="0"/>
  </sheetViews>
  <sheetFormatPr defaultRowHeight="12" x14ac:dyDescent="0.2"/>
  <cols>
    <col min="1" max="1" width="9.140625" style="1"/>
    <col min="2" max="6" width="10.140625" style="1" bestFit="1" customWidth="1"/>
    <col min="7" max="21" width="9.28515625" style="1" bestFit="1" customWidth="1"/>
    <col min="22" max="16384" width="9.140625" style="1"/>
  </cols>
  <sheetData>
    <row r="1" spans="1:21" x14ac:dyDescent="0.2">
      <c r="A1" s="1" t="s">
        <v>189</v>
      </c>
    </row>
    <row r="3" spans="1:21" s="17" customFormat="1" x14ac:dyDescent="0.2">
      <c r="B3" s="39" t="s">
        <v>30</v>
      </c>
      <c r="C3" s="39"/>
      <c r="D3" s="39"/>
      <c r="E3" s="39"/>
      <c r="F3" s="39"/>
      <c r="G3" s="39" t="s">
        <v>31</v>
      </c>
      <c r="H3" s="39"/>
      <c r="I3" s="39"/>
      <c r="J3" s="39"/>
      <c r="K3" s="39"/>
      <c r="L3" s="39" t="s">
        <v>32</v>
      </c>
      <c r="M3" s="39"/>
      <c r="N3" s="39"/>
      <c r="O3" s="39"/>
      <c r="P3" s="39"/>
      <c r="Q3" s="39" t="s">
        <v>33</v>
      </c>
      <c r="R3" s="39"/>
      <c r="S3" s="39"/>
      <c r="T3" s="39"/>
      <c r="U3" s="39"/>
    </row>
    <row r="4" spans="1:21" s="17" customFormat="1" x14ac:dyDescent="0.2">
      <c r="A4" s="24" t="s">
        <v>99</v>
      </c>
      <c r="B4" s="17">
        <v>2013</v>
      </c>
      <c r="C4" s="17">
        <v>2014</v>
      </c>
      <c r="D4" s="17">
        <v>2015</v>
      </c>
      <c r="E4" s="17">
        <v>2016</v>
      </c>
      <c r="F4" s="17">
        <v>2017</v>
      </c>
      <c r="G4" s="17">
        <v>2013</v>
      </c>
      <c r="H4" s="17">
        <v>2014</v>
      </c>
      <c r="I4" s="17">
        <v>2015</v>
      </c>
      <c r="J4" s="17">
        <v>2016</v>
      </c>
      <c r="K4" s="17">
        <v>2017</v>
      </c>
      <c r="L4" s="17">
        <v>2013</v>
      </c>
      <c r="M4" s="17">
        <v>2014</v>
      </c>
      <c r="N4" s="17">
        <v>2015</v>
      </c>
      <c r="O4" s="17">
        <v>2016</v>
      </c>
      <c r="P4" s="17">
        <v>2017</v>
      </c>
      <c r="Q4" s="17">
        <v>2013</v>
      </c>
      <c r="R4" s="17">
        <v>2014</v>
      </c>
      <c r="S4" s="17">
        <v>2015</v>
      </c>
      <c r="T4" s="17">
        <v>2016</v>
      </c>
      <c r="U4" s="17">
        <v>2017</v>
      </c>
    </row>
    <row r="5" spans="1:21" x14ac:dyDescent="0.2">
      <c r="A5" s="1" t="s">
        <v>100</v>
      </c>
      <c r="B5" s="15">
        <v>22959.98</v>
      </c>
      <c r="C5" s="15">
        <v>26428.35</v>
      </c>
      <c r="D5" s="15">
        <v>30499.98</v>
      </c>
      <c r="E5" s="15">
        <v>33385.15</v>
      </c>
      <c r="F5" s="15">
        <v>31319.86</v>
      </c>
      <c r="G5" s="1">
        <v>685.27</v>
      </c>
      <c r="H5" s="1">
        <v>652.24</v>
      </c>
      <c r="I5" s="1">
        <v>699.91</v>
      </c>
      <c r="J5" s="1">
        <v>739.22</v>
      </c>
      <c r="K5" s="1">
        <v>732.18</v>
      </c>
      <c r="L5" s="1">
        <v>214.7</v>
      </c>
      <c r="M5" s="1">
        <v>213.83</v>
      </c>
      <c r="N5" s="1">
        <v>228.57</v>
      </c>
      <c r="O5" s="1">
        <v>236.42</v>
      </c>
      <c r="P5" s="1">
        <v>238.66</v>
      </c>
      <c r="Q5" s="1">
        <v>86.31</v>
      </c>
      <c r="R5" s="1">
        <v>101.78</v>
      </c>
      <c r="S5" s="1">
        <v>112.06</v>
      </c>
      <c r="T5" s="1">
        <v>116.9</v>
      </c>
      <c r="U5" s="1">
        <v>112.83</v>
      </c>
    </row>
    <row r="6" spans="1:21" x14ac:dyDescent="0.2">
      <c r="A6" s="1" t="s">
        <v>101</v>
      </c>
      <c r="B6" s="15">
        <v>13317.9</v>
      </c>
      <c r="C6" s="15">
        <v>14701.49</v>
      </c>
      <c r="D6" s="15">
        <v>14961.42</v>
      </c>
      <c r="E6" s="15">
        <v>16675.18</v>
      </c>
      <c r="F6" s="15">
        <v>16206.03</v>
      </c>
      <c r="G6" s="1">
        <v>394.95</v>
      </c>
      <c r="H6" s="1">
        <v>416.3</v>
      </c>
      <c r="I6" s="1">
        <v>423.8</v>
      </c>
      <c r="J6" s="1">
        <v>433.72</v>
      </c>
      <c r="K6" s="1">
        <v>459.44</v>
      </c>
      <c r="L6" s="1">
        <v>84.67</v>
      </c>
      <c r="M6" s="1">
        <v>85.93</v>
      </c>
      <c r="N6" s="1">
        <v>86.99</v>
      </c>
      <c r="O6" s="1">
        <v>93.76</v>
      </c>
      <c r="P6" s="1">
        <v>95.56</v>
      </c>
      <c r="Q6" s="1">
        <v>76.94</v>
      </c>
      <c r="R6" s="1">
        <v>80.53</v>
      </c>
      <c r="S6" s="1">
        <v>85.85</v>
      </c>
      <c r="T6" s="1">
        <v>93.33</v>
      </c>
      <c r="U6" s="1">
        <v>96.5</v>
      </c>
    </row>
    <row r="7" spans="1:21" x14ac:dyDescent="0.2">
      <c r="A7" s="1" t="s">
        <v>102</v>
      </c>
      <c r="B7" s="15">
        <v>12218.49</v>
      </c>
      <c r="C7" s="15">
        <v>12811.2</v>
      </c>
      <c r="D7" s="15">
        <v>13478.52</v>
      </c>
      <c r="E7" s="15">
        <v>14414.34</v>
      </c>
      <c r="F7" s="15">
        <v>14996.46</v>
      </c>
      <c r="G7" s="1">
        <v>361.54</v>
      </c>
      <c r="H7" s="1">
        <v>377.18</v>
      </c>
      <c r="I7" s="1">
        <v>376.5</v>
      </c>
      <c r="J7" s="1">
        <v>383.98</v>
      </c>
      <c r="K7" s="1">
        <v>396.64</v>
      </c>
      <c r="L7" s="1">
        <v>85.07</v>
      </c>
      <c r="M7" s="1">
        <v>86.59</v>
      </c>
      <c r="N7" s="1">
        <v>90.55</v>
      </c>
      <c r="O7" s="1">
        <v>93.98</v>
      </c>
      <c r="P7" s="1">
        <v>95.7</v>
      </c>
      <c r="Q7" s="1">
        <v>71.959999999999994</v>
      </c>
      <c r="R7" s="1">
        <v>78.66</v>
      </c>
      <c r="S7" s="1">
        <v>84.37</v>
      </c>
      <c r="T7" s="1">
        <v>92.04</v>
      </c>
      <c r="U7" s="1">
        <v>94.59</v>
      </c>
    </row>
    <row r="8" spans="1:21" x14ac:dyDescent="0.2">
      <c r="A8" s="1" t="s">
        <v>103</v>
      </c>
      <c r="B8" s="15">
        <v>15627.47</v>
      </c>
      <c r="C8" s="15">
        <v>15583.64</v>
      </c>
      <c r="D8" s="15">
        <v>17130.650000000001</v>
      </c>
      <c r="E8" s="15">
        <v>18303.41</v>
      </c>
      <c r="F8" s="15">
        <v>19013.650000000001</v>
      </c>
      <c r="G8" s="1">
        <v>613.98</v>
      </c>
      <c r="H8" s="1">
        <v>674.5</v>
      </c>
      <c r="I8" s="1">
        <v>683.41</v>
      </c>
      <c r="J8" s="1">
        <v>715.37</v>
      </c>
      <c r="K8" s="1">
        <v>769.22</v>
      </c>
      <c r="L8" s="1">
        <v>89.04</v>
      </c>
      <c r="M8" s="1">
        <v>90.86</v>
      </c>
      <c r="N8" s="1">
        <v>92.67</v>
      </c>
      <c r="O8" s="1">
        <v>101.36</v>
      </c>
      <c r="P8" s="1">
        <v>106.05</v>
      </c>
      <c r="Q8" s="1">
        <v>86.59</v>
      </c>
      <c r="R8" s="1">
        <v>92.2</v>
      </c>
      <c r="S8" s="1">
        <v>99.33</v>
      </c>
      <c r="T8" s="1">
        <v>104.41</v>
      </c>
      <c r="U8" s="1">
        <v>106.43</v>
      </c>
    </row>
    <row r="9" spans="1:21" x14ac:dyDescent="0.2">
      <c r="A9" s="1" t="s">
        <v>104</v>
      </c>
      <c r="B9" s="15">
        <v>26316.75</v>
      </c>
      <c r="C9" s="15">
        <v>27314.91</v>
      </c>
      <c r="D9" s="15">
        <v>28826.98</v>
      </c>
      <c r="E9" s="15">
        <v>30345.91</v>
      </c>
      <c r="F9" s="15">
        <v>32010.27</v>
      </c>
      <c r="G9" s="1">
        <v>711.8</v>
      </c>
      <c r="H9" s="1">
        <v>782.82</v>
      </c>
      <c r="I9" s="1">
        <v>818.03</v>
      </c>
      <c r="J9" s="1">
        <v>838.9</v>
      </c>
      <c r="K9" s="1">
        <v>892.7</v>
      </c>
      <c r="L9" s="1">
        <v>99.24</v>
      </c>
      <c r="M9" s="1">
        <v>103.37</v>
      </c>
      <c r="N9" s="1">
        <v>106.43</v>
      </c>
      <c r="O9" s="1">
        <v>111.68</v>
      </c>
      <c r="P9" s="1">
        <v>118.61</v>
      </c>
      <c r="Q9" s="1">
        <v>74.790000000000006</v>
      </c>
      <c r="R9" s="1">
        <v>80.56</v>
      </c>
      <c r="S9" s="1">
        <v>89.59</v>
      </c>
      <c r="T9" s="1">
        <v>92.9</v>
      </c>
      <c r="U9" s="1">
        <v>91.78</v>
      </c>
    </row>
    <row r="10" spans="1:21" x14ac:dyDescent="0.2">
      <c r="A10" s="1" t="s">
        <v>105</v>
      </c>
      <c r="B10" s="15">
        <v>18528.689999999999</v>
      </c>
      <c r="C10" s="15">
        <v>19187.43</v>
      </c>
      <c r="D10" s="15">
        <v>20639.93</v>
      </c>
      <c r="E10" s="15">
        <v>20857.25</v>
      </c>
      <c r="F10" s="15">
        <v>22121.56</v>
      </c>
      <c r="G10" s="1">
        <v>635.14</v>
      </c>
      <c r="H10" s="1">
        <v>661.89</v>
      </c>
      <c r="I10" s="1">
        <v>682</v>
      </c>
      <c r="J10" s="1">
        <v>698.08</v>
      </c>
      <c r="K10" s="1">
        <v>738.5</v>
      </c>
      <c r="L10" s="1">
        <v>100.14</v>
      </c>
      <c r="M10" s="1">
        <v>103.12</v>
      </c>
      <c r="N10" s="1">
        <v>107.21</v>
      </c>
      <c r="O10" s="1">
        <v>113.04</v>
      </c>
      <c r="P10" s="1">
        <v>117.81</v>
      </c>
      <c r="Q10" s="1">
        <v>93.8</v>
      </c>
      <c r="R10" s="1">
        <v>99.34</v>
      </c>
      <c r="S10" s="1">
        <v>107.02</v>
      </c>
      <c r="T10" s="1">
        <v>112.94</v>
      </c>
      <c r="U10" s="1">
        <v>113.67</v>
      </c>
    </row>
    <row r="11" spans="1:21" x14ac:dyDescent="0.2">
      <c r="A11" s="1" t="s">
        <v>106</v>
      </c>
      <c r="B11" s="15">
        <v>17265.71</v>
      </c>
      <c r="C11" s="15">
        <v>18583.23</v>
      </c>
      <c r="D11" s="15">
        <v>19686.150000000001</v>
      </c>
      <c r="E11" s="15">
        <v>21022.89</v>
      </c>
      <c r="F11" s="15">
        <v>22306.06</v>
      </c>
      <c r="G11" s="1">
        <v>328.4</v>
      </c>
      <c r="H11" s="1">
        <v>352.43</v>
      </c>
      <c r="I11" s="1">
        <v>373.04</v>
      </c>
      <c r="J11" s="1">
        <v>379.84</v>
      </c>
      <c r="K11" s="1">
        <v>406.39</v>
      </c>
      <c r="L11" s="1">
        <v>113.03</v>
      </c>
      <c r="M11" s="1">
        <v>115.93</v>
      </c>
      <c r="N11" s="1">
        <v>120.34</v>
      </c>
      <c r="O11" s="1">
        <v>125.16</v>
      </c>
      <c r="P11" s="1">
        <v>130.63999999999999</v>
      </c>
      <c r="Q11" s="1">
        <v>102.59</v>
      </c>
      <c r="R11" s="1">
        <v>111.39</v>
      </c>
      <c r="S11" s="1">
        <v>121.16</v>
      </c>
      <c r="T11" s="1">
        <v>127.48</v>
      </c>
      <c r="U11" s="1">
        <v>129.38</v>
      </c>
    </row>
    <row r="12" spans="1:21" x14ac:dyDescent="0.2">
      <c r="A12" s="1" t="s">
        <v>107</v>
      </c>
      <c r="B12" s="15">
        <v>14681.01</v>
      </c>
      <c r="C12" s="15">
        <v>14604.64</v>
      </c>
      <c r="D12" s="15">
        <v>18325.86</v>
      </c>
      <c r="E12" s="15">
        <v>16653.509999999998</v>
      </c>
      <c r="F12" s="15">
        <v>18347.22</v>
      </c>
      <c r="G12" s="1">
        <v>528.26</v>
      </c>
      <c r="H12" s="1">
        <v>569.59</v>
      </c>
      <c r="I12" s="1">
        <v>566.78</v>
      </c>
      <c r="J12" s="1">
        <v>584.70000000000005</v>
      </c>
      <c r="K12" s="1">
        <v>615.80999999999995</v>
      </c>
      <c r="L12" s="1">
        <v>92.45</v>
      </c>
      <c r="M12" s="1">
        <v>96.22</v>
      </c>
      <c r="N12" s="1">
        <v>99.91</v>
      </c>
      <c r="O12" s="1">
        <v>104.7</v>
      </c>
      <c r="P12" s="1">
        <v>105.21</v>
      </c>
      <c r="Q12" s="1">
        <v>116.99</v>
      </c>
      <c r="R12" s="1">
        <v>131.62</v>
      </c>
      <c r="S12" s="1">
        <v>150.26</v>
      </c>
      <c r="T12" s="1">
        <v>162.36000000000001</v>
      </c>
      <c r="U12" s="1">
        <v>171.34</v>
      </c>
    </row>
    <row r="13" spans="1:21" x14ac:dyDescent="0.2">
      <c r="A13" s="1" t="s">
        <v>108</v>
      </c>
      <c r="B13" s="15">
        <v>18912.75</v>
      </c>
      <c r="C13" s="15">
        <v>18903.41</v>
      </c>
      <c r="D13" s="15">
        <v>21917.02</v>
      </c>
      <c r="E13" s="15">
        <v>23402.560000000001</v>
      </c>
      <c r="F13" s="15">
        <v>21783.13</v>
      </c>
      <c r="G13" s="1">
        <v>564.01</v>
      </c>
      <c r="H13" s="1">
        <v>602.74</v>
      </c>
      <c r="I13" s="1">
        <v>613.44000000000005</v>
      </c>
      <c r="J13" s="1">
        <v>648.16999999999996</v>
      </c>
      <c r="K13" s="1">
        <v>605.08000000000004</v>
      </c>
      <c r="L13" s="1">
        <v>94.68</v>
      </c>
      <c r="M13" s="1">
        <v>96.64</v>
      </c>
      <c r="N13" s="1">
        <v>100.01</v>
      </c>
      <c r="O13" s="1">
        <v>105.26</v>
      </c>
      <c r="P13" s="1">
        <v>109.28</v>
      </c>
      <c r="Q13" s="1">
        <v>92.82</v>
      </c>
      <c r="R13" s="1">
        <v>100.58</v>
      </c>
      <c r="S13" s="1">
        <v>110.95</v>
      </c>
      <c r="T13" s="1">
        <v>108.23</v>
      </c>
      <c r="U13" s="1">
        <v>113.13</v>
      </c>
    </row>
    <row r="14" spans="1:21" x14ac:dyDescent="0.2">
      <c r="A14" s="1" t="s">
        <v>109</v>
      </c>
      <c r="B14" s="15">
        <v>16326.69</v>
      </c>
      <c r="C14" s="15">
        <v>17210.71</v>
      </c>
      <c r="D14" s="15">
        <v>18128.91</v>
      </c>
      <c r="E14" s="15">
        <v>19210.900000000001</v>
      </c>
      <c r="F14" s="15">
        <v>20230.509999999998</v>
      </c>
      <c r="G14" s="1">
        <v>594.67999999999995</v>
      </c>
      <c r="H14" s="1">
        <v>633.91</v>
      </c>
      <c r="I14" s="1">
        <v>673.17</v>
      </c>
      <c r="J14" s="1">
        <v>699.89</v>
      </c>
      <c r="K14" s="1">
        <v>743</v>
      </c>
      <c r="L14" s="1">
        <v>91.89</v>
      </c>
      <c r="M14" s="1">
        <v>94.96</v>
      </c>
      <c r="N14" s="1">
        <v>99.21</v>
      </c>
      <c r="O14" s="1">
        <v>104.24</v>
      </c>
      <c r="P14" s="1">
        <v>108.94</v>
      </c>
      <c r="Q14" s="1">
        <v>98.61</v>
      </c>
      <c r="R14" s="1">
        <v>104.38</v>
      </c>
      <c r="S14" s="1">
        <v>111.44</v>
      </c>
      <c r="T14" s="1">
        <v>113.71</v>
      </c>
      <c r="U14" s="1">
        <v>112.87</v>
      </c>
    </row>
    <row r="15" spans="1:21" x14ac:dyDescent="0.2">
      <c r="A15" s="1" t="s">
        <v>110</v>
      </c>
      <c r="B15" s="15">
        <v>15414.04</v>
      </c>
      <c r="C15" s="15">
        <v>16135.84</v>
      </c>
      <c r="D15" s="15">
        <v>16661.189999999999</v>
      </c>
      <c r="E15" s="15">
        <v>18249.91</v>
      </c>
      <c r="F15" s="15">
        <v>19173.939999999999</v>
      </c>
      <c r="G15" s="1">
        <v>557.02</v>
      </c>
      <c r="H15" s="1">
        <v>605.74</v>
      </c>
      <c r="I15" s="1">
        <v>641.91999999999996</v>
      </c>
      <c r="J15" s="1">
        <v>670.64</v>
      </c>
      <c r="K15" s="1">
        <v>698.68</v>
      </c>
      <c r="L15" s="1">
        <v>97.65</v>
      </c>
      <c r="M15" s="1">
        <v>100.28</v>
      </c>
      <c r="N15" s="1">
        <v>104.05</v>
      </c>
      <c r="O15" s="1">
        <v>110.36</v>
      </c>
      <c r="P15" s="1">
        <v>114.57</v>
      </c>
      <c r="Q15" s="1">
        <v>90.56</v>
      </c>
      <c r="R15" s="1">
        <v>94.95</v>
      </c>
      <c r="S15" s="1">
        <v>102.85</v>
      </c>
      <c r="T15" s="1">
        <v>109.16</v>
      </c>
      <c r="U15" s="1">
        <v>110.29</v>
      </c>
    </row>
    <row r="16" spans="1:21" x14ac:dyDescent="0.2">
      <c r="A16" s="1" t="s">
        <v>111</v>
      </c>
      <c r="B16" s="15">
        <v>18373.599999999999</v>
      </c>
      <c r="C16" s="15">
        <v>20638.759999999998</v>
      </c>
      <c r="D16" s="15">
        <v>18618.150000000001</v>
      </c>
      <c r="E16" s="15">
        <v>32559.01</v>
      </c>
      <c r="F16" s="15">
        <v>25545.72</v>
      </c>
      <c r="G16" s="1">
        <v>539.52</v>
      </c>
      <c r="H16" s="1">
        <v>527.28</v>
      </c>
      <c r="I16" s="1">
        <v>559.32000000000005</v>
      </c>
      <c r="J16" s="1">
        <v>560.69000000000005</v>
      </c>
      <c r="K16" s="1">
        <v>637.37</v>
      </c>
      <c r="L16" s="1">
        <v>87.63</v>
      </c>
      <c r="M16" s="1">
        <v>80.06</v>
      </c>
      <c r="N16" s="1">
        <v>84.78</v>
      </c>
      <c r="O16" s="1">
        <v>94.24</v>
      </c>
      <c r="P16" s="1">
        <v>101.77</v>
      </c>
      <c r="Q16" s="1">
        <v>89.66</v>
      </c>
      <c r="R16" s="1">
        <v>94.14</v>
      </c>
      <c r="S16" s="1">
        <v>109.66</v>
      </c>
      <c r="T16" s="1">
        <v>107.9</v>
      </c>
      <c r="U16" s="1">
        <v>91.9</v>
      </c>
    </row>
    <row r="17" spans="1:21" x14ac:dyDescent="0.2">
      <c r="A17" s="1" t="s">
        <v>112</v>
      </c>
      <c r="B17" s="15">
        <v>13147.2</v>
      </c>
      <c r="C17" s="15">
        <v>14324.85</v>
      </c>
      <c r="D17" s="15">
        <v>15021.71</v>
      </c>
      <c r="E17" s="15">
        <v>15116.14</v>
      </c>
      <c r="F17" s="15">
        <v>16623.28</v>
      </c>
      <c r="G17" s="1">
        <v>381.37</v>
      </c>
      <c r="H17" s="1">
        <v>397.53</v>
      </c>
      <c r="I17" s="1">
        <v>403.84</v>
      </c>
      <c r="J17" s="1">
        <v>422.73</v>
      </c>
      <c r="K17" s="1">
        <v>456.95</v>
      </c>
      <c r="L17" s="1">
        <v>106.89</v>
      </c>
      <c r="M17" s="1">
        <v>111.54</v>
      </c>
      <c r="N17" s="1">
        <v>113.74</v>
      </c>
      <c r="O17" s="1">
        <v>118</v>
      </c>
      <c r="P17" s="1">
        <v>120.85</v>
      </c>
      <c r="Q17" s="1">
        <v>73.09</v>
      </c>
      <c r="R17" s="1">
        <v>75.84</v>
      </c>
      <c r="S17" s="1">
        <v>81.47</v>
      </c>
      <c r="T17" s="1">
        <v>88</v>
      </c>
      <c r="U17" s="1">
        <v>88.46</v>
      </c>
    </row>
    <row r="18" spans="1:21" x14ac:dyDescent="0.2">
      <c r="A18" s="1" t="s">
        <v>113</v>
      </c>
      <c r="B18" s="15">
        <v>16953.810000000001</v>
      </c>
      <c r="C18" s="15">
        <v>18565.740000000002</v>
      </c>
      <c r="D18" s="15">
        <v>19259.38</v>
      </c>
      <c r="E18" s="15">
        <v>20388.830000000002</v>
      </c>
      <c r="F18" s="15">
        <v>21835.34</v>
      </c>
      <c r="G18" s="1">
        <v>463.17</v>
      </c>
      <c r="H18" s="1">
        <v>501.98</v>
      </c>
      <c r="I18" s="1">
        <v>504.57</v>
      </c>
      <c r="J18" s="1">
        <v>508.96</v>
      </c>
      <c r="K18" s="1">
        <v>526.99</v>
      </c>
      <c r="L18" s="1">
        <v>125.1</v>
      </c>
      <c r="M18" s="1">
        <v>125.8</v>
      </c>
      <c r="N18" s="1">
        <v>129.38</v>
      </c>
      <c r="O18" s="1">
        <v>132.34</v>
      </c>
      <c r="P18" s="1">
        <v>134.38</v>
      </c>
      <c r="Q18" s="1">
        <v>85.27</v>
      </c>
      <c r="R18" s="1">
        <v>88.4</v>
      </c>
      <c r="S18" s="1">
        <v>95.7</v>
      </c>
      <c r="T18" s="1">
        <v>107.04</v>
      </c>
      <c r="U18" s="1">
        <v>104.5</v>
      </c>
    </row>
    <row r="19" spans="1:21" x14ac:dyDescent="0.2">
      <c r="A19" s="1" t="s">
        <v>114</v>
      </c>
      <c r="B19" s="15">
        <v>16240.67</v>
      </c>
      <c r="C19" s="15">
        <v>17069.28</v>
      </c>
      <c r="D19" s="15">
        <v>17312.400000000001</v>
      </c>
      <c r="E19" s="15">
        <v>17634.439999999999</v>
      </c>
      <c r="F19" s="15">
        <v>18470.22</v>
      </c>
      <c r="G19" s="1">
        <v>447.33</v>
      </c>
      <c r="H19" s="1">
        <v>467.29</v>
      </c>
      <c r="I19" s="1">
        <v>460.95</v>
      </c>
      <c r="J19" s="1">
        <v>446.93</v>
      </c>
      <c r="K19" s="1">
        <v>447.15</v>
      </c>
      <c r="L19" s="1">
        <v>103.25</v>
      </c>
      <c r="M19" s="1">
        <v>105.22</v>
      </c>
      <c r="N19" s="1">
        <v>107.46</v>
      </c>
      <c r="O19" s="1">
        <v>111.74</v>
      </c>
      <c r="P19" s="1">
        <v>115.34</v>
      </c>
      <c r="Q19" s="1">
        <v>87.42</v>
      </c>
      <c r="R19" s="1">
        <v>93.68</v>
      </c>
      <c r="S19" s="1">
        <v>103.11</v>
      </c>
      <c r="T19" s="1">
        <v>109.32</v>
      </c>
      <c r="U19" s="1">
        <v>111.5</v>
      </c>
    </row>
    <row r="20" spans="1:21" x14ac:dyDescent="0.2">
      <c r="A20" s="1" t="s">
        <v>115</v>
      </c>
      <c r="B20" s="15">
        <v>19339.21</v>
      </c>
      <c r="C20" s="15">
        <v>20664.45</v>
      </c>
      <c r="D20" s="15">
        <v>21293.61</v>
      </c>
      <c r="E20" s="15">
        <v>21683.81</v>
      </c>
      <c r="F20" s="15">
        <v>23405.69</v>
      </c>
      <c r="G20" s="1">
        <v>555.21</v>
      </c>
      <c r="H20" s="1">
        <v>572.94000000000005</v>
      </c>
      <c r="I20" s="1">
        <v>586.53</v>
      </c>
      <c r="J20" s="1">
        <v>605.52</v>
      </c>
      <c r="K20" s="1">
        <v>610.35</v>
      </c>
      <c r="L20" s="1">
        <v>99.22</v>
      </c>
      <c r="M20" s="1">
        <v>102.24</v>
      </c>
      <c r="N20" s="1">
        <v>105.79</v>
      </c>
      <c r="O20" s="1">
        <v>111.99</v>
      </c>
      <c r="P20" s="1">
        <v>117.62</v>
      </c>
      <c r="Q20" s="1">
        <v>78.52</v>
      </c>
      <c r="R20" s="1">
        <v>84.15</v>
      </c>
      <c r="S20" s="1">
        <v>88.61</v>
      </c>
      <c r="T20" s="1">
        <v>95.52</v>
      </c>
      <c r="U20" s="1">
        <v>96.69</v>
      </c>
    </row>
    <row r="21" spans="1:21" x14ac:dyDescent="0.2">
      <c r="A21" s="1" t="s">
        <v>116</v>
      </c>
      <c r="B21" s="15">
        <v>15237.92</v>
      </c>
      <c r="C21" s="15">
        <v>15065.86</v>
      </c>
      <c r="D21" s="15">
        <v>15731.48</v>
      </c>
      <c r="E21" s="15">
        <v>16310.24</v>
      </c>
      <c r="F21" s="15">
        <v>17261.830000000002</v>
      </c>
      <c r="G21" s="1">
        <v>466.98</v>
      </c>
      <c r="H21" s="1">
        <v>477.91</v>
      </c>
      <c r="I21" s="1">
        <v>480.58</v>
      </c>
      <c r="J21" s="1">
        <v>477.62</v>
      </c>
      <c r="K21" s="1">
        <v>498.89</v>
      </c>
      <c r="L21" s="1">
        <v>95.95</v>
      </c>
      <c r="M21" s="1">
        <v>97.42</v>
      </c>
      <c r="N21" s="1">
        <v>99.11</v>
      </c>
      <c r="O21" s="1">
        <v>98.75</v>
      </c>
      <c r="P21" s="1">
        <v>101.76</v>
      </c>
      <c r="Q21" s="1">
        <v>81.45</v>
      </c>
      <c r="R21" s="1">
        <v>85.2</v>
      </c>
      <c r="S21" s="1">
        <v>91.62</v>
      </c>
      <c r="T21" s="1">
        <v>96.59</v>
      </c>
      <c r="U21" s="1">
        <v>98.9</v>
      </c>
    </row>
    <row r="22" spans="1:21" x14ac:dyDescent="0.2">
      <c r="A22" s="1" t="s">
        <v>117</v>
      </c>
      <c r="B22" s="15">
        <v>14646.74</v>
      </c>
      <c r="C22" s="15">
        <v>15633.02</v>
      </c>
      <c r="D22" s="15">
        <v>15363.01</v>
      </c>
      <c r="E22" s="15">
        <v>16512.22</v>
      </c>
      <c r="F22" s="15">
        <v>16623.89</v>
      </c>
      <c r="G22" s="1">
        <v>500.06</v>
      </c>
      <c r="H22" s="1">
        <v>539.6</v>
      </c>
      <c r="I22" s="1">
        <v>493.56</v>
      </c>
      <c r="J22" s="1">
        <v>488.44</v>
      </c>
      <c r="K22" s="1">
        <v>511.33</v>
      </c>
      <c r="L22" s="1">
        <v>79.239999999999995</v>
      </c>
      <c r="M22" s="1">
        <v>80.989999999999995</v>
      </c>
      <c r="N22" s="1">
        <v>88.6</v>
      </c>
      <c r="O22" s="1">
        <v>93.52</v>
      </c>
      <c r="P22" s="1">
        <v>98.63</v>
      </c>
      <c r="Q22" s="1">
        <v>74.8</v>
      </c>
      <c r="R22" s="1">
        <v>80.3</v>
      </c>
      <c r="S22" s="1">
        <v>85.78</v>
      </c>
      <c r="T22" s="1">
        <v>90.62</v>
      </c>
      <c r="U22" s="1">
        <v>93.7</v>
      </c>
    </row>
    <row r="23" spans="1:21" x14ac:dyDescent="0.2">
      <c r="A23" s="1" t="s">
        <v>118</v>
      </c>
      <c r="B23" s="15">
        <v>14025.16</v>
      </c>
      <c r="C23" s="15">
        <v>14577.48</v>
      </c>
      <c r="D23" s="15">
        <v>14791.49</v>
      </c>
      <c r="E23" s="15">
        <v>15219.48</v>
      </c>
      <c r="F23" s="15">
        <v>16306.23</v>
      </c>
      <c r="G23" s="1">
        <v>361.34</v>
      </c>
      <c r="H23" s="1">
        <v>364.13</v>
      </c>
      <c r="I23" s="1">
        <v>354.87</v>
      </c>
      <c r="J23" s="1">
        <v>348.98</v>
      </c>
      <c r="K23" s="1">
        <v>369.71</v>
      </c>
      <c r="L23" s="1">
        <v>96.6</v>
      </c>
      <c r="M23" s="1">
        <v>99.17</v>
      </c>
      <c r="N23" s="1">
        <v>103.7</v>
      </c>
      <c r="O23" s="1">
        <v>108.64</v>
      </c>
      <c r="P23" s="1">
        <v>110.37</v>
      </c>
      <c r="Q23" s="1">
        <v>82.34</v>
      </c>
      <c r="R23" s="1">
        <v>87.32</v>
      </c>
      <c r="S23" s="1">
        <v>96.16</v>
      </c>
      <c r="T23" s="1">
        <v>97</v>
      </c>
      <c r="U23" s="1">
        <v>97.1</v>
      </c>
    </row>
    <row r="24" spans="1:21" x14ac:dyDescent="0.2">
      <c r="A24" s="1" t="s">
        <v>119</v>
      </c>
      <c r="B24" s="15">
        <v>14643.16</v>
      </c>
      <c r="C24" s="15">
        <v>15868.33</v>
      </c>
      <c r="D24" s="15">
        <v>16083.55</v>
      </c>
      <c r="E24" s="15">
        <v>16321.31</v>
      </c>
      <c r="F24" s="15">
        <v>17514.18</v>
      </c>
      <c r="G24" s="1">
        <v>255.68</v>
      </c>
      <c r="H24" s="1">
        <v>270.43</v>
      </c>
      <c r="I24" s="1">
        <v>275.95</v>
      </c>
      <c r="J24" s="1">
        <v>280.68</v>
      </c>
      <c r="K24" s="1">
        <v>290.27999999999997</v>
      </c>
      <c r="L24" s="1">
        <v>113.94</v>
      </c>
      <c r="M24" s="1">
        <v>118.03</v>
      </c>
      <c r="N24" s="1">
        <v>123.03</v>
      </c>
      <c r="O24" s="1">
        <v>129.44999999999999</v>
      </c>
      <c r="P24" s="1">
        <v>137.49</v>
      </c>
      <c r="Q24" s="1">
        <v>83.71</v>
      </c>
      <c r="R24" s="1">
        <v>95.02</v>
      </c>
      <c r="S24" s="1">
        <v>101.72</v>
      </c>
      <c r="T24" s="1">
        <v>111.57</v>
      </c>
      <c r="U24" s="1">
        <v>116.24</v>
      </c>
    </row>
    <row r="25" spans="1:21" x14ac:dyDescent="0.2">
      <c r="A25" s="1" t="s">
        <v>120</v>
      </c>
      <c r="B25" s="15">
        <v>13402.95</v>
      </c>
      <c r="C25" s="15">
        <v>13718.46</v>
      </c>
      <c r="D25" s="15">
        <v>14439.37</v>
      </c>
      <c r="E25" s="15">
        <v>14761.7</v>
      </c>
      <c r="F25" s="15">
        <v>15803.54</v>
      </c>
      <c r="G25" s="1">
        <v>505.46</v>
      </c>
      <c r="H25" s="1">
        <v>528.83000000000004</v>
      </c>
      <c r="I25" s="1">
        <v>522.57000000000005</v>
      </c>
      <c r="J25" s="1">
        <v>525.27</v>
      </c>
      <c r="K25" s="1">
        <v>551.95000000000005</v>
      </c>
      <c r="L25" s="1">
        <v>85.74</v>
      </c>
      <c r="M25" s="1">
        <v>88.44</v>
      </c>
      <c r="N25" s="1">
        <v>90.74</v>
      </c>
      <c r="O25" s="1">
        <v>95.91</v>
      </c>
      <c r="P25" s="1">
        <v>100.52</v>
      </c>
      <c r="Q25" s="1">
        <v>92.05</v>
      </c>
      <c r="R25" s="1">
        <v>99.39</v>
      </c>
      <c r="S25" s="1">
        <v>108.68</v>
      </c>
      <c r="T25" s="1">
        <v>113.08</v>
      </c>
      <c r="U25" s="1">
        <v>116.54</v>
      </c>
    </row>
    <row r="26" spans="1:21" x14ac:dyDescent="0.2">
      <c r="A26" s="1" t="s">
        <v>121</v>
      </c>
      <c r="B26" s="15">
        <v>19690.95</v>
      </c>
      <c r="C26" s="15">
        <v>21651.54</v>
      </c>
      <c r="D26" s="15">
        <v>22953.96</v>
      </c>
      <c r="E26" s="15">
        <v>25059.05</v>
      </c>
      <c r="F26" s="15">
        <v>25937.33</v>
      </c>
      <c r="G26" s="1">
        <v>362.27</v>
      </c>
      <c r="H26" s="1">
        <v>395.58</v>
      </c>
      <c r="I26" s="1">
        <v>419.7</v>
      </c>
      <c r="J26" s="1">
        <v>437.64</v>
      </c>
      <c r="K26" s="1">
        <v>473.98</v>
      </c>
      <c r="L26" s="1">
        <v>106.55</v>
      </c>
      <c r="M26" s="1">
        <v>110.18</v>
      </c>
      <c r="N26" s="1">
        <v>113.73</v>
      </c>
      <c r="O26" s="1">
        <v>117.09</v>
      </c>
      <c r="P26" s="1">
        <v>122.74</v>
      </c>
      <c r="Q26" s="1">
        <v>77.86</v>
      </c>
      <c r="R26" s="1">
        <v>85.2</v>
      </c>
      <c r="S26" s="1">
        <v>92.23</v>
      </c>
      <c r="T26" s="1">
        <v>100.31</v>
      </c>
      <c r="U26" s="1">
        <v>100.95</v>
      </c>
    </row>
    <row r="27" spans="1:21" x14ac:dyDescent="0.2">
      <c r="A27" s="1" t="s">
        <v>122</v>
      </c>
      <c r="B27" s="15">
        <v>15537.36</v>
      </c>
      <c r="C27" s="15">
        <v>15971.32</v>
      </c>
      <c r="D27" s="15">
        <v>16669.98</v>
      </c>
      <c r="E27" s="15">
        <v>16426.95</v>
      </c>
      <c r="F27" s="15">
        <v>17205.09</v>
      </c>
      <c r="G27" s="1">
        <v>378.91</v>
      </c>
      <c r="H27" s="1">
        <v>388.28</v>
      </c>
      <c r="I27" s="1">
        <v>399.6</v>
      </c>
      <c r="J27" s="1">
        <v>417.04</v>
      </c>
      <c r="K27" s="1">
        <v>433.96</v>
      </c>
      <c r="L27" s="1">
        <v>91.94</v>
      </c>
      <c r="M27" s="1">
        <v>94.37</v>
      </c>
      <c r="N27" s="1">
        <v>99.79</v>
      </c>
      <c r="O27" s="1">
        <v>102.89</v>
      </c>
      <c r="P27" s="1">
        <v>107.53</v>
      </c>
      <c r="Q27" s="1">
        <v>79.8</v>
      </c>
      <c r="R27" s="1">
        <v>85.18</v>
      </c>
      <c r="S27" s="1">
        <v>92.21</v>
      </c>
      <c r="T27" s="1">
        <v>98.34</v>
      </c>
      <c r="U27" s="1">
        <v>100.34</v>
      </c>
    </row>
    <row r="28" spans="1:21" x14ac:dyDescent="0.2">
      <c r="A28" s="1" t="s">
        <v>123</v>
      </c>
      <c r="B28" s="15">
        <v>16206.54</v>
      </c>
      <c r="C28" s="15">
        <v>17764.22</v>
      </c>
      <c r="D28" s="15">
        <v>17923.36</v>
      </c>
      <c r="E28" s="15">
        <v>19217.63</v>
      </c>
      <c r="F28" s="15">
        <v>20650.79</v>
      </c>
      <c r="G28" s="1">
        <v>459.38</v>
      </c>
      <c r="H28" s="1">
        <v>493.4</v>
      </c>
      <c r="I28" s="1">
        <v>534.63</v>
      </c>
      <c r="J28" s="1">
        <v>567.17999999999995</v>
      </c>
      <c r="K28" s="1">
        <v>579.55999999999995</v>
      </c>
      <c r="L28" s="1">
        <v>128.97</v>
      </c>
      <c r="M28" s="1">
        <v>133.53</v>
      </c>
      <c r="N28" s="1">
        <v>137.58000000000001</v>
      </c>
      <c r="O28" s="1">
        <v>143.52000000000001</v>
      </c>
      <c r="P28" s="1">
        <v>149.68</v>
      </c>
      <c r="Q28" s="1">
        <v>80.81</v>
      </c>
      <c r="R28" s="1">
        <v>85.64</v>
      </c>
      <c r="S28" s="1">
        <v>88.88</v>
      </c>
      <c r="T28" s="1">
        <v>96.37</v>
      </c>
      <c r="U28" s="1">
        <v>103.67</v>
      </c>
    </row>
    <row r="29" spans="1:21" x14ac:dyDescent="0.2">
      <c r="A29" s="1" t="s">
        <v>124</v>
      </c>
      <c r="B29" s="15">
        <v>13296.87</v>
      </c>
      <c r="C29" s="15">
        <v>14817.76</v>
      </c>
      <c r="D29" s="15">
        <v>15354.25</v>
      </c>
      <c r="E29" s="15">
        <v>16676.669999999998</v>
      </c>
      <c r="F29" s="15">
        <v>16752.89</v>
      </c>
      <c r="G29" s="1">
        <v>357.98</v>
      </c>
      <c r="H29" s="1">
        <v>372.7</v>
      </c>
      <c r="I29" s="1">
        <v>406.63</v>
      </c>
      <c r="J29" s="1">
        <v>404.06</v>
      </c>
      <c r="K29" s="1">
        <v>432.1</v>
      </c>
      <c r="L29" s="1">
        <v>93.32</v>
      </c>
      <c r="M29" s="1">
        <v>96.23</v>
      </c>
      <c r="N29" s="1">
        <v>99.03</v>
      </c>
      <c r="O29" s="1">
        <v>102.85</v>
      </c>
      <c r="P29" s="1">
        <v>105.19</v>
      </c>
      <c r="Q29" s="1">
        <v>81.400000000000006</v>
      </c>
      <c r="R29" s="1">
        <v>86.25</v>
      </c>
      <c r="S29" s="1">
        <v>92.73</v>
      </c>
      <c r="T29" s="1">
        <v>99.13</v>
      </c>
      <c r="U29" s="1">
        <v>104.08</v>
      </c>
    </row>
    <row r="30" spans="1:21" x14ac:dyDescent="0.2">
      <c r="A30" s="1" t="s">
        <v>125</v>
      </c>
      <c r="B30" s="15">
        <v>13555.23</v>
      </c>
      <c r="C30" s="15">
        <v>14226.21</v>
      </c>
      <c r="D30" s="15">
        <v>13911.8</v>
      </c>
      <c r="E30" s="15">
        <v>14869.19</v>
      </c>
      <c r="F30" s="15">
        <v>15567.06</v>
      </c>
      <c r="G30" s="1">
        <v>441.99</v>
      </c>
      <c r="H30" s="1">
        <v>463.11</v>
      </c>
      <c r="I30" s="1">
        <v>478.91</v>
      </c>
      <c r="J30" s="1">
        <v>483.37</v>
      </c>
      <c r="K30" s="1">
        <v>528.08000000000004</v>
      </c>
      <c r="L30" s="1">
        <v>93.86</v>
      </c>
      <c r="M30" s="1">
        <v>94.95</v>
      </c>
      <c r="N30" s="1">
        <v>96.44</v>
      </c>
      <c r="O30" s="1">
        <v>102.23</v>
      </c>
      <c r="P30" s="1">
        <v>104.49</v>
      </c>
      <c r="Q30" s="1">
        <v>81.22</v>
      </c>
      <c r="R30" s="1">
        <v>88.08</v>
      </c>
      <c r="S30" s="1">
        <v>89.56</v>
      </c>
      <c r="T30" s="1">
        <v>96.16</v>
      </c>
      <c r="U30" s="1">
        <v>95.14</v>
      </c>
    </row>
    <row r="31" spans="1:21" x14ac:dyDescent="0.2">
      <c r="A31" s="1" t="s">
        <v>126</v>
      </c>
      <c r="B31" s="15">
        <v>19196.400000000001</v>
      </c>
      <c r="C31" s="15">
        <v>18116.93</v>
      </c>
      <c r="D31" s="15">
        <v>22752.93</v>
      </c>
      <c r="E31" s="15">
        <v>22605.3</v>
      </c>
      <c r="F31" s="15">
        <v>20881.810000000001</v>
      </c>
      <c r="G31" s="1">
        <v>456.71</v>
      </c>
      <c r="H31" s="1">
        <v>487.73</v>
      </c>
      <c r="I31" s="1">
        <v>455.7</v>
      </c>
      <c r="J31" s="1">
        <v>454.55</v>
      </c>
      <c r="K31" s="1">
        <v>489</v>
      </c>
      <c r="L31" s="1">
        <v>134.46</v>
      </c>
      <c r="M31" s="1">
        <v>140.07</v>
      </c>
      <c r="N31" s="1">
        <v>146.04</v>
      </c>
      <c r="O31" s="1">
        <v>146.13999999999999</v>
      </c>
      <c r="P31" s="1">
        <v>150.03</v>
      </c>
      <c r="Q31" s="1">
        <v>78.56</v>
      </c>
      <c r="R31" s="1">
        <v>85.79</v>
      </c>
      <c r="S31" s="1">
        <v>85.25</v>
      </c>
      <c r="T31" s="1">
        <v>96.09</v>
      </c>
      <c r="U31" s="1">
        <v>93.73</v>
      </c>
    </row>
    <row r="32" spans="1:21" x14ac:dyDescent="0.2">
      <c r="A32" s="1" t="s">
        <v>127</v>
      </c>
      <c r="B32" s="15">
        <v>16624.830000000002</v>
      </c>
      <c r="C32" s="15">
        <v>17213.669999999998</v>
      </c>
      <c r="D32" s="15">
        <v>17874.64</v>
      </c>
      <c r="E32" s="15">
        <v>18232.060000000001</v>
      </c>
      <c r="F32" s="15">
        <v>18146.54</v>
      </c>
      <c r="G32" s="1">
        <v>617.26</v>
      </c>
      <c r="H32" s="1">
        <v>661.07</v>
      </c>
      <c r="I32" s="1">
        <v>675.34</v>
      </c>
      <c r="J32" s="1">
        <v>686.85</v>
      </c>
      <c r="K32" s="1">
        <v>674.57</v>
      </c>
      <c r="L32" s="1">
        <v>97.03</v>
      </c>
      <c r="M32" s="1">
        <v>101.16</v>
      </c>
      <c r="N32" s="1">
        <v>105.06</v>
      </c>
      <c r="O32" s="1">
        <v>110.16</v>
      </c>
      <c r="P32" s="1">
        <v>112.5</v>
      </c>
      <c r="Q32" s="1">
        <v>86.89</v>
      </c>
      <c r="R32" s="1">
        <v>90.28</v>
      </c>
      <c r="S32" s="1">
        <v>99.53</v>
      </c>
      <c r="T32" s="1">
        <v>105.39</v>
      </c>
      <c r="U32" s="1">
        <v>107.83</v>
      </c>
    </row>
    <row r="33" spans="1:21" x14ac:dyDescent="0.2">
      <c r="A33" s="1" t="s">
        <v>128</v>
      </c>
      <c r="B33" s="15">
        <v>16217.38</v>
      </c>
      <c r="C33" s="15">
        <v>16632.169999999998</v>
      </c>
      <c r="D33" s="15">
        <v>15947.47</v>
      </c>
      <c r="E33" s="15">
        <v>21385.48</v>
      </c>
      <c r="F33" s="15">
        <v>18209.48</v>
      </c>
      <c r="G33" s="1">
        <v>498.05</v>
      </c>
      <c r="H33" s="1">
        <v>501.76</v>
      </c>
      <c r="I33" s="1">
        <v>563.49</v>
      </c>
      <c r="J33" s="1">
        <v>567.30999999999995</v>
      </c>
      <c r="K33" s="1">
        <v>606.86</v>
      </c>
      <c r="L33" s="1">
        <v>125.29</v>
      </c>
      <c r="M33" s="1">
        <v>126.81</v>
      </c>
      <c r="N33" s="1">
        <v>129.72999999999999</v>
      </c>
      <c r="O33" s="1">
        <v>138.57</v>
      </c>
      <c r="P33" s="1">
        <v>149.28</v>
      </c>
      <c r="Q33" s="1">
        <v>66.41</v>
      </c>
      <c r="R33" s="1">
        <v>69.44</v>
      </c>
      <c r="S33" s="1">
        <v>82.97</v>
      </c>
      <c r="T33" s="1">
        <v>94.93</v>
      </c>
      <c r="U33" s="1">
        <v>97.99</v>
      </c>
    </row>
    <row r="34" spans="1:21" x14ac:dyDescent="0.2">
      <c r="A34" s="1" t="s">
        <v>129</v>
      </c>
      <c r="B34" s="15">
        <v>16063.98</v>
      </c>
      <c r="C34" s="15">
        <v>16671.29</v>
      </c>
      <c r="D34" s="15">
        <v>17548.52</v>
      </c>
      <c r="E34" s="15">
        <v>18176.55</v>
      </c>
      <c r="F34" s="15">
        <v>19613.330000000002</v>
      </c>
      <c r="G34" s="1">
        <v>481.54</v>
      </c>
      <c r="H34" s="1">
        <v>494.38</v>
      </c>
      <c r="I34" s="1">
        <v>504.63</v>
      </c>
      <c r="J34" s="1">
        <v>527.74</v>
      </c>
      <c r="K34" s="1">
        <v>543.27</v>
      </c>
      <c r="L34" s="1">
        <v>106.57</v>
      </c>
      <c r="M34" s="1">
        <v>110.49</v>
      </c>
      <c r="N34" s="1">
        <v>111.09</v>
      </c>
      <c r="O34" s="1">
        <v>111.33</v>
      </c>
      <c r="P34" s="1">
        <v>118.72</v>
      </c>
      <c r="Q34" s="1">
        <v>82.5</v>
      </c>
      <c r="R34" s="1">
        <v>87.58</v>
      </c>
      <c r="S34" s="1">
        <v>95.57</v>
      </c>
      <c r="T34" s="1">
        <v>102.06</v>
      </c>
      <c r="U34" s="1">
        <v>100.24</v>
      </c>
    </row>
    <row r="35" spans="1:21" x14ac:dyDescent="0.2">
      <c r="A35" s="1" t="s">
        <v>130</v>
      </c>
      <c r="B35" s="15">
        <v>18493.43</v>
      </c>
      <c r="C35" s="15">
        <v>20125.189999999999</v>
      </c>
      <c r="D35" s="15">
        <v>20799.95</v>
      </c>
      <c r="E35" s="15">
        <v>22460.02</v>
      </c>
      <c r="F35" s="15">
        <v>23050.47</v>
      </c>
      <c r="G35" s="1">
        <v>374.19</v>
      </c>
      <c r="H35" s="1">
        <v>390.74</v>
      </c>
      <c r="I35" s="1">
        <v>401.29</v>
      </c>
      <c r="J35" s="1">
        <v>406.98</v>
      </c>
      <c r="K35" s="1">
        <v>431.89</v>
      </c>
      <c r="L35" s="1">
        <v>132.27000000000001</v>
      </c>
      <c r="M35" s="1">
        <v>137.44</v>
      </c>
      <c r="N35" s="1">
        <v>143.22999999999999</v>
      </c>
      <c r="O35" s="1">
        <v>153.88</v>
      </c>
      <c r="P35" s="1">
        <v>158.93</v>
      </c>
      <c r="Q35" s="1">
        <v>88.99</v>
      </c>
      <c r="R35" s="1">
        <v>94.47</v>
      </c>
      <c r="S35" s="1">
        <v>100.38</v>
      </c>
      <c r="T35" s="1">
        <v>110.8</v>
      </c>
      <c r="U35" s="1">
        <v>113.71</v>
      </c>
    </row>
    <row r="36" spans="1:21" x14ac:dyDescent="0.2">
      <c r="A36" s="1" t="s">
        <v>131</v>
      </c>
      <c r="B36" s="15">
        <v>16581.95</v>
      </c>
      <c r="C36" s="15">
        <v>17869.63</v>
      </c>
      <c r="D36" s="15">
        <v>18872.45</v>
      </c>
      <c r="E36" s="15">
        <v>20339.46</v>
      </c>
      <c r="F36" s="15">
        <v>21047.91</v>
      </c>
      <c r="G36" s="1">
        <v>528.28</v>
      </c>
      <c r="H36" s="1">
        <v>532.44000000000005</v>
      </c>
      <c r="I36" s="1">
        <v>535.20000000000005</v>
      </c>
      <c r="J36" s="1">
        <v>540.39</v>
      </c>
      <c r="K36" s="1">
        <v>570.77</v>
      </c>
      <c r="L36" s="1">
        <v>99.57</v>
      </c>
      <c r="M36" s="1">
        <v>102.84</v>
      </c>
      <c r="N36" s="1">
        <v>106.21</v>
      </c>
      <c r="O36" s="1">
        <v>109.32</v>
      </c>
      <c r="P36" s="1">
        <v>112.96</v>
      </c>
      <c r="Q36" s="1">
        <v>113.16</v>
      </c>
      <c r="R36" s="1">
        <v>123.58</v>
      </c>
      <c r="S36" s="1">
        <v>135.72999999999999</v>
      </c>
      <c r="T36" s="1">
        <v>140.13999999999999</v>
      </c>
      <c r="U36" s="1">
        <v>142.58000000000001</v>
      </c>
    </row>
    <row r="37" spans="1:21" x14ac:dyDescent="0.2">
      <c r="A37" s="1" t="s">
        <v>132</v>
      </c>
      <c r="B37" s="15">
        <v>16464.689999999999</v>
      </c>
      <c r="C37" s="15">
        <v>16864.53</v>
      </c>
      <c r="D37" s="15">
        <v>17663.259999999998</v>
      </c>
      <c r="E37" s="15">
        <v>21606.93</v>
      </c>
      <c r="F37" s="15">
        <v>19582.68</v>
      </c>
      <c r="G37" s="1">
        <v>457.99</v>
      </c>
      <c r="H37" s="1">
        <v>497.28</v>
      </c>
      <c r="I37" s="1">
        <v>502.99</v>
      </c>
      <c r="J37" s="1">
        <v>511.71</v>
      </c>
      <c r="K37" s="1">
        <v>460.16</v>
      </c>
      <c r="L37" s="1">
        <v>107.85</v>
      </c>
      <c r="M37" s="1">
        <v>109.22</v>
      </c>
      <c r="N37" s="1">
        <v>113.07</v>
      </c>
      <c r="O37" s="1">
        <v>122.13</v>
      </c>
      <c r="P37" s="1">
        <v>128.58000000000001</v>
      </c>
      <c r="Q37" s="1">
        <v>77.58</v>
      </c>
      <c r="R37" s="1">
        <v>81.91</v>
      </c>
      <c r="S37" s="1">
        <v>94.24</v>
      </c>
      <c r="T37" s="1">
        <v>102.28</v>
      </c>
      <c r="U37" s="1">
        <v>100.97</v>
      </c>
    </row>
    <row r="38" spans="1:21" x14ac:dyDescent="0.2">
      <c r="A38" s="1" t="s">
        <v>133</v>
      </c>
      <c r="B38" s="15">
        <v>15851.71</v>
      </c>
      <c r="C38" s="15">
        <v>18314.09</v>
      </c>
      <c r="D38" s="15">
        <v>18975.939999999999</v>
      </c>
      <c r="E38" s="15">
        <v>19234.93</v>
      </c>
      <c r="F38" s="15">
        <v>19280.72</v>
      </c>
      <c r="G38" s="1">
        <v>667.84</v>
      </c>
      <c r="H38" s="1">
        <v>756.22</v>
      </c>
      <c r="I38" s="1">
        <v>772.67</v>
      </c>
      <c r="J38" s="1">
        <v>780.69</v>
      </c>
      <c r="K38" s="1">
        <v>831.45</v>
      </c>
      <c r="L38" s="1">
        <v>94.38</v>
      </c>
      <c r="M38" s="1">
        <v>96.34</v>
      </c>
      <c r="N38" s="1">
        <v>99.65</v>
      </c>
      <c r="O38" s="1">
        <v>105.88</v>
      </c>
      <c r="P38" s="1">
        <v>109.69</v>
      </c>
      <c r="Q38" s="1">
        <v>88.26</v>
      </c>
      <c r="R38" s="1">
        <v>95.15</v>
      </c>
      <c r="S38" s="1">
        <v>106.98</v>
      </c>
      <c r="T38" s="1">
        <v>112.62</v>
      </c>
      <c r="U38" s="1">
        <v>114.76</v>
      </c>
    </row>
    <row r="39" spans="1:21" x14ac:dyDescent="0.2">
      <c r="A39" s="1" t="s">
        <v>134</v>
      </c>
      <c r="B39" s="15">
        <v>16816.23</v>
      </c>
      <c r="C39" s="15">
        <v>18491.09</v>
      </c>
      <c r="D39" s="15">
        <v>20086.75</v>
      </c>
      <c r="E39" s="15">
        <v>21559.39</v>
      </c>
      <c r="F39" s="15">
        <v>23626.52</v>
      </c>
      <c r="G39" s="1">
        <v>327.32</v>
      </c>
      <c r="H39" s="1">
        <v>341.86</v>
      </c>
      <c r="I39" s="1">
        <v>358.96</v>
      </c>
      <c r="J39" s="1">
        <v>379.68</v>
      </c>
      <c r="K39" s="1">
        <v>424.08</v>
      </c>
      <c r="L39" s="1">
        <v>100.33</v>
      </c>
      <c r="M39" s="1">
        <v>102.15</v>
      </c>
      <c r="N39" s="1">
        <v>105.88</v>
      </c>
      <c r="O39" s="1">
        <v>109.73</v>
      </c>
      <c r="P39" s="1">
        <v>112.46</v>
      </c>
      <c r="Q39" s="1">
        <v>109.92</v>
      </c>
      <c r="R39" s="1">
        <v>121.39</v>
      </c>
      <c r="S39" s="1">
        <v>134.25</v>
      </c>
      <c r="T39" s="1">
        <v>139.91999999999999</v>
      </c>
      <c r="U39" s="1">
        <v>146.16999999999999</v>
      </c>
    </row>
    <row r="40" spans="1:21" x14ac:dyDescent="0.2">
      <c r="A40" s="1" t="s">
        <v>135</v>
      </c>
      <c r="B40" s="15">
        <v>16254.7</v>
      </c>
      <c r="C40" s="15">
        <v>17159.54</v>
      </c>
      <c r="D40" s="15">
        <v>18972.7</v>
      </c>
      <c r="E40" s="15">
        <v>19661.490000000002</v>
      </c>
      <c r="F40" s="15">
        <v>20400.509999999998</v>
      </c>
      <c r="G40" s="1">
        <v>374.61</v>
      </c>
      <c r="H40" s="1">
        <v>403.19</v>
      </c>
      <c r="I40" s="1">
        <v>412.96</v>
      </c>
      <c r="J40" s="1">
        <v>426.06</v>
      </c>
      <c r="K40" s="1">
        <v>454.66</v>
      </c>
      <c r="L40" s="1">
        <v>94.93</v>
      </c>
      <c r="M40" s="1">
        <v>97.14</v>
      </c>
      <c r="N40" s="1">
        <v>101.44</v>
      </c>
      <c r="O40" s="1">
        <v>109.25</v>
      </c>
      <c r="P40" s="1">
        <v>114.35</v>
      </c>
      <c r="Q40" s="1">
        <v>82.61</v>
      </c>
      <c r="R40" s="1">
        <v>87</v>
      </c>
      <c r="S40" s="1">
        <v>93.91</v>
      </c>
      <c r="T40" s="1">
        <v>99.99</v>
      </c>
      <c r="U40" s="1">
        <v>102.98</v>
      </c>
    </row>
    <row r="41" spans="1:21" x14ac:dyDescent="0.2">
      <c r="A41" s="1" t="s">
        <v>136</v>
      </c>
      <c r="B41" s="15">
        <v>14918.45</v>
      </c>
      <c r="C41" s="15">
        <v>15235.6</v>
      </c>
      <c r="D41" s="15">
        <v>15464.19</v>
      </c>
      <c r="E41" s="15">
        <v>17692.77</v>
      </c>
      <c r="F41" s="15">
        <v>18484.439999999999</v>
      </c>
      <c r="G41" s="1">
        <v>515.92999999999995</v>
      </c>
      <c r="H41" s="1">
        <v>535.92999999999995</v>
      </c>
      <c r="I41" s="1">
        <v>541.54999999999995</v>
      </c>
      <c r="J41" s="1">
        <v>547.67999999999995</v>
      </c>
      <c r="K41" s="1">
        <v>569.91</v>
      </c>
      <c r="L41" s="1">
        <v>87.96</v>
      </c>
      <c r="M41" s="1">
        <v>87.48</v>
      </c>
      <c r="N41" s="1">
        <v>90.88</v>
      </c>
      <c r="O41" s="1">
        <v>97.72</v>
      </c>
      <c r="P41" s="1">
        <v>98.52</v>
      </c>
      <c r="Q41" s="1">
        <v>83.77</v>
      </c>
      <c r="R41" s="1">
        <v>87.69</v>
      </c>
      <c r="S41" s="1">
        <v>94.27</v>
      </c>
      <c r="T41" s="1">
        <v>101.1</v>
      </c>
      <c r="U41" s="1">
        <v>100.07</v>
      </c>
    </row>
    <row r="42" spans="1:21" x14ac:dyDescent="0.2">
      <c r="A42" s="1" t="s">
        <v>137</v>
      </c>
      <c r="B42" s="15">
        <v>19290.509999999998</v>
      </c>
      <c r="C42" s="15">
        <v>20985.82</v>
      </c>
      <c r="D42" s="15">
        <v>20780.72</v>
      </c>
      <c r="E42" s="15">
        <v>21711.66</v>
      </c>
      <c r="F42" s="15">
        <v>23143.93</v>
      </c>
      <c r="G42" s="1">
        <v>403.95</v>
      </c>
      <c r="H42" s="1">
        <v>414.44</v>
      </c>
      <c r="I42" s="1">
        <v>422.01</v>
      </c>
      <c r="J42" s="1">
        <v>429.83</v>
      </c>
      <c r="K42" s="1">
        <v>476.62</v>
      </c>
      <c r="L42" s="1">
        <v>124.92</v>
      </c>
      <c r="M42" s="1">
        <v>127.01</v>
      </c>
      <c r="N42" s="1">
        <v>130.28</v>
      </c>
      <c r="O42" s="1">
        <v>134.83000000000001</v>
      </c>
      <c r="P42" s="1">
        <v>137.16999999999999</v>
      </c>
      <c r="Q42" s="1">
        <v>78.67</v>
      </c>
      <c r="R42" s="1">
        <v>84.48</v>
      </c>
      <c r="S42" s="1">
        <v>94.77</v>
      </c>
      <c r="T42" s="1">
        <v>101.88</v>
      </c>
      <c r="U42" s="1">
        <v>105.21</v>
      </c>
    </row>
    <row r="43" spans="1:21" x14ac:dyDescent="0.2">
      <c r="A43" s="1" t="s">
        <v>138</v>
      </c>
      <c r="B43" s="15">
        <v>16391.48</v>
      </c>
      <c r="C43" s="15">
        <v>17685.91</v>
      </c>
      <c r="D43" s="15">
        <v>17617.060000000001</v>
      </c>
      <c r="E43" s="15">
        <v>18358.580000000002</v>
      </c>
      <c r="F43" s="15">
        <v>19209.29</v>
      </c>
      <c r="G43" s="1">
        <v>364.71</v>
      </c>
      <c r="H43" s="1">
        <v>384.3</v>
      </c>
      <c r="I43" s="1">
        <v>392.4</v>
      </c>
      <c r="J43" s="1">
        <v>405.3</v>
      </c>
      <c r="K43" s="1">
        <v>442.42</v>
      </c>
      <c r="L43" s="1">
        <v>96.86</v>
      </c>
      <c r="M43" s="1">
        <v>100.9</v>
      </c>
      <c r="N43" s="1">
        <v>102</v>
      </c>
      <c r="O43" s="1">
        <v>108.64</v>
      </c>
      <c r="P43" s="1">
        <v>111.16</v>
      </c>
      <c r="Q43" s="1">
        <v>88.35</v>
      </c>
      <c r="R43" s="1">
        <v>96.69</v>
      </c>
      <c r="S43" s="1">
        <v>107.29</v>
      </c>
      <c r="T43" s="1">
        <v>112.89</v>
      </c>
      <c r="U43" s="1">
        <v>115.36</v>
      </c>
    </row>
    <row r="44" spans="1:21" x14ac:dyDescent="0.2">
      <c r="A44" s="1" t="s">
        <v>139</v>
      </c>
      <c r="B44" s="15">
        <v>16437.849999999999</v>
      </c>
      <c r="C44" s="15">
        <v>16637.23</v>
      </c>
      <c r="D44" s="15">
        <v>16642.52</v>
      </c>
      <c r="E44" s="15">
        <v>18194.349999999999</v>
      </c>
      <c r="F44" s="15">
        <v>18321.84</v>
      </c>
      <c r="G44" s="1">
        <v>225.91</v>
      </c>
      <c r="H44" s="1">
        <v>236.37</v>
      </c>
      <c r="I44" s="1">
        <v>242.79</v>
      </c>
      <c r="J44" s="1">
        <v>241.94</v>
      </c>
      <c r="K44" s="1">
        <v>245.46</v>
      </c>
      <c r="L44" s="1">
        <v>90.79</v>
      </c>
      <c r="M44" s="1">
        <v>94.5</v>
      </c>
      <c r="N44" s="1">
        <v>97.83</v>
      </c>
      <c r="O44" s="1">
        <v>106.17</v>
      </c>
      <c r="P44" s="1">
        <v>111.38</v>
      </c>
      <c r="Q44" s="1">
        <v>81.23</v>
      </c>
      <c r="R44" s="1">
        <v>86.2</v>
      </c>
      <c r="S44" s="1">
        <v>92.29</v>
      </c>
      <c r="T44" s="1">
        <v>99.18</v>
      </c>
      <c r="U44" s="1">
        <v>101.14</v>
      </c>
    </row>
    <row r="45" spans="1:21" x14ac:dyDescent="0.2">
      <c r="A45" s="1" t="s">
        <v>140</v>
      </c>
      <c r="B45" s="15">
        <v>20960</v>
      </c>
      <c r="C45" s="15">
        <v>21927.58</v>
      </c>
      <c r="D45" s="15">
        <v>21958.32</v>
      </c>
      <c r="E45" s="15">
        <v>22639.7</v>
      </c>
      <c r="F45" s="15">
        <v>24511.86</v>
      </c>
      <c r="G45" s="1">
        <v>633.17999999999995</v>
      </c>
      <c r="H45" s="1">
        <v>682.97</v>
      </c>
      <c r="I45" s="1">
        <v>712.9</v>
      </c>
      <c r="J45" s="1">
        <v>726.3</v>
      </c>
      <c r="K45" s="1">
        <v>755.82</v>
      </c>
      <c r="L45" s="1">
        <v>97.39</v>
      </c>
      <c r="M45" s="1">
        <v>100.19</v>
      </c>
      <c r="N45" s="1">
        <v>104.7</v>
      </c>
      <c r="O45" s="1">
        <v>110.42</v>
      </c>
      <c r="P45" s="1">
        <v>111.94</v>
      </c>
      <c r="Q45" s="1">
        <v>82.59</v>
      </c>
      <c r="R45" s="1">
        <v>87.2</v>
      </c>
      <c r="S45" s="1">
        <v>94.39</v>
      </c>
      <c r="T45" s="1">
        <v>99.42</v>
      </c>
      <c r="U45" s="1">
        <v>103.21</v>
      </c>
    </row>
    <row r="46" spans="1:21" x14ac:dyDescent="0.2">
      <c r="A46" s="1" t="s">
        <v>141</v>
      </c>
      <c r="B46" s="15">
        <v>19169.669999999998</v>
      </c>
      <c r="C46" s="15">
        <v>19033.45</v>
      </c>
      <c r="D46" s="15">
        <v>22857.72</v>
      </c>
      <c r="E46" s="15">
        <v>24504.71</v>
      </c>
      <c r="F46" s="15">
        <v>26427.02</v>
      </c>
      <c r="G46" s="1">
        <v>759.02</v>
      </c>
      <c r="H46" s="1">
        <v>811.61</v>
      </c>
      <c r="I46" s="1">
        <v>848.91</v>
      </c>
      <c r="J46" s="1">
        <v>892.4</v>
      </c>
      <c r="K46" s="1">
        <v>901.72</v>
      </c>
      <c r="L46" s="1">
        <v>128.65</v>
      </c>
      <c r="M46" s="1">
        <v>130.28</v>
      </c>
      <c r="N46" s="1">
        <v>133.26</v>
      </c>
      <c r="O46" s="1">
        <v>134.02000000000001</v>
      </c>
      <c r="P46" s="1">
        <v>142.47999999999999</v>
      </c>
      <c r="Q46" s="1">
        <v>76.92</v>
      </c>
      <c r="R46" s="1">
        <v>74.69</v>
      </c>
      <c r="S46" s="1">
        <v>79.91</v>
      </c>
      <c r="T46" s="1">
        <v>88.12</v>
      </c>
      <c r="U46" s="1">
        <v>100.38</v>
      </c>
    </row>
    <row r="47" spans="1:21" x14ac:dyDescent="0.2">
      <c r="A47" s="1" t="s">
        <v>142</v>
      </c>
      <c r="B47" s="15">
        <v>14424.44</v>
      </c>
      <c r="C47" s="15">
        <v>15327.48</v>
      </c>
      <c r="D47" s="15">
        <v>16303.3</v>
      </c>
      <c r="E47" s="15">
        <v>16571.259999999998</v>
      </c>
      <c r="F47" s="15">
        <v>16989.400000000001</v>
      </c>
      <c r="G47" s="1">
        <v>479.07</v>
      </c>
      <c r="H47" s="1">
        <v>496.14</v>
      </c>
      <c r="I47" s="1">
        <v>512.41</v>
      </c>
      <c r="J47" s="1">
        <v>526.83000000000004</v>
      </c>
      <c r="K47" s="1">
        <v>560.22</v>
      </c>
      <c r="L47" s="1">
        <v>84.59</v>
      </c>
      <c r="M47" s="1">
        <v>88</v>
      </c>
      <c r="N47" s="1">
        <v>92.27</v>
      </c>
      <c r="O47" s="1">
        <v>96.88</v>
      </c>
      <c r="P47" s="1">
        <v>99.32</v>
      </c>
      <c r="Q47" s="1">
        <v>79.25</v>
      </c>
      <c r="R47" s="1">
        <v>84.58</v>
      </c>
      <c r="S47" s="1">
        <v>90.03</v>
      </c>
      <c r="T47" s="1">
        <v>95.55</v>
      </c>
      <c r="U47" s="1">
        <v>97.94</v>
      </c>
    </row>
    <row r="48" spans="1:21" x14ac:dyDescent="0.2">
      <c r="A48" s="1" t="s">
        <v>143</v>
      </c>
      <c r="B48" s="15">
        <v>17728.3</v>
      </c>
      <c r="C48" s="15">
        <v>18227.91</v>
      </c>
      <c r="D48" s="15">
        <v>19122.97</v>
      </c>
      <c r="E48" s="15">
        <v>20158.580000000002</v>
      </c>
      <c r="F48" s="15">
        <v>20739.8</v>
      </c>
      <c r="G48" s="1">
        <v>621.79</v>
      </c>
      <c r="H48" s="1">
        <v>636.42999999999995</v>
      </c>
      <c r="I48" s="1">
        <v>650.24</v>
      </c>
      <c r="J48" s="1">
        <v>654.37</v>
      </c>
      <c r="K48" s="1">
        <v>686.9</v>
      </c>
      <c r="L48" s="1">
        <v>97.21</v>
      </c>
      <c r="M48" s="1">
        <v>99.81</v>
      </c>
      <c r="N48" s="1">
        <v>104.26</v>
      </c>
      <c r="O48" s="1">
        <v>109.88</v>
      </c>
      <c r="P48" s="1">
        <v>111.1</v>
      </c>
      <c r="Q48" s="1">
        <v>95.48</v>
      </c>
      <c r="R48" s="1">
        <v>106.56</v>
      </c>
      <c r="S48" s="1">
        <v>114.83</v>
      </c>
      <c r="T48" s="1">
        <v>118.24</v>
      </c>
      <c r="U48" s="1">
        <v>114.14</v>
      </c>
    </row>
    <row r="49" spans="1:21" x14ac:dyDescent="0.2">
      <c r="A49" s="1" t="s">
        <v>144</v>
      </c>
      <c r="B49" s="15">
        <v>17272.41</v>
      </c>
      <c r="C49" s="15">
        <v>18257.71</v>
      </c>
      <c r="D49" s="15">
        <v>19092.439999999999</v>
      </c>
      <c r="E49" s="15">
        <v>20067.02</v>
      </c>
      <c r="F49" s="15">
        <v>20942.52</v>
      </c>
      <c r="G49" s="1">
        <v>472.51</v>
      </c>
      <c r="H49" s="1">
        <v>497.09</v>
      </c>
      <c r="I49" s="1">
        <v>510.86</v>
      </c>
      <c r="J49" s="1">
        <v>522.4</v>
      </c>
      <c r="K49" s="1">
        <v>548.52</v>
      </c>
      <c r="L49" s="1">
        <v>99.45</v>
      </c>
      <c r="M49" s="1">
        <v>102.45</v>
      </c>
      <c r="N49" s="1">
        <v>106.09</v>
      </c>
      <c r="O49" s="1">
        <v>111.41</v>
      </c>
      <c r="P49" s="1">
        <v>115.42</v>
      </c>
      <c r="Q49" s="1">
        <v>86.94</v>
      </c>
      <c r="R49" s="1">
        <v>93.38</v>
      </c>
      <c r="S49" s="1">
        <v>101.73</v>
      </c>
      <c r="T49" s="1">
        <v>107.23</v>
      </c>
      <c r="U49" s="1">
        <v>108.68</v>
      </c>
    </row>
    <row r="50" spans="1:21" x14ac:dyDescent="0.2">
      <c r="A50" s="1" t="s">
        <v>145</v>
      </c>
      <c r="B50" s="15">
        <v>12606.55</v>
      </c>
      <c r="C50" s="15">
        <v>14511.45</v>
      </c>
      <c r="D50" s="15">
        <v>15037.71</v>
      </c>
      <c r="E50" s="15">
        <v>16025</v>
      </c>
      <c r="F50" s="15">
        <v>16027.28</v>
      </c>
      <c r="G50" s="1">
        <v>494.65</v>
      </c>
      <c r="H50" s="1">
        <v>543.45000000000005</v>
      </c>
      <c r="I50" s="1">
        <v>568.84</v>
      </c>
      <c r="J50" s="1">
        <v>562.67999999999995</v>
      </c>
      <c r="K50" s="1">
        <v>575.38</v>
      </c>
      <c r="L50" s="1">
        <v>92.8</v>
      </c>
      <c r="M50" s="1">
        <v>95.1</v>
      </c>
      <c r="N50" s="1">
        <v>97.56</v>
      </c>
      <c r="O50" s="1">
        <v>104.92</v>
      </c>
      <c r="P50" s="1">
        <v>110.07</v>
      </c>
      <c r="Q50" s="1">
        <v>84.11</v>
      </c>
      <c r="R50" s="1">
        <v>87.29</v>
      </c>
      <c r="S50" s="1">
        <v>91.96</v>
      </c>
      <c r="T50" s="1">
        <v>98.79</v>
      </c>
      <c r="U50" s="1">
        <v>100.43</v>
      </c>
    </row>
    <row r="51" spans="1:21" x14ac:dyDescent="0.2">
      <c r="A51" s="1" t="s">
        <v>146</v>
      </c>
      <c r="B51" s="15">
        <v>16712.099999999999</v>
      </c>
      <c r="C51" s="15">
        <v>17285.57</v>
      </c>
      <c r="D51" s="15">
        <v>18649.21</v>
      </c>
      <c r="E51" s="15">
        <v>18886.240000000002</v>
      </c>
      <c r="F51" s="15">
        <v>20208.52</v>
      </c>
      <c r="G51" s="1">
        <v>554.55999999999995</v>
      </c>
      <c r="H51" s="1">
        <v>574.03</v>
      </c>
      <c r="I51" s="1">
        <v>585.86</v>
      </c>
      <c r="J51" s="1">
        <v>588.75</v>
      </c>
      <c r="K51" s="1">
        <v>618.86</v>
      </c>
      <c r="L51" s="1">
        <v>92.64</v>
      </c>
      <c r="M51" s="1">
        <v>96.36</v>
      </c>
      <c r="N51" s="1">
        <v>99.47</v>
      </c>
      <c r="O51" s="1">
        <v>103.32</v>
      </c>
      <c r="P51" s="1">
        <v>106.2</v>
      </c>
      <c r="Q51" s="1">
        <v>89.05</v>
      </c>
      <c r="R51" s="1">
        <v>94.29</v>
      </c>
      <c r="S51" s="1">
        <v>101.39</v>
      </c>
      <c r="T51" s="1">
        <v>106.49</v>
      </c>
      <c r="U51" s="1">
        <v>108.98</v>
      </c>
    </row>
    <row r="52" spans="1:21" x14ac:dyDescent="0.2">
      <c r="A52" s="1" t="s">
        <v>147</v>
      </c>
      <c r="B52" s="15">
        <v>19759.22</v>
      </c>
      <c r="C52" s="15">
        <v>18940.259999999998</v>
      </c>
      <c r="D52" s="15">
        <v>16812.990000000002</v>
      </c>
      <c r="E52" s="15">
        <v>20703.73</v>
      </c>
      <c r="F52" s="15">
        <v>22420.89</v>
      </c>
      <c r="G52" s="1">
        <v>392.07</v>
      </c>
      <c r="H52" s="1">
        <v>382.48</v>
      </c>
      <c r="I52" s="1">
        <v>411.52</v>
      </c>
      <c r="J52" s="1">
        <v>421.73</v>
      </c>
      <c r="K52" s="1">
        <v>457.28</v>
      </c>
      <c r="L52" s="1">
        <v>156.62</v>
      </c>
      <c r="M52" s="1">
        <v>152.69</v>
      </c>
      <c r="N52" s="1">
        <v>152.54</v>
      </c>
      <c r="O52" s="1">
        <v>169.12</v>
      </c>
      <c r="P52" s="1">
        <v>182.39</v>
      </c>
      <c r="Q52" s="1">
        <v>83.06</v>
      </c>
      <c r="R52" s="1">
        <v>89.56</v>
      </c>
      <c r="S52" s="1">
        <v>96.09</v>
      </c>
      <c r="T52" s="1">
        <v>108.35</v>
      </c>
      <c r="U52" s="1">
        <v>99.33</v>
      </c>
    </row>
    <row r="53" spans="1:21" x14ac:dyDescent="0.2">
      <c r="A53" s="1" t="s">
        <v>148</v>
      </c>
      <c r="B53" s="15">
        <v>19498.36</v>
      </c>
      <c r="C53" s="15">
        <v>21687.56</v>
      </c>
      <c r="D53" s="15">
        <v>22031.759999999998</v>
      </c>
      <c r="E53" s="15">
        <v>22276.32</v>
      </c>
      <c r="F53" s="15">
        <v>24244.99</v>
      </c>
      <c r="G53" s="1">
        <v>501.64</v>
      </c>
      <c r="H53" s="1">
        <v>552.42999999999995</v>
      </c>
      <c r="I53" s="1">
        <v>562.63</v>
      </c>
      <c r="J53" s="1">
        <v>586.65</v>
      </c>
      <c r="K53" s="1">
        <v>620.86</v>
      </c>
      <c r="L53" s="1">
        <v>104.17</v>
      </c>
      <c r="M53" s="1">
        <v>107.75</v>
      </c>
      <c r="N53" s="1">
        <v>111.3</v>
      </c>
      <c r="O53" s="1">
        <v>114.46</v>
      </c>
      <c r="P53" s="1">
        <v>116.37</v>
      </c>
      <c r="Q53" s="1">
        <v>87.8</v>
      </c>
      <c r="R53" s="1">
        <v>94.76</v>
      </c>
      <c r="S53" s="1">
        <v>104.45</v>
      </c>
      <c r="T53" s="1">
        <v>111.57</v>
      </c>
      <c r="U53" s="1">
        <v>118.44</v>
      </c>
    </row>
    <row r="54" spans="1:21" x14ac:dyDescent="0.2">
      <c r="A54" s="1" t="s">
        <v>149</v>
      </c>
      <c r="B54" s="15">
        <v>17262.43</v>
      </c>
      <c r="C54" s="15">
        <v>18827.27</v>
      </c>
      <c r="D54" s="15">
        <v>18714.82</v>
      </c>
      <c r="E54" s="15">
        <v>20167.23</v>
      </c>
      <c r="F54" s="15">
        <v>20758.27</v>
      </c>
      <c r="G54" s="1">
        <v>472.6</v>
      </c>
      <c r="H54" s="1">
        <v>487.54</v>
      </c>
      <c r="I54" s="1">
        <v>506.35</v>
      </c>
      <c r="J54" s="1">
        <v>521.42999999999995</v>
      </c>
      <c r="K54" s="1">
        <v>537.72</v>
      </c>
      <c r="L54" s="1">
        <v>155.63</v>
      </c>
      <c r="M54" s="1">
        <v>160.47</v>
      </c>
      <c r="N54" s="1">
        <v>167.37</v>
      </c>
      <c r="O54" s="1">
        <v>176.68</v>
      </c>
      <c r="P54" s="1">
        <v>183.81</v>
      </c>
      <c r="Q54" s="1">
        <v>73.38</v>
      </c>
      <c r="R54" s="1">
        <v>77.27</v>
      </c>
      <c r="S54" s="1">
        <v>86.23</v>
      </c>
      <c r="T54" s="1">
        <v>94.76</v>
      </c>
      <c r="U54" s="1">
        <v>99.44</v>
      </c>
    </row>
    <row r="55" spans="1:21" x14ac:dyDescent="0.2">
      <c r="A55" s="1" t="s">
        <v>150</v>
      </c>
      <c r="B55" s="15">
        <v>18513.2</v>
      </c>
      <c r="C55" s="15">
        <v>20317.18</v>
      </c>
      <c r="D55" s="15">
        <v>21043.5</v>
      </c>
      <c r="E55" s="15">
        <v>22408.65</v>
      </c>
      <c r="F55" s="15">
        <v>23944.81</v>
      </c>
      <c r="G55" s="1">
        <v>458.83</v>
      </c>
      <c r="H55" s="1">
        <v>474.06</v>
      </c>
      <c r="I55" s="1">
        <v>476.99</v>
      </c>
      <c r="J55" s="1">
        <v>505.77</v>
      </c>
      <c r="K55" s="1">
        <v>559.26</v>
      </c>
      <c r="L55" s="1">
        <v>98.66</v>
      </c>
      <c r="M55" s="1">
        <v>98.75</v>
      </c>
      <c r="N55" s="1">
        <v>100.31</v>
      </c>
      <c r="O55" s="1">
        <v>108.14</v>
      </c>
      <c r="P55" s="1">
        <v>116</v>
      </c>
      <c r="Q55" s="1">
        <v>74.569999999999993</v>
      </c>
      <c r="R55" s="1">
        <v>76.84</v>
      </c>
      <c r="S55" s="1">
        <v>83.92</v>
      </c>
      <c r="T55" s="1">
        <v>90.86</v>
      </c>
      <c r="U55" s="1">
        <v>90.83</v>
      </c>
    </row>
    <row r="56" spans="1:21" x14ac:dyDescent="0.2">
      <c r="A56" s="1" t="s">
        <v>151</v>
      </c>
      <c r="B56" s="15">
        <v>20792.48</v>
      </c>
      <c r="C56" s="15">
        <v>21370.45</v>
      </c>
      <c r="D56" s="15">
        <v>24331.18</v>
      </c>
      <c r="E56" s="15">
        <v>24574.78</v>
      </c>
      <c r="F56" s="15">
        <v>22711.73</v>
      </c>
      <c r="G56" s="1">
        <v>537.22</v>
      </c>
      <c r="H56" s="1">
        <v>578.01</v>
      </c>
      <c r="I56" s="1">
        <v>583.77</v>
      </c>
      <c r="J56" s="1">
        <v>638.1</v>
      </c>
      <c r="K56" s="1">
        <v>628.66999999999996</v>
      </c>
      <c r="L56" s="1">
        <v>176.64</v>
      </c>
      <c r="M56" s="1">
        <v>190.05</v>
      </c>
      <c r="N56" s="1">
        <v>198.89</v>
      </c>
      <c r="O56" s="1">
        <v>191.26</v>
      </c>
      <c r="P56" s="1">
        <v>192.89</v>
      </c>
      <c r="Q56" s="1">
        <v>79.55</v>
      </c>
      <c r="R56" s="1">
        <v>86.81</v>
      </c>
      <c r="S56" s="1">
        <v>91.27</v>
      </c>
      <c r="T56" s="1">
        <v>103.91</v>
      </c>
      <c r="U56" s="1">
        <v>108.29</v>
      </c>
    </row>
    <row r="57" spans="1:21" x14ac:dyDescent="0.2">
      <c r="A57" s="33" t="s">
        <v>89</v>
      </c>
      <c r="B57" s="33"/>
      <c r="C57" s="33"/>
      <c r="D57" s="33"/>
      <c r="E57" s="33"/>
      <c r="F57" s="33"/>
      <c r="G57" s="33"/>
      <c r="H57" s="33"/>
      <c r="I57" s="33"/>
      <c r="J57" s="33"/>
      <c r="K57" s="33"/>
    </row>
    <row r="58" spans="1:21" s="18" customFormat="1" x14ac:dyDescent="0.25">
      <c r="A58" s="34" t="s">
        <v>90</v>
      </c>
      <c r="B58" s="34"/>
      <c r="C58" s="34"/>
      <c r="D58" s="34"/>
      <c r="E58" s="34"/>
      <c r="F58" s="34"/>
      <c r="G58" s="34"/>
      <c r="H58" s="34"/>
      <c r="I58" s="34"/>
      <c r="J58" s="34"/>
      <c r="K58" s="34"/>
    </row>
  </sheetData>
  <mergeCells count="6">
    <mergeCell ref="A58:K58"/>
    <mergeCell ref="B3:F3"/>
    <mergeCell ref="G3:K3"/>
    <mergeCell ref="L3:P3"/>
    <mergeCell ref="Q3:U3"/>
    <mergeCell ref="A57:K5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ED942-6A3E-4E1F-9948-88BD234E4633}">
  <dimension ref="A1:K15"/>
  <sheetViews>
    <sheetView workbookViewId="0"/>
  </sheetViews>
  <sheetFormatPr defaultRowHeight="12" x14ac:dyDescent="0.2"/>
  <cols>
    <col min="1" max="1" width="27" style="1" customWidth="1"/>
    <col min="2" max="2" width="22.7109375" style="1" bestFit="1" customWidth="1"/>
    <col min="3" max="7" width="10.7109375" style="1" customWidth="1"/>
    <col min="8" max="11" width="13.7109375" style="1" customWidth="1"/>
    <col min="12" max="16384" width="9.140625" style="1"/>
  </cols>
  <sheetData>
    <row r="1" spans="1:11" x14ac:dyDescent="0.2">
      <c r="A1" s="1" t="s">
        <v>174</v>
      </c>
    </row>
    <row r="3" spans="1:11" x14ac:dyDescent="0.2">
      <c r="C3" s="39" t="s">
        <v>91</v>
      </c>
      <c r="D3" s="39"/>
      <c r="E3" s="39"/>
      <c r="F3" s="39"/>
      <c r="G3" s="39"/>
      <c r="H3" s="39" t="s">
        <v>92</v>
      </c>
      <c r="I3" s="39"/>
      <c r="J3" s="39"/>
      <c r="K3" s="39"/>
    </row>
    <row r="4" spans="1:11" s="10" customFormat="1" x14ac:dyDescent="0.2">
      <c r="A4" s="10" t="s">
        <v>93</v>
      </c>
      <c r="B4" s="10" t="s">
        <v>3</v>
      </c>
      <c r="C4" s="14">
        <v>2013</v>
      </c>
      <c r="D4" s="14">
        <v>2014</v>
      </c>
      <c r="E4" s="14">
        <v>2015</v>
      </c>
      <c r="F4" s="14">
        <v>2016</v>
      </c>
      <c r="G4" s="14">
        <v>2017</v>
      </c>
      <c r="H4" s="14" t="s">
        <v>24</v>
      </c>
      <c r="I4" s="14" t="s">
        <v>25</v>
      </c>
      <c r="J4" s="14" t="s">
        <v>26</v>
      </c>
      <c r="K4" s="14" t="s">
        <v>27</v>
      </c>
    </row>
    <row r="5" spans="1:11" x14ac:dyDescent="0.2">
      <c r="A5" s="1" t="s">
        <v>28</v>
      </c>
      <c r="B5" s="1" t="s">
        <v>29</v>
      </c>
      <c r="C5" s="9">
        <v>776.4</v>
      </c>
      <c r="D5" s="9">
        <v>791.87</v>
      </c>
      <c r="E5" s="9">
        <v>816.12</v>
      </c>
      <c r="F5" s="9">
        <v>848.71</v>
      </c>
      <c r="G5" s="9">
        <v>870.86</v>
      </c>
      <c r="H5" s="4">
        <v>1.9900000000000001E-2</v>
      </c>
      <c r="I5" s="4">
        <v>3.0599999999999999E-2</v>
      </c>
      <c r="J5" s="4">
        <v>3.9899999999999998E-2</v>
      </c>
      <c r="K5" s="4">
        <v>2.6100000000000002E-2</v>
      </c>
    </row>
    <row r="6" spans="1:11" x14ac:dyDescent="0.2">
      <c r="A6" s="1" t="s">
        <v>30</v>
      </c>
      <c r="B6" s="7" t="s">
        <v>11</v>
      </c>
      <c r="C6" s="9">
        <v>51.17</v>
      </c>
      <c r="D6" s="9">
        <v>50.81</v>
      </c>
      <c r="E6" s="9">
        <v>51.15</v>
      </c>
      <c r="F6" s="9">
        <v>52.21</v>
      </c>
      <c r="G6" s="9">
        <v>52.82</v>
      </c>
      <c r="H6" s="4">
        <v>-7.1999999999999998E-3</v>
      </c>
      <c r="I6" s="4">
        <v>6.7000000000000002E-3</v>
      </c>
      <c r="J6" s="4">
        <v>2.0799999999999999E-2</v>
      </c>
      <c r="K6" s="4">
        <v>1.18E-2</v>
      </c>
    </row>
    <row r="7" spans="1:11" x14ac:dyDescent="0.2">
      <c r="A7" s="40" t="s">
        <v>31</v>
      </c>
      <c r="B7" s="7" t="s">
        <v>13</v>
      </c>
      <c r="C7" s="9">
        <v>205.5</v>
      </c>
      <c r="D7" s="9">
        <v>221.4</v>
      </c>
      <c r="E7" s="9">
        <v>234.25</v>
      </c>
      <c r="F7" s="9">
        <v>252.08</v>
      </c>
      <c r="G7" s="9">
        <v>264.89999999999998</v>
      </c>
      <c r="H7" s="4">
        <v>7.7399999999999997E-2</v>
      </c>
      <c r="I7" s="4">
        <v>5.8000000000000003E-2</v>
      </c>
      <c r="J7" s="4">
        <v>7.6100000000000001E-2</v>
      </c>
      <c r="K7" s="4">
        <v>5.0900000000000001E-2</v>
      </c>
    </row>
    <row r="8" spans="1:11" x14ac:dyDescent="0.2">
      <c r="A8" s="40"/>
      <c r="B8" s="7" t="s">
        <v>14</v>
      </c>
      <c r="C8" s="9">
        <v>78.16</v>
      </c>
      <c r="D8" s="9">
        <v>84.04</v>
      </c>
      <c r="E8" s="9">
        <v>87.84</v>
      </c>
      <c r="F8" s="9">
        <v>94.48</v>
      </c>
      <c r="G8" s="9">
        <v>98.43</v>
      </c>
      <c r="H8" s="4">
        <v>7.5200000000000003E-2</v>
      </c>
      <c r="I8" s="4">
        <v>4.5199999999999997E-2</v>
      </c>
      <c r="J8" s="4">
        <v>7.5600000000000001E-2</v>
      </c>
      <c r="K8" s="4">
        <v>4.19E-2</v>
      </c>
    </row>
    <row r="9" spans="1:11" x14ac:dyDescent="0.2">
      <c r="A9" s="40"/>
      <c r="B9" s="7" t="s">
        <v>15</v>
      </c>
      <c r="C9" s="9">
        <v>127.33</v>
      </c>
      <c r="D9" s="9">
        <v>137.37</v>
      </c>
      <c r="E9" s="9">
        <v>146.41</v>
      </c>
      <c r="F9" s="9">
        <v>157.6</v>
      </c>
      <c r="G9" s="9">
        <v>166.47</v>
      </c>
      <c r="H9" s="4">
        <v>7.8799999999999995E-2</v>
      </c>
      <c r="I9" s="4">
        <v>6.59E-2</v>
      </c>
      <c r="J9" s="4">
        <v>7.6399999999999996E-2</v>
      </c>
      <c r="K9" s="4">
        <v>5.6300000000000003E-2</v>
      </c>
    </row>
    <row r="10" spans="1:11" x14ac:dyDescent="0.2">
      <c r="A10" s="1" t="s">
        <v>32</v>
      </c>
      <c r="B10" s="7" t="s">
        <v>17</v>
      </c>
      <c r="C10" s="9">
        <v>345.24</v>
      </c>
      <c r="D10" s="9">
        <v>357.7</v>
      </c>
      <c r="E10" s="9">
        <v>374.5</v>
      </c>
      <c r="F10" s="9">
        <v>389.09</v>
      </c>
      <c r="G10" s="9">
        <v>400</v>
      </c>
      <c r="H10" s="4">
        <v>3.61E-2</v>
      </c>
      <c r="I10" s="4">
        <v>4.7E-2</v>
      </c>
      <c r="J10" s="4">
        <v>3.9E-2</v>
      </c>
      <c r="K10" s="4">
        <v>2.81E-2</v>
      </c>
    </row>
    <row r="11" spans="1:11" x14ac:dyDescent="0.2">
      <c r="A11" s="40" t="s">
        <v>33</v>
      </c>
      <c r="B11" s="8" t="s">
        <v>19</v>
      </c>
      <c r="C11" s="9">
        <v>174.5</v>
      </c>
      <c r="D11" s="9">
        <v>161.96</v>
      </c>
      <c r="E11" s="9">
        <v>156.22</v>
      </c>
      <c r="F11" s="9">
        <v>155.34</v>
      </c>
      <c r="G11" s="9">
        <v>153.13</v>
      </c>
      <c r="H11" s="4">
        <v>-7.1800000000000003E-2</v>
      </c>
      <c r="I11" s="4">
        <v>-3.5400000000000001E-2</v>
      </c>
      <c r="J11" s="4">
        <v>-5.7000000000000002E-3</v>
      </c>
      <c r="K11" s="4">
        <v>-1.4200000000000001E-2</v>
      </c>
    </row>
    <row r="12" spans="1:11" x14ac:dyDescent="0.2">
      <c r="A12" s="40"/>
      <c r="B12" s="2" t="s">
        <v>22</v>
      </c>
      <c r="C12" s="9">
        <v>84.82</v>
      </c>
      <c r="D12" s="9">
        <v>76.180000000000007</v>
      </c>
      <c r="E12" s="9">
        <v>72.05</v>
      </c>
      <c r="F12" s="9">
        <v>70.17</v>
      </c>
      <c r="G12" s="9">
        <v>68.41</v>
      </c>
      <c r="H12" s="4">
        <v>-0.1019</v>
      </c>
      <c r="I12" s="4">
        <v>-5.4300000000000001E-2</v>
      </c>
      <c r="J12" s="4">
        <v>-2.6100000000000002E-2</v>
      </c>
      <c r="K12" s="4">
        <v>-2.5100000000000001E-2</v>
      </c>
    </row>
    <row r="13" spans="1:11" x14ac:dyDescent="0.2">
      <c r="A13" s="40"/>
      <c r="B13" s="2" t="s">
        <v>23</v>
      </c>
      <c r="C13" s="9">
        <v>86.05</v>
      </c>
      <c r="D13" s="9">
        <v>82.31</v>
      </c>
      <c r="E13" s="9">
        <v>81.209999999999994</v>
      </c>
      <c r="F13" s="9">
        <v>82.8</v>
      </c>
      <c r="G13" s="9">
        <v>82.48</v>
      </c>
      <c r="H13" s="4">
        <v>-4.3499999999999997E-2</v>
      </c>
      <c r="I13" s="4">
        <v>-1.3299999999999999E-2</v>
      </c>
      <c r="J13" s="4">
        <v>1.95E-2</v>
      </c>
      <c r="K13" s="4">
        <v>-3.8999999999999998E-3</v>
      </c>
    </row>
    <row r="14" spans="1:11" x14ac:dyDescent="0.2">
      <c r="A14" s="33" t="s">
        <v>89</v>
      </c>
      <c r="B14" s="33"/>
      <c r="C14" s="33"/>
      <c r="D14" s="33"/>
      <c r="E14" s="33"/>
      <c r="F14" s="33"/>
      <c r="G14" s="33"/>
      <c r="H14" s="33"/>
      <c r="I14" s="33"/>
      <c r="J14" s="33"/>
      <c r="K14" s="33"/>
    </row>
    <row r="15" spans="1:11" s="13" customFormat="1" x14ac:dyDescent="0.25">
      <c r="A15" s="34" t="s">
        <v>90</v>
      </c>
      <c r="B15" s="34"/>
      <c r="C15" s="34"/>
      <c r="D15" s="34"/>
      <c r="E15" s="34"/>
      <c r="F15" s="34"/>
      <c r="G15" s="34"/>
      <c r="H15" s="34"/>
      <c r="I15" s="34"/>
      <c r="J15" s="34"/>
      <c r="K15" s="34"/>
    </row>
  </sheetData>
  <mergeCells count="6">
    <mergeCell ref="A14:K14"/>
    <mergeCell ref="A15:K15"/>
    <mergeCell ref="H3:K3"/>
    <mergeCell ref="C3:G3"/>
    <mergeCell ref="A7:A9"/>
    <mergeCell ref="A11:A13"/>
  </mergeCells>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3842F-3017-43F8-AFCA-C35CCB32B648}">
  <dimension ref="A1:M15"/>
  <sheetViews>
    <sheetView workbookViewId="0"/>
  </sheetViews>
  <sheetFormatPr defaultRowHeight="12" x14ac:dyDescent="0.2"/>
  <cols>
    <col min="1" max="1" width="14.28515625" style="1" bestFit="1" customWidth="1"/>
    <col min="2" max="2" width="21.140625" style="1" bestFit="1" customWidth="1"/>
    <col min="3" max="3" width="19.140625" style="1" bestFit="1" customWidth="1"/>
    <col min="4" max="4" width="11.42578125" style="1" bestFit="1" customWidth="1"/>
    <col min="5" max="9" width="10.7109375" style="1" customWidth="1"/>
    <col min="10" max="13" width="16.28515625" style="1" customWidth="1"/>
    <col min="14" max="16384" width="9.140625" style="1"/>
  </cols>
  <sheetData>
    <row r="1" spans="1:13" x14ac:dyDescent="0.2">
      <c r="A1" s="1" t="s">
        <v>178</v>
      </c>
    </row>
    <row r="3" spans="1:13" x14ac:dyDescent="0.2">
      <c r="E3" s="39" t="s">
        <v>38</v>
      </c>
      <c r="F3" s="39"/>
      <c r="G3" s="39"/>
      <c r="H3" s="39"/>
      <c r="I3" s="39"/>
      <c r="J3" s="39" t="s">
        <v>39</v>
      </c>
      <c r="K3" s="39"/>
      <c r="L3" s="39"/>
      <c r="M3" s="39"/>
    </row>
    <row r="4" spans="1:13" x14ac:dyDescent="0.2">
      <c r="A4" s="10" t="s">
        <v>2</v>
      </c>
      <c r="B4" s="10" t="s">
        <v>3</v>
      </c>
      <c r="C4" s="10" t="s">
        <v>4</v>
      </c>
      <c r="D4" s="10" t="s">
        <v>42</v>
      </c>
      <c r="E4" s="14">
        <v>2013</v>
      </c>
      <c r="F4" s="14">
        <v>2014</v>
      </c>
      <c r="G4" s="14">
        <v>2015</v>
      </c>
      <c r="H4" s="14">
        <v>2016</v>
      </c>
      <c r="I4" s="14">
        <v>2017</v>
      </c>
      <c r="J4" s="14" t="s">
        <v>24</v>
      </c>
      <c r="K4" s="14" t="s">
        <v>25</v>
      </c>
      <c r="L4" s="14" t="s">
        <v>26</v>
      </c>
      <c r="M4" s="14" t="s">
        <v>27</v>
      </c>
    </row>
    <row r="5" spans="1:13" x14ac:dyDescent="0.2">
      <c r="A5" s="1" t="s">
        <v>10</v>
      </c>
      <c r="B5" s="1" t="s">
        <v>11</v>
      </c>
      <c r="D5" s="1" t="s">
        <v>43</v>
      </c>
      <c r="E5" s="27">
        <v>57.85</v>
      </c>
      <c r="F5" s="27">
        <v>56.02</v>
      </c>
      <c r="G5" s="27">
        <v>54.69</v>
      </c>
      <c r="H5" s="27">
        <v>55.3</v>
      </c>
      <c r="I5" s="27">
        <v>54.98</v>
      </c>
      <c r="J5" s="21">
        <v>-3.2000000000000001E-2</v>
      </c>
      <c r="K5" s="21">
        <v>-2.4E-2</v>
      </c>
      <c r="L5" s="21">
        <v>1.0999999999999999E-2</v>
      </c>
      <c r="M5" s="21">
        <v>-6.0000000000000001E-3</v>
      </c>
    </row>
    <row r="6" spans="1:13" x14ac:dyDescent="0.2">
      <c r="A6" s="40" t="s">
        <v>12</v>
      </c>
      <c r="B6" s="1" t="s">
        <v>13</v>
      </c>
      <c r="E6" s="27">
        <v>2803.28</v>
      </c>
      <c r="F6" s="27">
        <v>2757.3</v>
      </c>
      <c r="G6" s="27">
        <v>2763.22</v>
      </c>
      <c r="H6" s="27">
        <v>2830.21</v>
      </c>
      <c r="I6" s="27">
        <v>2813.41</v>
      </c>
      <c r="J6" s="21">
        <v>-1.6E-2</v>
      </c>
      <c r="K6" s="21">
        <v>2E-3</v>
      </c>
      <c r="L6" s="21">
        <v>2.5000000000000001E-2</v>
      </c>
      <c r="M6" s="21">
        <v>-6.0000000000000001E-3</v>
      </c>
    </row>
    <row r="7" spans="1:13" x14ac:dyDescent="0.2">
      <c r="A7" s="40"/>
      <c r="B7" s="1" t="s">
        <v>14</v>
      </c>
      <c r="D7" s="1" t="s">
        <v>44</v>
      </c>
      <c r="E7" s="27">
        <v>2436.5100000000002</v>
      </c>
      <c r="F7" s="27">
        <v>2418.48</v>
      </c>
      <c r="G7" s="27">
        <v>2443.5300000000002</v>
      </c>
      <c r="H7" s="27">
        <v>2542.3200000000002</v>
      </c>
      <c r="I7" s="27">
        <v>2516.36</v>
      </c>
      <c r="J7" s="21">
        <v>-7.0000000000000001E-3</v>
      </c>
      <c r="K7" s="21">
        <v>0.01</v>
      </c>
      <c r="L7" s="21">
        <v>0.04</v>
      </c>
      <c r="M7" s="21">
        <v>-0.01</v>
      </c>
    </row>
    <row r="8" spans="1:13" x14ac:dyDescent="0.2">
      <c r="A8" s="40"/>
      <c r="B8" s="1" t="s">
        <v>15</v>
      </c>
      <c r="D8" s="1" t="s">
        <v>45</v>
      </c>
      <c r="E8" s="27">
        <v>366.77</v>
      </c>
      <c r="F8" s="27">
        <v>359.14</v>
      </c>
      <c r="G8" s="27">
        <v>358.45</v>
      </c>
      <c r="H8" s="27">
        <v>364.23</v>
      </c>
      <c r="I8" s="27">
        <v>362.86</v>
      </c>
      <c r="J8" s="21">
        <v>-2.1000000000000001E-2</v>
      </c>
      <c r="K8" s="21">
        <v>-2E-3</v>
      </c>
      <c r="L8" s="21">
        <v>1.6E-2</v>
      </c>
      <c r="M8" s="21">
        <v>-4.0000000000000001E-3</v>
      </c>
    </row>
    <row r="9" spans="1:13" x14ac:dyDescent="0.2">
      <c r="A9" s="1" t="s">
        <v>16</v>
      </c>
      <c r="B9" s="1" t="s">
        <v>17</v>
      </c>
      <c r="D9" s="1" t="s">
        <v>44</v>
      </c>
      <c r="E9" s="27">
        <v>16928.84</v>
      </c>
      <c r="F9" s="27">
        <v>16609.07</v>
      </c>
      <c r="G9" s="27">
        <v>16727.060000000001</v>
      </c>
      <c r="H9" s="27">
        <v>16877.64</v>
      </c>
      <c r="I9" s="27">
        <v>16984.689999999999</v>
      </c>
      <c r="J9" s="21">
        <v>-1.9E-2</v>
      </c>
      <c r="K9" s="21">
        <v>7.0000000000000001E-3</v>
      </c>
      <c r="L9" s="21">
        <v>8.9999999999999993E-3</v>
      </c>
      <c r="M9" s="21">
        <v>6.0000000000000001E-3</v>
      </c>
    </row>
    <row r="10" spans="1:13" x14ac:dyDescent="0.2">
      <c r="A10" s="40" t="s">
        <v>18</v>
      </c>
      <c r="B10" s="40" t="s">
        <v>19</v>
      </c>
      <c r="D10" s="1" t="s">
        <v>46</v>
      </c>
      <c r="E10" s="27">
        <v>9504.5300000000007</v>
      </c>
      <c r="F10" s="27">
        <v>9506.3700000000008</v>
      </c>
      <c r="G10" s="27">
        <v>9456.17</v>
      </c>
      <c r="H10" s="27">
        <v>9492.2099999999991</v>
      </c>
      <c r="I10" s="27">
        <v>9801.91</v>
      </c>
      <c r="J10" s="21">
        <v>0</v>
      </c>
      <c r="K10" s="21">
        <v>-5.0000000000000001E-3</v>
      </c>
      <c r="L10" s="21">
        <v>4.0000000000000001E-3</v>
      </c>
      <c r="M10" s="21">
        <v>3.3000000000000002E-2</v>
      </c>
    </row>
    <row r="11" spans="1:13" x14ac:dyDescent="0.2">
      <c r="A11" s="40"/>
      <c r="B11" s="40"/>
      <c r="C11" s="1" t="s">
        <v>20</v>
      </c>
      <c r="D11" s="1" t="s">
        <v>46</v>
      </c>
      <c r="E11" s="27">
        <v>1871.37</v>
      </c>
      <c r="F11" s="27">
        <v>1634.69</v>
      </c>
      <c r="G11" s="27">
        <v>1486.09</v>
      </c>
      <c r="H11" s="27">
        <v>1386.07</v>
      </c>
      <c r="I11" s="27">
        <v>1245.46</v>
      </c>
      <c r="J11" s="21">
        <v>-0.126</v>
      </c>
      <c r="K11" s="21">
        <v>-9.0999999999999998E-2</v>
      </c>
      <c r="L11" s="21">
        <v>-6.7000000000000004E-2</v>
      </c>
      <c r="M11" s="21">
        <v>-0.10100000000000001</v>
      </c>
    </row>
    <row r="12" spans="1:13" x14ac:dyDescent="0.2">
      <c r="A12" s="40"/>
      <c r="B12" s="40"/>
      <c r="C12" s="1" t="s">
        <v>21</v>
      </c>
      <c r="D12" s="1" t="s">
        <v>46</v>
      </c>
      <c r="E12" s="27">
        <v>7448.04</v>
      </c>
      <c r="F12" s="27">
        <v>7682.83</v>
      </c>
      <c r="G12" s="27">
        <v>7783.76</v>
      </c>
      <c r="H12" s="27">
        <v>7935.53</v>
      </c>
      <c r="I12" s="27">
        <v>8381.73</v>
      </c>
      <c r="J12" s="21">
        <v>3.2000000000000001E-2</v>
      </c>
      <c r="K12" s="21">
        <v>1.2999999999999999E-2</v>
      </c>
      <c r="L12" s="21">
        <v>1.9E-2</v>
      </c>
      <c r="M12" s="21">
        <v>5.6000000000000001E-2</v>
      </c>
    </row>
    <row r="13" spans="1:13" x14ac:dyDescent="0.2">
      <c r="A13" s="1" t="s">
        <v>28</v>
      </c>
      <c r="E13" s="27"/>
      <c r="F13" s="27"/>
      <c r="G13" s="27"/>
      <c r="H13" s="27"/>
      <c r="I13" s="27"/>
      <c r="J13" s="21">
        <v>-1.7000000000000001E-2</v>
      </c>
      <c r="K13" s="21">
        <v>-3.0000000000000001E-3</v>
      </c>
      <c r="L13" s="21">
        <v>1.2999999999999999E-2</v>
      </c>
      <c r="M13" s="21">
        <v>5.0000000000000001E-3</v>
      </c>
    </row>
    <row r="14" spans="1:13" x14ac:dyDescent="0.2">
      <c r="A14" s="33" t="s">
        <v>89</v>
      </c>
      <c r="B14" s="33"/>
      <c r="C14" s="33"/>
      <c r="D14" s="33"/>
      <c r="E14" s="33"/>
      <c r="F14" s="33"/>
      <c r="G14" s="33"/>
      <c r="H14" s="33"/>
      <c r="I14" s="33"/>
      <c r="J14" s="33"/>
      <c r="K14" s="33"/>
    </row>
    <row r="15" spans="1:13" s="13" customFormat="1" ht="36" customHeight="1" x14ac:dyDescent="0.25">
      <c r="A15" s="34" t="s">
        <v>90</v>
      </c>
      <c r="B15" s="34"/>
      <c r="C15" s="34"/>
      <c r="D15" s="34"/>
      <c r="E15" s="34"/>
      <c r="F15" s="34"/>
      <c r="G15" s="34"/>
      <c r="H15" s="34"/>
      <c r="I15" s="34"/>
      <c r="J15" s="34"/>
      <c r="K15" s="34"/>
    </row>
  </sheetData>
  <mergeCells count="7">
    <mergeCell ref="J3:M3"/>
    <mergeCell ref="E3:I3"/>
    <mergeCell ref="A14:K14"/>
    <mergeCell ref="A15:K15"/>
    <mergeCell ref="A6:A8"/>
    <mergeCell ref="A10:A12"/>
    <mergeCell ref="B10:B1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18580-92A1-42AA-A9FE-1DF560FDA2E2}">
  <dimension ref="A1:L15"/>
  <sheetViews>
    <sheetView workbookViewId="0"/>
  </sheetViews>
  <sheetFormatPr defaultRowHeight="12" x14ac:dyDescent="0.2"/>
  <cols>
    <col min="1" max="1" width="14.28515625" style="1" bestFit="1" customWidth="1"/>
    <col min="2" max="2" width="21.140625" style="1" bestFit="1" customWidth="1"/>
    <col min="3" max="3" width="19.140625" style="1" bestFit="1" customWidth="1"/>
    <col min="4" max="8" width="10.7109375" style="1" customWidth="1"/>
    <col min="9" max="12" width="14.28515625" style="1" customWidth="1"/>
    <col min="13" max="16384" width="9.140625" style="1"/>
  </cols>
  <sheetData>
    <row r="1" spans="1:12" x14ac:dyDescent="0.2">
      <c r="A1" s="1" t="s">
        <v>171</v>
      </c>
    </row>
    <row r="3" spans="1:12" x14ac:dyDescent="0.2">
      <c r="D3" s="39" t="s">
        <v>36</v>
      </c>
      <c r="E3" s="39"/>
      <c r="F3" s="39"/>
      <c r="G3" s="39"/>
      <c r="H3" s="39"/>
      <c r="I3" s="39" t="s">
        <v>37</v>
      </c>
      <c r="J3" s="39"/>
      <c r="K3" s="39"/>
      <c r="L3" s="39"/>
    </row>
    <row r="4" spans="1:12" s="10" customFormat="1" x14ac:dyDescent="0.2">
      <c r="A4" s="10" t="s">
        <v>2</v>
      </c>
      <c r="B4" s="10" t="s">
        <v>3</v>
      </c>
      <c r="C4" s="10" t="s">
        <v>4</v>
      </c>
      <c r="D4" s="14">
        <v>2013</v>
      </c>
      <c r="E4" s="14">
        <v>2014</v>
      </c>
      <c r="F4" s="14">
        <v>2015</v>
      </c>
      <c r="G4" s="14">
        <v>2016</v>
      </c>
      <c r="H4" s="14">
        <v>2017</v>
      </c>
      <c r="I4" s="14" t="s">
        <v>24</v>
      </c>
      <c r="J4" s="14" t="s">
        <v>25</v>
      </c>
      <c r="K4" s="14" t="s">
        <v>26</v>
      </c>
      <c r="L4" s="14" t="s">
        <v>27</v>
      </c>
    </row>
    <row r="5" spans="1:12" x14ac:dyDescent="0.2">
      <c r="A5" s="1" t="s">
        <v>10</v>
      </c>
      <c r="B5" s="1" t="s">
        <v>11</v>
      </c>
      <c r="D5" s="9">
        <v>17272.41</v>
      </c>
      <c r="E5" s="9">
        <v>18061.689999999999</v>
      </c>
      <c r="F5" s="9">
        <v>18745.810000000001</v>
      </c>
      <c r="G5" s="9">
        <v>19383.62</v>
      </c>
      <c r="H5" s="9">
        <v>19959.32</v>
      </c>
      <c r="I5" s="4">
        <v>4.5999999999999999E-2</v>
      </c>
      <c r="J5" s="4">
        <v>3.7999999999999999E-2</v>
      </c>
      <c r="K5" s="4">
        <v>3.4000000000000002E-2</v>
      </c>
      <c r="L5" s="4">
        <v>0.03</v>
      </c>
    </row>
    <row r="6" spans="1:12" x14ac:dyDescent="0.2">
      <c r="A6" s="40" t="s">
        <v>12</v>
      </c>
      <c r="B6" s="1" t="s">
        <v>13</v>
      </c>
      <c r="D6" s="9">
        <v>472.51</v>
      </c>
      <c r="E6" s="9">
        <v>497.75</v>
      </c>
      <c r="F6" s="9">
        <v>513.61</v>
      </c>
      <c r="G6" s="9">
        <v>531.46</v>
      </c>
      <c r="H6" s="9">
        <v>561.64</v>
      </c>
      <c r="I6" s="4">
        <v>5.2999999999999999E-2</v>
      </c>
      <c r="J6" s="4">
        <v>3.2000000000000001E-2</v>
      </c>
      <c r="K6" s="4">
        <v>3.5000000000000003E-2</v>
      </c>
      <c r="L6" s="4">
        <v>5.7000000000000002E-2</v>
      </c>
    </row>
    <row r="7" spans="1:12" x14ac:dyDescent="0.2">
      <c r="A7" s="40"/>
      <c r="B7" s="1" t="s">
        <v>14</v>
      </c>
      <c r="D7" s="9">
        <v>193.52</v>
      </c>
      <c r="E7" s="9">
        <v>199.48</v>
      </c>
      <c r="F7" s="9">
        <v>202.13</v>
      </c>
      <c r="G7" s="9">
        <v>205.8</v>
      </c>
      <c r="H7" s="9">
        <v>215.89</v>
      </c>
      <c r="I7" s="4">
        <v>3.1E-2</v>
      </c>
      <c r="J7" s="4">
        <v>1.2999999999999999E-2</v>
      </c>
      <c r="K7" s="4">
        <v>1.7999999999999999E-2</v>
      </c>
      <c r="L7" s="4">
        <v>4.9000000000000002E-2</v>
      </c>
    </row>
    <row r="8" spans="1:12" x14ac:dyDescent="0.2">
      <c r="A8" s="40"/>
      <c r="B8" s="1" t="s">
        <v>15</v>
      </c>
      <c r="D8" s="9">
        <v>2325.91</v>
      </c>
      <c r="E8" s="9">
        <v>2478.19</v>
      </c>
      <c r="F8" s="9">
        <v>2581.4</v>
      </c>
      <c r="G8" s="9">
        <v>2693.2</v>
      </c>
      <c r="H8" s="9">
        <v>2857.43</v>
      </c>
      <c r="I8" s="4">
        <v>6.5000000000000002E-2</v>
      </c>
      <c r="J8" s="4">
        <v>4.2000000000000003E-2</v>
      </c>
      <c r="K8" s="4">
        <v>4.2999999999999997E-2</v>
      </c>
      <c r="L8" s="4">
        <v>6.0999999999999999E-2</v>
      </c>
    </row>
    <row r="9" spans="1:12" x14ac:dyDescent="0.2">
      <c r="A9" s="1" t="s">
        <v>16</v>
      </c>
      <c r="B9" s="1" t="s">
        <v>17</v>
      </c>
      <c r="D9" s="9">
        <v>99.45</v>
      </c>
      <c r="E9" s="9">
        <v>102.5</v>
      </c>
      <c r="F9" s="9">
        <v>104.95</v>
      </c>
      <c r="G9" s="9">
        <v>107.94</v>
      </c>
      <c r="H9" s="9">
        <v>111.75</v>
      </c>
      <c r="I9" s="4">
        <v>3.1E-2</v>
      </c>
      <c r="J9" s="4">
        <v>2.4E-2</v>
      </c>
      <c r="K9" s="4">
        <v>2.9000000000000001E-2</v>
      </c>
      <c r="L9" s="4">
        <v>3.5000000000000003E-2</v>
      </c>
    </row>
    <row r="10" spans="1:12" x14ac:dyDescent="0.2">
      <c r="A10" s="41" t="s">
        <v>18</v>
      </c>
      <c r="B10" s="40" t="s">
        <v>19</v>
      </c>
      <c r="D10" s="9">
        <v>86.94</v>
      </c>
      <c r="E10" s="9">
        <v>93.38</v>
      </c>
      <c r="F10" s="9">
        <v>101.73</v>
      </c>
      <c r="G10" s="9">
        <v>107.23</v>
      </c>
      <c r="H10" s="9">
        <v>108.68</v>
      </c>
      <c r="I10" s="4">
        <v>7.3999999999999996E-2</v>
      </c>
      <c r="J10" s="4">
        <v>8.8999999999999996E-2</v>
      </c>
      <c r="K10" s="4">
        <v>5.3999999999999999E-2</v>
      </c>
      <c r="L10" s="4">
        <v>1.4E-2</v>
      </c>
    </row>
    <row r="11" spans="1:12" x14ac:dyDescent="0.2">
      <c r="A11" s="41"/>
      <c r="B11" s="40"/>
      <c r="C11" s="1" t="s">
        <v>20</v>
      </c>
      <c r="D11" s="9">
        <v>312.20999999999998</v>
      </c>
      <c r="E11" s="9">
        <v>387.58</v>
      </c>
      <c r="F11" s="9">
        <v>476.18</v>
      </c>
      <c r="G11" s="9">
        <v>547.27</v>
      </c>
      <c r="H11" s="9">
        <v>647.79999999999995</v>
      </c>
      <c r="I11" s="4">
        <v>0.24099999999999999</v>
      </c>
      <c r="J11" s="4">
        <v>0.22900000000000001</v>
      </c>
      <c r="K11" s="4">
        <v>0.14899999999999999</v>
      </c>
      <c r="L11" s="4">
        <v>0.184</v>
      </c>
    </row>
    <row r="12" spans="1:12" x14ac:dyDescent="0.2">
      <c r="A12" s="41"/>
      <c r="B12" s="40"/>
      <c r="C12" s="1" t="s">
        <v>21</v>
      </c>
      <c r="D12" s="9">
        <v>29.74</v>
      </c>
      <c r="E12" s="9">
        <v>29.79</v>
      </c>
      <c r="F12" s="9">
        <v>30.07</v>
      </c>
      <c r="G12" s="9">
        <v>31.1</v>
      </c>
      <c r="H12" s="9">
        <v>29.34</v>
      </c>
      <c r="I12" s="4">
        <v>2E-3</v>
      </c>
      <c r="J12" s="4">
        <v>0.01</v>
      </c>
      <c r="K12" s="4">
        <v>3.4000000000000002E-2</v>
      </c>
      <c r="L12" s="4">
        <v>-5.7000000000000002E-2</v>
      </c>
    </row>
    <row r="13" spans="1:12" x14ac:dyDescent="0.2">
      <c r="A13" s="1" t="s">
        <v>28</v>
      </c>
      <c r="I13" s="4">
        <v>4.8000000000000001E-2</v>
      </c>
      <c r="J13" s="4">
        <v>0.04</v>
      </c>
      <c r="K13" s="4">
        <v>3.5999999999999997E-2</v>
      </c>
      <c r="L13" s="4">
        <v>3.5999999999999997E-2</v>
      </c>
    </row>
    <row r="14" spans="1:12" x14ac:dyDescent="0.2">
      <c r="A14" s="33" t="s">
        <v>89</v>
      </c>
      <c r="B14" s="33"/>
      <c r="C14" s="33"/>
      <c r="D14" s="33"/>
      <c r="E14" s="33"/>
      <c r="F14" s="33"/>
      <c r="G14" s="33"/>
      <c r="H14" s="33"/>
      <c r="I14" s="33"/>
      <c r="J14" s="33"/>
      <c r="K14" s="33"/>
    </row>
    <row r="15" spans="1:12" s="13" customFormat="1" x14ac:dyDescent="0.25">
      <c r="A15" s="34" t="s">
        <v>90</v>
      </c>
      <c r="B15" s="34"/>
      <c r="C15" s="34"/>
      <c r="D15" s="34"/>
      <c r="E15" s="34"/>
      <c r="F15" s="34"/>
      <c r="G15" s="34"/>
      <c r="H15" s="34"/>
      <c r="I15" s="34"/>
      <c r="J15" s="34"/>
      <c r="K15" s="34"/>
    </row>
  </sheetData>
  <mergeCells count="7">
    <mergeCell ref="D3:H3"/>
    <mergeCell ref="I3:L3"/>
    <mergeCell ref="A14:K14"/>
    <mergeCell ref="A15:K15"/>
    <mergeCell ref="A10:A12"/>
    <mergeCell ref="B10:B12"/>
    <mergeCell ref="A6:A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95E4D-9FB1-4AC2-908D-BEC5576A2BA0}">
  <dimension ref="A1:L15"/>
  <sheetViews>
    <sheetView workbookViewId="0"/>
  </sheetViews>
  <sheetFormatPr defaultRowHeight="12" x14ac:dyDescent="0.2"/>
  <cols>
    <col min="1" max="1" width="15" style="1" bestFit="1" customWidth="1"/>
    <col min="2" max="2" width="21.140625" style="1" bestFit="1" customWidth="1"/>
    <col min="3" max="3" width="19.85546875" style="1" bestFit="1" customWidth="1"/>
    <col min="4" max="12" width="10.7109375" style="1" customWidth="1"/>
    <col min="13" max="16384" width="9.140625" style="1"/>
  </cols>
  <sheetData>
    <row r="1" spans="1:12" x14ac:dyDescent="0.2">
      <c r="A1" s="1" t="s">
        <v>179</v>
      </c>
    </row>
    <row r="3" spans="1:12" x14ac:dyDescent="0.2">
      <c r="D3" s="39" t="s">
        <v>40</v>
      </c>
      <c r="E3" s="39"/>
      <c r="F3" s="39"/>
      <c r="G3" s="39"/>
      <c r="H3" s="39"/>
      <c r="I3" s="39" t="s">
        <v>41</v>
      </c>
      <c r="J3" s="39"/>
      <c r="K3" s="39"/>
      <c r="L3" s="39"/>
    </row>
    <row r="4" spans="1:12" s="10" customFormat="1" x14ac:dyDescent="0.2">
      <c r="A4" s="10" t="s">
        <v>2</v>
      </c>
      <c r="B4" s="10" t="s">
        <v>3</v>
      </c>
      <c r="C4" s="10" t="s">
        <v>4</v>
      </c>
      <c r="D4" s="14">
        <v>2013</v>
      </c>
      <c r="E4" s="14">
        <v>2014</v>
      </c>
      <c r="F4" s="14">
        <v>2015</v>
      </c>
      <c r="G4" s="14">
        <v>2016</v>
      </c>
      <c r="H4" s="14">
        <v>2017</v>
      </c>
      <c r="I4" s="14" t="s">
        <v>24</v>
      </c>
      <c r="J4" s="14" t="s">
        <v>25</v>
      </c>
      <c r="K4" s="14" t="s">
        <v>26</v>
      </c>
      <c r="L4" s="14" t="s">
        <v>27</v>
      </c>
    </row>
    <row r="5" spans="1:12" x14ac:dyDescent="0.2">
      <c r="A5" s="1" t="s">
        <v>10</v>
      </c>
      <c r="B5" s="1" t="s">
        <v>11</v>
      </c>
      <c r="D5" s="1">
        <v>58</v>
      </c>
      <c r="E5" s="1">
        <v>55</v>
      </c>
      <c r="F5" s="1">
        <v>54</v>
      </c>
      <c r="G5" s="1">
        <v>53</v>
      </c>
      <c r="H5" s="1">
        <v>52</v>
      </c>
      <c r="I5" s="4">
        <v>-4.2000000000000003E-2</v>
      </c>
      <c r="J5" s="4">
        <v>-3.1E-2</v>
      </c>
      <c r="K5" s="4">
        <v>-5.0000000000000001E-3</v>
      </c>
      <c r="L5" s="4">
        <v>-1.9E-2</v>
      </c>
    </row>
    <row r="6" spans="1:12" x14ac:dyDescent="0.2">
      <c r="A6" s="40" t="s">
        <v>12</v>
      </c>
      <c r="B6" s="1" t="s">
        <v>13</v>
      </c>
      <c r="D6" s="16">
        <v>2803</v>
      </c>
      <c r="E6" s="16">
        <v>2761</v>
      </c>
      <c r="F6" s="16">
        <v>2778</v>
      </c>
      <c r="G6" s="16">
        <v>2879</v>
      </c>
      <c r="H6" s="16">
        <v>2881</v>
      </c>
      <c r="I6" s="4">
        <v>-1.0999999999999999E-2</v>
      </c>
      <c r="J6" s="4">
        <v>4.0000000000000001E-3</v>
      </c>
      <c r="K6" s="4">
        <v>2.3E-2</v>
      </c>
      <c r="L6" s="4">
        <v>3.0000000000000001E-3</v>
      </c>
    </row>
    <row r="7" spans="1:12" x14ac:dyDescent="0.2">
      <c r="A7" s="40"/>
      <c r="B7" s="1" t="s">
        <v>14</v>
      </c>
      <c r="D7" s="16">
        <v>2437</v>
      </c>
      <c r="E7" s="16">
        <v>2397</v>
      </c>
      <c r="F7" s="16">
        <v>2413</v>
      </c>
      <c r="G7" s="16">
        <v>2509</v>
      </c>
      <c r="H7" s="16">
        <v>2508</v>
      </c>
      <c r="I7" s="4">
        <v>-1.6E-2</v>
      </c>
      <c r="J7" s="4">
        <v>7.0000000000000001E-3</v>
      </c>
      <c r="K7" s="4">
        <v>0.04</v>
      </c>
      <c r="L7" s="4">
        <v>0</v>
      </c>
    </row>
    <row r="8" spans="1:12" x14ac:dyDescent="0.2">
      <c r="A8" s="40"/>
      <c r="B8" s="1" t="s">
        <v>15</v>
      </c>
      <c r="D8" s="1">
        <v>367</v>
      </c>
      <c r="E8" s="1">
        <v>364</v>
      </c>
      <c r="F8" s="1">
        <v>365</v>
      </c>
      <c r="G8" s="1">
        <v>370</v>
      </c>
      <c r="H8" s="1">
        <v>372</v>
      </c>
      <c r="I8" s="4">
        <v>-8.0000000000000002E-3</v>
      </c>
      <c r="J8" s="4">
        <v>3.0000000000000001E-3</v>
      </c>
      <c r="K8" s="4">
        <v>1.4E-2</v>
      </c>
      <c r="L8" s="4">
        <v>5.0000000000000001E-3</v>
      </c>
    </row>
    <row r="9" spans="1:12" x14ac:dyDescent="0.2">
      <c r="A9" s="1" t="s">
        <v>16</v>
      </c>
      <c r="B9" s="1" t="s">
        <v>17</v>
      </c>
      <c r="D9" s="16">
        <v>16929</v>
      </c>
      <c r="E9" s="16">
        <v>16617</v>
      </c>
      <c r="F9" s="16">
        <v>16548</v>
      </c>
      <c r="G9" s="16">
        <v>16353</v>
      </c>
      <c r="H9" s="16">
        <v>16445</v>
      </c>
      <c r="I9" s="4">
        <v>-1.7999999999999999E-2</v>
      </c>
      <c r="J9" s="4">
        <v>-4.0000000000000001E-3</v>
      </c>
      <c r="K9" s="4">
        <v>-1.2E-2</v>
      </c>
      <c r="L9" s="4">
        <v>6.0000000000000001E-3</v>
      </c>
    </row>
    <row r="10" spans="1:12" x14ac:dyDescent="0.2">
      <c r="A10" s="40" t="s">
        <v>18</v>
      </c>
      <c r="B10" s="41" t="s">
        <v>19</v>
      </c>
      <c r="D10" s="16">
        <v>9505</v>
      </c>
      <c r="E10" s="16">
        <v>9506</v>
      </c>
      <c r="F10" s="16">
        <v>9456</v>
      </c>
      <c r="G10" s="16">
        <v>9492</v>
      </c>
      <c r="H10" s="16">
        <v>9802</v>
      </c>
      <c r="I10" s="4">
        <v>0</v>
      </c>
      <c r="J10" s="4">
        <v>-5.0000000000000001E-3</v>
      </c>
      <c r="K10" s="4">
        <v>4.0000000000000001E-3</v>
      </c>
      <c r="L10" s="4">
        <v>3.3000000000000002E-2</v>
      </c>
    </row>
    <row r="11" spans="1:12" x14ac:dyDescent="0.2">
      <c r="A11" s="40"/>
      <c r="B11" s="41"/>
      <c r="C11" s="1" t="s">
        <v>20</v>
      </c>
      <c r="D11" s="16">
        <v>1871</v>
      </c>
      <c r="E11" s="16">
        <v>1635</v>
      </c>
      <c r="F11" s="16">
        <v>1486</v>
      </c>
      <c r="G11" s="16">
        <v>1386</v>
      </c>
      <c r="H11" s="16">
        <v>1245</v>
      </c>
      <c r="I11" s="4">
        <v>-0.126</v>
      </c>
      <c r="J11" s="4">
        <v>-9.0999999999999998E-2</v>
      </c>
      <c r="K11" s="4">
        <v>-6.7000000000000004E-2</v>
      </c>
      <c r="L11" s="4">
        <v>-0.10100000000000001</v>
      </c>
    </row>
    <row r="12" spans="1:12" x14ac:dyDescent="0.2">
      <c r="A12" s="40"/>
      <c r="B12" s="41"/>
      <c r="C12" s="1" t="s">
        <v>21</v>
      </c>
      <c r="D12" s="16">
        <v>7448</v>
      </c>
      <c r="E12" s="16">
        <v>7683</v>
      </c>
      <c r="F12" s="16">
        <v>7784</v>
      </c>
      <c r="G12" s="16">
        <v>7936</v>
      </c>
      <c r="H12" s="16">
        <v>8382</v>
      </c>
      <c r="I12" s="4">
        <v>3.2000000000000001E-2</v>
      </c>
      <c r="J12" s="4">
        <v>1.2999999999999999E-2</v>
      </c>
      <c r="K12" s="4">
        <v>1.9E-2</v>
      </c>
      <c r="L12" s="4">
        <v>5.6000000000000001E-2</v>
      </c>
    </row>
    <row r="13" spans="1:12" x14ac:dyDescent="0.2">
      <c r="A13" s="1" t="s">
        <v>28</v>
      </c>
      <c r="I13" s="4">
        <v>-1.7999999999999999E-2</v>
      </c>
      <c r="J13" s="4">
        <v>-7.0000000000000001E-3</v>
      </c>
      <c r="K13" s="4">
        <v>2E-3</v>
      </c>
      <c r="L13" s="4">
        <v>5.0000000000000001E-3</v>
      </c>
    </row>
    <row r="14" spans="1:12" x14ac:dyDescent="0.2">
      <c r="A14" s="33" t="s">
        <v>89</v>
      </c>
      <c r="B14" s="33"/>
      <c r="C14" s="33"/>
      <c r="D14" s="33"/>
      <c r="E14" s="33"/>
      <c r="F14" s="33"/>
      <c r="G14" s="33"/>
      <c r="H14" s="33"/>
      <c r="I14" s="33"/>
      <c r="J14" s="33"/>
      <c r="K14" s="33"/>
    </row>
    <row r="15" spans="1:12" s="13" customFormat="1" x14ac:dyDescent="0.25">
      <c r="A15" s="34" t="s">
        <v>90</v>
      </c>
      <c r="B15" s="34"/>
      <c r="C15" s="34"/>
      <c r="D15" s="34"/>
      <c r="E15" s="34"/>
      <c r="F15" s="34"/>
      <c r="G15" s="34"/>
      <c r="H15" s="34"/>
      <c r="I15" s="34"/>
      <c r="J15" s="34"/>
      <c r="K15" s="34"/>
    </row>
  </sheetData>
  <mergeCells count="7">
    <mergeCell ref="D3:H3"/>
    <mergeCell ref="I3:L3"/>
    <mergeCell ref="A14:K14"/>
    <mergeCell ref="A15:K15"/>
    <mergeCell ref="B10:B12"/>
    <mergeCell ref="A10:A12"/>
    <mergeCell ref="A6:A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E767C-B5EB-44BC-8441-87CAF923CB2D}">
  <dimension ref="A1:L15"/>
  <sheetViews>
    <sheetView workbookViewId="0"/>
  </sheetViews>
  <sheetFormatPr defaultRowHeight="12" x14ac:dyDescent="0.2"/>
  <cols>
    <col min="1" max="1" width="15.85546875" style="1" bestFit="1" customWidth="1"/>
    <col min="2" max="2" width="24.42578125" style="1" bestFit="1" customWidth="1"/>
    <col min="3" max="3" width="21.42578125" style="1" bestFit="1" customWidth="1"/>
    <col min="4" max="12" width="10.7109375" style="1" customWidth="1"/>
    <col min="13" max="16384" width="9.140625" style="1"/>
  </cols>
  <sheetData>
    <row r="1" spans="1:12" x14ac:dyDescent="0.2">
      <c r="A1" s="1" t="s">
        <v>180</v>
      </c>
    </row>
    <row r="3" spans="1:12" s="10" customFormat="1" x14ac:dyDescent="0.2">
      <c r="D3" s="39" t="s">
        <v>34</v>
      </c>
      <c r="E3" s="39"/>
      <c r="F3" s="39"/>
      <c r="G3" s="39"/>
      <c r="H3" s="39"/>
      <c r="I3" s="39" t="s">
        <v>35</v>
      </c>
      <c r="J3" s="39"/>
      <c r="K3" s="39"/>
      <c r="L3" s="39"/>
    </row>
    <row r="4" spans="1:12" s="10" customFormat="1" x14ac:dyDescent="0.2">
      <c r="A4" s="10" t="s">
        <v>2</v>
      </c>
      <c r="B4" s="10" t="s">
        <v>3</v>
      </c>
      <c r="C4" s="10" t="s">
        <v>4</v>
      </c>
      <c r="D4" s="14">
        <v>2013</v>
      </c>
      <c r="E4" s="14">
        <v>2014</v>
      </c>
      <c r="F4" s="14">
        <v>2015</v>
      </c>
      <c r="G4" s="14">
        <v>2016</v>
      </c>
      <c r="H4" s="14">
        <v>2017</v>
      </c>
      <c r="I4" s="14" t="s">
        <v>24</v>
      </c>
      <c r="J4" s="14" t="s">
        <v>25</v>
      </c>
      <c r="K4" s="14" t="s">
        <v>26</v>
      </c>
      <c r="L4" s="14" t="s">
        <v>27</v>
      </c>
    </row>
    <row r="5" spans="1:12" x14ac:dyDescent="0.2">
      <c r="A5" s="1" t="s">
        <v>10</v>
      </c>
      <c r="B5" s="1" t="s">
        <v>11</v>
      </c>
      <c r="D5" s="9">
        <v>17272.41</v>
      </c>
      <c r="E5" s="9">
        <v>18257.71</v>
      </c>
      <c r="F5" s="9">
        <v>19092.439999999999</v>
      </c>
      <c r="G5" s="9">
        <v>20067.02</v>
      </c>
      <c r="H5" s="9">
        <v>20942.52</v>
      </c>
      <c r="I5" s="4">
        <v>5.7000000000000002E-2</v>
      </c>
      <c r="J5" s="4">
        <v>4.5999999999999999E-2</v>
      </c>
      <c r="K5" s="4">
        <v>5.0999999999999997E-2</v>
      </c>
      <c r="L5" s="4">
        <v>4.3999999999999997E-2</v>
      </c>
    </row>
    <row r="6" spans="1:12" x14ac:dyDescent="0.2">
      <c r="A6" s="40" t="s">
        <v>12</v>
      </c>
      <c r="B6" s="1" t="s">
        <v>13</v>
      </c>
      <c r="D6" s="9">
        <v>472.51</v>
      </c>
      <c r="E6" s="9">
        <v>497.09</v>
      </c>
      <c r="F6" s="9">
        <v>510.86</v>
      </c>
      <c r="G6" s="9">
        <v>522.4</v>
      </c>
      <c r="H6" s="9">
        <v>548.52</v>
      </c>
      <c r="I6" s="4">
        <v>4.7E-2</v>
      </c>
      <c r="J6" s="4">
        <v>0.03</v>
      </c>
      <c r="K6" s="4">
        <v>3.5999999999999997E-2</v>
      </c>
      <c r="L6" s="4">
        <v>4.7E-2</v>
      </c>
    </row>
    <row r="7" spans="1:12" x14ac:dyDescent="0.2">
      <c r="A7" s="40"/>
      <c r="B7" s="1" t="s">
        <v>14</v>
      </c>
      <c r="D7" s="9">
        <v>193.52</v>
      </c>
      <c r="E7" s="9">
        <v>201.27</v>
      </c>
      <c r="F7" s="9">
        <v>204.69</v>
      </c>
      <c r="G7" s="9">
        <v>208.54</v>
      </c>
      <c r="H7" s="9">
        <v>216.58</v>
      </c>
      <c r="I7" s="4">
        <v>0.04</v>
      </c>
      <c r="J7" s="4">
        <v>1.7000000000000001E-2</v>
      </c>
      <c r="K7" s="4">
        <v>1.9E-2</v>
      </c>
      <c r="L7" s="4">
        <v>3.9E-2</v>
      </c>
    </row>
    <row r="8" spans="1:12" x14ac:dyDescent="0.2">
      <c r="A8" s="40"/>
      <c r="B8" s="1" t="s">
        <v>15</v>
      </c>
      <c r="D8" s="9">
        <v>2325.91</v>
      </c>
      <c r="E8" s="9">
        <v>2445.34</v>
      </c>
      <c r="F8" s="9">
        <v>2534.06</v>
      </c>
      <c r="G8" s="9">
        <v>2648.14</v>
      </c>
      <c r="H8" s="9">
        <v>2784.7</v>
      </c>
      <c r="I8" s="4">
        <v>5.0999999999999997E-2</v>
      </c>
      <c r="J8" s="4">
        <v>3.5999999999999997E-2</v>
      </c>
      <c r="K8" s="4">
        <v>4.4999999999999998E-2</v>
      </c>
      <c r="L8" s="4">
        <v>5.1999999999999998E-2</v>
      </c>
    </row>
    <row r="9" spans="1:12" x14ac:dyDescent="0.2">
      <c r="A9" s="1" t="s">
        <v>16</v>
      </c>
      <c r="B9" s="1" t="s">
        <v>17</v>
      </c>
      <c r="D9" s="9">
        <v>99.45</v>
      </c>
      <c r="E9" s="9">
        <v>102.45</v>
      </c>
      <c r="F9" s="9">
        <v>106.09</v>
      </c>
      <c r="G9" s="9">
        <v>111.41</v>
      </c>
      <c r="H9" s="9">
        <v>115.42</v>
      </c>
      <c r="I9" s="4">
        <v>0.03</v>
      </c>
      <c r="J9" s="4">
        <v>3.5000000000000003E-2</v>
      </c>
      <c r="K9" s="4">
        <v>0.05</v>
      </c>
      <c r="L9" s="4">
        <v>3.5999999999999997E-2</v>
      </c>
    </row>
    <row r="10" spans="1:12" x14ac:dyDescent="0.2">
      <c r="A10" s="40" t="s">
        <v>18</v>
      </c>
      <c r="B10" s="40" t="s">
        <v>19</v>
      </c>
      <c r="D10" s="9">
        <v>86.94</v>
      </c>
      <c r="E10" s="9">
        <v>93.38</v>
      </c>
      <c r="F10" s="9">
        <v>101.73</v>
      </c>
      <c r="G10" s="9">
        <v>107.23</v>
      </c>
      <c r="H10" s="9">
        <v>108.68</v>
      </c>
      <c r="I10" s="4">
        <v>7.3999999999999996E-2</v>
      </c>
      <c r="J10" s="4">
        <v>8.8999999999999996E-2</v>
      </c>
      <c r="K10" s="4">
        <v>5.3999999999999999E-2</v>
      </c>
      <c r="L10" s="4">
        <v>1.4E-2</v>
      </c>
    </row>
    <row r="11" spans="1:12" x14ac:dyDescent="0.2">
      <c r="A11" s="40"/>
      <c r="B11" s="40"/>
      <c r="C11" s="1" t="s">
        <v>20</v>
      </c>
      <c r="D11" s="9">
        <v>312.20999999999998</v>
      </c>
      <c r="E11" s="9">
        <v>387.58</v>
      </c>
      <c r="F11" s="9">
        <v>476.18</v>
      </c>
      <c r="G11" s="9">
        <v>547.27</v>
      </c>
      <c r="H11" s="9">
        <v>647.79999999999995</v>
      </c>
      <c r="I11" s="4">
        <v>0.24099999999999999</v>
      </c>
      <c r="J11" s="4">
        <v>0.22900000000000001</v>
      </c>
      <c r="K11" s="4">
        <v>0.14899999999999999</v>
      </c>
      <c r="L11" s="4">
        <v>0.184</v>
      </c>
    </row>
    <row r="12" spans="1:12" x14ac:dyDescent="0.2">
      <c r="A12" s="40"/>
      <c r="B12" s="40"/>
      <c r="C12" s="1" t="s">
        <v>21</v>
      </c>
      <c r="D12" s="9">
        <v>29.74</v>
      </c>
      <c r="E12" s="9">
        <v>29.79</v>
      </c>
      <c r="F12" s="9">
        <v>30.07</v>
      </c>
      <c r="G12" s="9">
        <v>31.1</v>
      </c>
      <c r="H12" s="9">
        <v>29.34</v>
      </c>
      <c r="I12" s="4">
        <v>2E-3</v>
      </c>
      <c r="J12" s="4">
        <v>0.01</v>
      </c>
      <c r="K12" s="4">
        <v>3.4000000000000002E-2</v>
      </c>
      <c r="L12" s="4">
        <v>-5.7000000000000002E-2</v>
      </c>
    </row>
    <row r="13" spans="1:12" x14ac:dyDescent="0.2">
      <c r="A13" s="1" t="s">
        <v>28</v>
      </c>
      <c r="I13" s="4">
        <v>4.8000000000000001E-2</v>
      </c>
      <c r="J13" s="4">
        <v>4.4999999999999998E-2</v>
      </c>
      <c r="K13" s="4">
        <v>4.7E-2</v>
      </c>
      <c r="L13" s="4">
        <v>3.6999999999999998E-2</v>
      </c>
    </row>
    <row r="14" spans="1:12" x14ac:dyDescent="0.2">
      <c r="A14" s="33" t="s">
        <v>89</v>
      </c>
      <c r="B14" s="33"/>
      <c r="C14" s="33"/>
      <c r="D14" s="33"/>
      <c r="E14" s="33"/>
      <c r="F14" s="33"/>
      <c r="G14" s="33"/>
      <c r="H14" s="33"/>
      <c r="I14" s="33"/>
      <c r="J14" s="33"/>
      <c r="K14" s="33"/>
    </row>
    <row r="15" spans="1:12" s="13" customFormat="1" x14ac:dyDescent="0.25">
      <c r="A15" s="34" t="s">
        <v>90</v>
      </c>
      <c r="B15" s="34"/>
      <c r="C15" s="34"/>
      <c r="D15" s="34"/>
      <c r="E15" s="34"/>
      <c r="F15" s="34"/>
      <c r="G15" s="34"/>
      <c r="H15" s="34"/>
      <c r="I15" s="34"/>
      <c r="J15" s="34"/>
      <c r="K15" s="34"/>
    </row>
  </sheetData>
  <mergeCells count="7">
    <mergeCell ref="D3:H3"/>
    <mergeCell ref="I3:L3"/>
    <mergeCell ref="A14:K14"/>
    <mergeCell ref="A15:K15"/>
    <mergeCell ref="A10:A12"/>
    <mergeCell ref="B10:B12"/>
    <mergeCell ref="A6:A8"/>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C9F95-7D4F-48E8-8D79-1D8931E725A3}">
  <dimension ref="A1:L12"/>
  <sheetViews>
    <sheetView workbookViewId="0"/>
  </sheetViews>
  <sheetFormatPr defaultRowHeight="12" x14ac:dyDescent="0.2"/>
  <cols>
    <col min="1" max="1" width="15" style="1" bestFit="1" customWidth="1"/>
    <col min="2" max="2" width="21.140625" style="1" bestFit="1" customWidth="1"/>
    <col min="3" max="3" width="19.85546875" style="1" bestFit="1" customWidth="1"/>
    <col min="4" max="12" width="10.7109375" style="1" customWidth="1"/>
    <col min="13" max="16384" width="9.140625" style="1"/>
  </cols>
  <sheetData>
    <row r="1" spans="1:12" x14ac:dyDescent="0.2">
      <c r="A1" s="1" t="s">
        <v>193</v>
      </c>
    </row>
    <row r="3" spans="1:12" x14ac:dyDescent="0.2">
      <c r="D3" s="39" t="s">
        <v>166</v>
      </c>
      <c r="E3" s="39"/>
      <c r="F3" s="39"/>
      <c r="G3" s="39"/>
      <c r="H3" s="39"/>
      <c r="I3" s="39" t="s">
        <v>167</v>
      </c>
      <c r="J3" s="39"/>
      <c r="K3" s="39"/>
      <c r="L3" s="39"/>
    </row>
    <row r="4" spans="1:12" s="10" customFormat="1" x14ac:dyDescent="0.2">
      <c r="A4" s="10" t="s">
        <v>2</v>
      </c>
      <c r="B4" s="10" t="s">
        <v>3</v>
      </c>
      <c r="C4" s="10" t="s">
        <v>4</v>
      </c>
      <c r="D4" s="19">
        <v>2013</v>
      </c>
      <c r="E4" s="19">
        <v>2014</v>
      </c>
      <c r="F4" s="19">
        <v>2015</v>
      </c>
      <c r="G4" s="19">
        <v>2016</v>
      </c>
      <c r="H4" s="19">
        <v>2017</v>
      </c>
      <c r="I4" s="19" t="s">
        <v>24</v>
      </c>
      <c r="J4" s="19" t="s">
        <v>25</v>
      </c>
      <c r="K4" s="19" t="s">
        <v>26</v>
      </c>
      <c r="L4" s="19" t="s">
        <v>27</v>
      </c>
    </row>
    <row r="5" spans="1:12" s="10" customFormat="1" x14ac:dyDescent="0.2">
      <c r="A5" s="1" t="s">
        <v>28</v>
      </c>
      <c r="D5" s="28"/>
      <c r="E5" s="28"/>
      <c r="F5" s="28"/>
      <c r="G5" s="28"/>
      <c r="H5" s="28"/>
      <c r="I5" s="21">
        <v>0</v>
      </c>
      <c r="J5" s="21">
        <v>5.0000000000000001E-3</v>
      </c>
      <c r="K5" s="21">
        <v>1.0999999999999999E-2</v>
      </c>
      <c r="L5" s="21">
        <v>0</v>
      </c>
    </row>
    <row r="6" spans="1:12" x14ac:dyDescent="0.2">
      <c r="A6" s="1" t="s">
        <v>10</v>
      </c>
      <c r="B6" s="1" t="s">
        <v>11</v>
      </c>
      <c r="D6" s="29">
        <v>1</v>
      </c>
      <c r="E6" s="29">
        <v>1.0109999999999999</v>
      </c>
      <c r="F6" s="29">
        <v>1.018</v>
      </c>
      <c r="G6" s="29">
        <v>1.0349999999999999</v>
      </c>
      <c r="H6" s="29">
        <v>1.0489999999999999</v>
      </c>
      <c r="I6" s="21">
        <v>1.0999999999999999E-2</v>
      </c>
      <c r="J6" s="21">
        <v>8.0000000000000002E-3</v>
      </c>
      <c r="K6" s="21">
        <v>1.6E-2</v>
      </c>
      <c r="L6" s="21">
        <v>1.4E-2</v>
      </c>
    </row>
    <row r="7" spans="1:12" x14ac:dyDescent="0.2">
      <c r="A7" s="40" t="s">
        <v>12</v>
      </c>
      <c r="B7" s="1" t="s">
        <v>13</v>
      </c>
      <c r="D7" s="29">
        <v>1</v>
      </c>
      <c r="E7" s="29">
        <v>0.999</v>
      </c>
      <c r="F7" s="29">
        <v>0.995</v>
      </c>
      <c r="G7" s="29">
        <v>0.98299999999999998</v>
      </c>
      <c r="H7" s="29">
        <v>0.97699999999999998</v>
      </c>
      <c r="I7" s="21">
        <v>-5.0000000000000001E-3</v>
      </c>
      <c r="J7" s="21">
        <v>-2E-3</v>
      </c>
      <c r="K7" s="21">
        <v>1E-3</v>
      </c>
      <c r="L7" s="21">
        <v>-8.9999999999999993E-3</v>
      </c>
    </row>
    <row r="8" spans="1:12" x14ac:dyDescent="0.2">
      <c r="A8" s="40"/>
      <c r="B8" s="1" t="s">
        <v>14</v>
      </c>
      <c r="D8" s="29">
        <v>1</v>
      </c>
      <c r="E8" s="29">
        <v>1.0089999999999999</v>
      </c>
      <c r="F8" s="29">
        <v>1.0129999999999999</v>
      </c>
      <c r="G8" s="29">
        <v>1.0129999999999999</v>
      </c>
      <c r="H8" s="29">
        <v>1.0029999999999999</v>
      </c>
      <c r="I8" s="21">
        <v>8.9999999999999993E-3</v>
      </c>
      <c r="J8" s="21">
        <v>4.0000000000000001E-3</v>
      </c>
      <c r="K8" s="21">
        <v>1E-3</v>
      </c>
      <c r="L8" s="21">
        <v>-0.01</v>
      </c>
    </row>
    <row r="9" spans="1:12" x14ac:dyDescent="0.2">
      <c r="A9" s="40"/>
      <c r="B9" s="1" t="s">
        <v>15</v>
      </c>
      <c r="D9" s="29">
        <v>1</v>
      </c>
      <c r="E9" s="29">
        <v>0.98699999999999999</v>
      </c>
      <c r="F9" s="29">
        <v>0.98199999999999998</v>
      </c>
      <c r="G9" s="29">
        <v>0.98299999999999998</v>
      </c>
      <c r="H9" s="29">
        <v>0.97499999999999998</v>
      </c>
      <c r="I9" s="21">
        <v>-1.2999999999999999E-2</v>
      </c>
      <c r="J9" s="21">
        <v>-5.0000000000000001E-3</v>
      </c>
      <c r="K9" s="21">
        <v>2E-3</v>
      </c>
      <c r="L9" s="21">
        <v>-8.9999999999999993E-3</v>
      </c>
    </row>
    <row r="10" spans="1:12" x14ac:dyDescent="0.2">
      <c r="A10" s="1" t="s">
        <v>16</v>
      </c>
      <c r="B10" s="1" t="s">
        <v>17</v>
      </c>
      <c r="D10" s="29">
        <v>1</v>
      </c>
      <c r="E10" s="29">
        <v>0.999</v>
      </c>
      <c r="F10" s="29">
        <v>1.0109999999999999</v>
      </c>
      <c r="G10" s="29">
        <v>1.032</v>
      </c>
      <c r="H10" s="29">
        <v>1.0329999999999999</v>
      </c>
      <c r="I10" s="21">
        <v>-1E-3</v>
      </c>
      <c r="J10" s="21">
        <v>1.0999999999999999E-2</v>
      </c>
      <c r="K10" s="21">
        <v>2.1000000000000001E-2</v>
      </c>
      <c r="L10" s="21">
        <v>1E-3</v>
      </c>
    </row>
    <row r="11" spans="1:12" x14ac:dyDescent="0.2">
      <c r="A11" s="33" t="s">
        <v>89</v>
      </c>
      <c r="B11" s="33"/>
      <c r="C11" s="33"/>
      <c r="D11" s="33"/>
      <c r="E11" s="33"/>
      <c r="F11" s="33"/>
      <c r="G11" s="33"/>
      <c r="H11" s="33"/>
      <c r="I11" s="33"/>
      <c r="J11" s="33"/>
      <c r="K11" s="33"/>
    </row>
    <row r="12" spans="1:12" s="20" customFormat="1" x14ac:dyDescent="0.25">
      <c r="A12" s="34" t="s">
        <v>90</v>
      </c>
      <c r="B12" s="34"/>
      <c r="C12" s="34"/>
      <c r="D12" s="34"/>
      <c r="E12" s="34"/>
      <c r="F12" s="34"/>
      <c r="G12" s="34"/>
      <c r="H12" s="34"/>
      <c r="I12" s="34"/>
      <c r="J12" s="34"/>
      <c r="K12" s="34"/>
    </row>
  </sheetData>
  <mergeCells count="5">
    <mergeCell ref="A12:K12"/>
    <mergeCell ref="D3:H3"/>
    <mergeCell ref="I3:L3"/>
    <mergeCell ref="A7:A9"/>
    <mergeCell ref="A11:K1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AC4A3-1172-4DBB-AB2A-6482F3A61BBB}">
  <dimension ref="A1:L83"/>
  <sheetViews>
    <sheetView topLeftCell="A10" workbookViewId="0">
      <selection activeCell="P38" sqref="P38"/>
    </sheetView>
  </sheetViews>
  <sheetFormatPr defaultRowHeight="12" x14ac:dyDescent="0.2"/>
  <cols>
    <col min="1" max="1" width="18.42578125" style="1" bestFit="1" customWidth="1"/>
    <col min="2" max="2" width="27.28515625" style="1" bestFit="1" customWidth="1"/>
    <col min="3" max="3" width="40.85546875" style="1" bestFit="1" customWidth="1"/>
    <col min="4" max="12" width="10.7109375" style="1" customWidth="1"/>
    <col min="13" max="16384" width="9.140625" style="1"/>
  </cols>
  <sheetData>
    <row r="1" spans="1:12" x14ac:dyDescent="0.2">
      <c r="A1" s="1" t="s">
        <v>175</v>
      </c>
    </row>
    <row r="3" spans="1:12" x14ac:dyDescent="0.2">
      <c r="D3" s="39" t="s">
        <v>0</v>
      </c>
      <c r="E3" s="39"/>
      <c r="F3" s="39"/>
      <c r="G3" s="39"/>
      <c r="H3" s="39"/>
      <c r="I3" s="39" t="s">
        <v>1</v>
      </c>
      <c r="J3" s="39"/>
      <c r="K3" s="39"/>
      <c r="L3" s="39"/>
    </row>
    <row r="4" spans="1:12" s="10" customFormat="1" x14ac:dyDescent="0.2">
      <c r="A4" s="10" t="s">
        <v>2</v>
      </c>
      <c r="B4" s="10" t="s">
        <v>47</v>
      </c>
      <c r="C4" s="10" t="s">
        <v>3</v>
      </c>
      <c r="D4" s="14">
        <v>2013</v>
      </c>
      <c r="E4" s="14">
        <v>2014</v>
      </c>
      <c r="F4" s="14">
        <v>2015</v>
      </c>
      <c r="G4" s="14">
        <v>2016</v>
      </c>
      <c r="H4" s="14">
        <v>2017</v>
      </c>
      <c r="I4" s="14" t="s">
        <v>24</v>
      </c>
      <c r="J4" s="14" t="s">
        <v>25</v>
      </c>
      <c r="K4" s="14" t="s">
        <v>26</v>
      </c>
      <c r="L4" s="14" t="s">
        <v>27</v>
      </c>
    </row>
    <row r="5" spans="1:12" x14ac:dyDescent="0.2">
      <c r="A5" s="1" t="s">
        <v>28</v>
      </c>
      <c r="D5" s="9">
        <v>4833.76</v>
      </c>
      <c r="E5" s="9">
        <v>4974.47</v>
      </c>
      <c r="F5" s="9">
        <v>5161.83</v>
      </c>
      <c r="G5" s="9">
        <v>5415.69</v>
      </c>
      <c r="H5" s="9">
        <v>5640.78</v>
      </c>
      <c r="I5" s="4">
        <v>2.9100000000000001E-2</v>
      </c>
      <c r="J5" s="4">
        <v>3.7699999999999997E-2</v>
      </c>
      <c r="K5" s="4">
        <v>4.9200000000000001E-2</v>
      </c>
      <c r="L5" s="4">
        <v>4.1599999999999998E-2</v>
      </c>
    </row>
    <row r="6" spans="1:12" x14ac:dyDescent="0.2">
      <c r="A6" s="40" t="s">
        <v>30</v>
      </c>
      <c r="C6" s="1" t="s">
        <v>11</v>
      </c>
      <c r="D6" s="9">
        <v>999.25</v>
      </c>
      <c r="E6" s="9">
        <v>1011.85</v>
      </c>
      <c r="F6" s="9">
        <v>1025.1300000000001</v>
      </c>
      <c r="G6" s="9">
        <v>1071.8900000000001</v>
      </c>
      <c r="H6" s="9">
        <v>1097.3</v>
      </c>
      <c r="I6" s="4">
        <v>1.26E-2</v>
      </c>
      <c r="J6" s="4">
        <v>1.3100000000000001E-2</v>
      </c>
      <c r="K6" s="4">
        <v>4.5600000000000002E-2</v>
      </c>
      <c r="L6" s="4">
        <v>2.3699999999999999E-2</v>
      </c>
    </row>
    <row r="7" spans="1:12" x14ac:dyDescent="0.2">
      <c r="A7" s="40"/>
      <c r="B7" s="40" t="s">
        <v>48</v>
      </c>
      <c r="C7" s="1" t="s">
        <v>49</v>
      </c>
      <c r="D7" s="9">
        <v>157.85</v>
      </c>
      <c r="E7" s="9">
        <v>165.64</v>
      </c>
      <c r="F7" s="9">
        <v>171.64</v>
      </c>
      <c r="G7" s="9">
        <v>179.53</v>
      </c>
      <c r="H7" s="9">
        <v>183.68</v>
      </c>
      <c r="I7" s="4">
        <v>4.9299999999999997E-2</v>
      </c>
      <c r="J7" s="4">
        <v>3.6200000000000003E-2</v>
      </c>
      <c r="K7" s="4">
        <v>4.5999999999999999E-2</v>
      </c>
      <c r="L7" s="4">
        <v>2.3099999999999999E-2</v>
      </c>
    </row>
    <row r="8" spans="1:12" x14ac:dyDescent="0.2">
      <c r="A8" s="40"/>
      <c r="B8" s="40"/>
      <c r="C8" s="1" t="s">
        <v>50</v>
      </c>
      <c r="D8" s="9">
        <v>295.49</v>
      </c>
      <c r="E8" s="9">
        <v>296.45999999999998</v>
      </c>
      <c r="F8" s="9">
        <v>296.08999999999997</v>
      </c>
      <c r="G8" s="9">
        <v>300.35000000000002</v>
      </c>
      <c r="H8" s="9">
        <v>307.58</v>
      </c>
      <c r="I8" s="4">
        <v>3.3E-3</v>
      </c>
      <c r="J8" s="4">
        <v>-1.2999999999999999E-3</v>
      </c>
      <c r="K8" s="4">
        <v>1.44E-2</v>
      </c>
      <c r="L8" s="4">
        <v>2.41E-2</v>
      </c>
    </row>
    <row r="9" spans="1:12" x14ac:dyDescent="0.2">
      <c r="A9" s="40"/>
      <c r="B9" s="40"/>
      <c r="C9" s="1" t="s">
        <v>51</v>
      </c>
      <c r="D9" s="9">
        <v>35.11</v>
      </c>
      <c r="E9" s="9">
        <v>36.54</v>
      </c>
      <c r="F9" s="9">
        <v>38.85</v>
      </c>
      <c r="G9" s="9">
        <v>42.64</v>
      </c>
      <c r="H9" s="9">
        <v>47.44</v>
      </c>
      <c r="I9" s="4">
        <v>4.07E-2</v>
      </c>
      <c r="J9" s="4">
        <v>6.3299999999999995E-2</v>
      </c>
      <c r="K9" s="4">
        <v>9.7600000000000006E-2</v>
      </c>
      <c r="L9" s="4">
        <v>0.11260000000000001</v>
      </c>
    </row>
    <row r="10" spans="1:12" x14ac:dyDescent="0.2">
      <c r="A10" s="40"/>
      <c r="B10" s="40"/>
      <c r="C10" s="1" t="s">
        <v>52</v>
      </c>
      <c r="D10" s="9">
        <v>495.06</v>
      </c>
      <c r="E10" s="9">
        <v>497.74</v>
      </c>
      <c r="F10" s="9">
        <v>501.89</v>
      </c>
      <c r="G10" s="9">
        <v>532.54</v>
      </c>
      <c r="H10" s="9">
        <v>542.63</v>
      </c>
      <c r="I10" s="4">
        <v>5.4000000000000003E-3</v>
      </c>
      <c r="J10" s="4">
        <v>8.3000000000000001E-3</v>
      </c>
      <c r="K10" s="4">
        <v>6.1100000000000002E-2</v>
      </c>
      <c r="L10" s="4">
        <v>1.89E-2</v>
      </c>
    </row>
    <row r="11" spans="1:12" x14ac:dyDescent="0.2">
      <c r="A11" s="40"/>
      <c r="B11" s="40" t="s">
        <v>53</v>
      </c>
      <c r="C11" s="1" t="s">
        <v>54</v>
      </c>
      <c r="D11" s="9">
        <v>1.95</v>
      </c>
      <c r="E11" s="9">
        <v>1.82</v>
      </c>
      <c r="F11" s="9">
        <v>1.9</v>
      </c>
      <c r="G11" s="9">
        <v>1.78</v>
      </c>
      <c r="H11" s="9">
        <v>1.54</v>
      </c>
      <c r="I11" s="4">
        <v>-6.5100000000000005E-2</v>
      </c>
      <c r="J11" s="4">
        <v>4.5100000000000001E-2</v>
      </c>
      <c r="K11" s="4">
        <v>-6.1600000000000002E-2</v>
      </c>
      <c r="L11" s="4">
        <v>-0.13750000000000001</v>
      </c>
    </row>
    <row r="12" spans="1:12" x14ac:dyDescent="0.2">
      <c r="A12" s="40"/>
      <c r="B12" s="40"/>
      <c r="C12" s="1" t="s">
        <v>56</v>
      </c>
      <c r="D12" s="9">
        <v>6.66</v>
      </c>
      <c r="E12" s="9">
        <v>6.77</v>
      </c>
      <c r="F12" s="9">
        <v>6.23</v>
      </c>
      <c r="G12" s="9">
        <v>5.98</v>
      </c>
      <c r="H12" s="9">
        <v>5.43</v>
      </c>
      <c r="I12" s="4">
        <v>1.54E-2</v>
      </c>
      <c r="J12" s="4">
        <v>-7.8700000000000006E-2</v>
      </c>
      <c r="K12" s="4">
        <v>-4.07E-2</v>
      </c>
      <c r="L12" s="4">
        <v>-9.1999999999999998E-2</v>
      </c>
    </row>
    <row r="13" spans="1:12" x14ac:dyDescent="0.2">
      <c r="A13" s="40"/>
      <c r="B13" s="40"/>
      <c r="C13" s="1" t="s">
        <v>55</v>
      </c>
      <c r="D13" s="9">
        <v>7.14</v>
      </c>
      <c r="E13" s="9">
        <v>6.9</v>
      </c>
      <c r="F13" s="9">
        <v>8.5299999999999994</v>
      </c>
      <c r="G13" s="9">
        <v>9.07</v>
      </c>
      <c r="H13" s="9">
        <v>9</v>
      </c>
      <c r="I13" s="4">
        <v>-3.3300000000000003E-2</v>
      </c>
      <c r="J13" s="4">
        <v>0.23719999999999999</v>
      </c>
      <c r="K13" s="4">
        <v>6.3100000000000003E-2</v>
      </c>
      <c r="L13" s="4">
        <v>-7.4000000000000003E-3</v>
      </c>
    </row>
    <row r="14" spans="1:12" x14ac:dyDescent="0.2">
      <c r="A14" s="40" t="s">
        <v>31</v>
      </c>
      <c r="C14" s="1" t="s">
        <v>13</v>
      </c>
      <c r="D14" s="9">
        <v>1324.57</v>
      </c>
      <c r="E14" s="9">
        <v>1372.45</v>
      </c>
      <c r="F14" s="9">
        <v>1419.21</v>
      </c>
      <c r="G14" s="9">
        <v>1504.14</v>
      </c>
      <c r="H14" s="9">
        <v>1580.11</v>
      </c>
      <c r="I14" s="4">
        <v>3.6200000000000003E-2</v>
      </c>
      <c r="J14" s="4">
        <v>3.4099999999999998E-2</v>
      </c>
      <c r="K14" s="4">
        <v>5.9799999999999999E-2</v>
      </c>
      <c r="L14" s="4">
        <v>5.0500000000000003E-2</v>
      </c>
    </row>
    <row r="15" spans="1:12" x14ac:dyDescent="0.2">
      <c r="A15" s="40"/>
      <c r="B15" s="40" t="s">
        <v>57</v>
      </c>
      <c r="C15" s="1" t="s">
        <v>14</v>
      </c>
      <c r="D15" s="9">
        <v>471.5</v>
      </c>
      <c r="E15" s="9">
        <v>482.44</v>
      </c>
      <c r="F15" s="9">
        <v>493.91</v>
      </c>
      <c r="G15" s="9">
        <v>523.20000000000005</v>
      </c>
      <c r="H15" s="9">
        <v>543.25</v>
      </c>
      <c r="I15" s="4">
        <v>2.3199999999999998E-2</v>
      </c>
      <c r="J15" s="4">
        <v>2.3800000000000002E-2</v>
      </c>
      <c r="K15" s="4">
        <v>5.9299999999999999E-2</v>
      </c>
      <c r="L15" s="4">
        <v>3.8300000000000001E-2</v>
      </c>
    </row>
    <row r="16" spans="1:12" x14ac:dyDescent="0.2">
      <c r="A16" s="40"/>
      <c r="B16" s="40"/>
      <c r="C16" s="1" t="s">
        <v>58</v>
      </c>
      <c r="D16" s="9">
        <v>47.79</v>
      </c>
      <c r="E16" s="9">
        <v>47.43</v>
      </c>
      <c r="F16" s="9">
        <v>48.63</v>
      </c>
      <c r="G16" s="9">
        <v>50.68</v>
      </c>
      <c r="H16" s="9">
        <v>51.49</v>
      </c>
      <c r="I16" s="4">
        <v>-7.6E-3</v>
      </c>
      <c r="J16" s="4">
        <v>2.5399999999999999E-2</v>
      </c>
      <c r="K16" s="4">
        <v>4.2200000000000001E-2</v>
      </c>
      <c r="L16" s="4">
        <v>1.5900000000000001E-2</v>
      </c>
    </row>
    <row r="17" spans="1:12" x14ac:dyDescent="0.2">
      <c r="A17" s="40"/>
      <c r="B17" s="40"/>
      <c r="C17" s="1" t="s">
        <v>59</v>
      </c>
      <c r="D17" s="9">
        <v>67.64</v>
      </c>
      <c r="E17" s="9">
        <v>69.03</v>
      </c>
      <c r="F17" s="9">
        <v>68.290000000000006</v>
      </c>
      <c r="G17" s="9">
        <v>77.23</v>
      </c>
      <c r="H17" s="9">
        <v>78.72</v>
      </c>
      <c r="I17" s="4">
        <v>2.06E-2</v>
      </c>
      <c r="J17" s="4">
        <v>-1.06E-2</v>
      </c>
      <c r="K17" s="4">
        <v>0.1308</v>
      </c>
      <c r="L17" s="4">
        <v>1.9400000000000001E-2</v>
      </c>
    </row>
    <row r="18" spans="1:12" x14ac:dyDescent="0.2">
      <c r="A18" s="40"/>
      <c r="B18" s="40"/>
      <c r="C18" s="1" t="s">
        <v>61</v>
      </c>
      <c r="D18" s="9">
        <v>187.65</v>
      </c>
      <c r="E18" s="9">
        <v>190.04</v>
      </c>
      <c r="F18" s="9">
        <v>191.51</v>
      </c>
      <c r="G18" s="9">
        <v>198.51</v>
      </c>
      <c r="H18" s="9">
        <v>206.38</v>
      </c>
      <c r="I18" s="4">
        <v>1.2699999999999999E-2</v>
      </c>
      <c r="J18" s="4">
        <v>7.7000000000000002E-3</v>
      </c>
      <c r="K18" s="4">
        <v>3.6600000000000001E-2</v>
      </c>
      <c r="L18" s="4">
        <v>3.9600000000000003E-2</v>
      </c>
    </row>
    <row r="19" spans="1:12" x14ac:dyDescent="0.2">
      <c r="A19" s="40"/>
      <c r="B19" s="40"/>
      <c r="C19" s="1" t="s">
        <v>60</v>
      </c>
      <c r="D19" s="9">
        <v>168.43</v>
      </c>
      <c r="E19" s="9">
        <v>175.95</v>
      </c>
      <c r="F19" s="9">
        <v>185.48</v>
      </c>
      <c r="G19" s="9">
        <v>196.78</v>
      </c>
      <c r="H19" s="9">
        <v>206.66</v>
      </c>
      <c r="I19" s="4">
        <v>4.4600000000000001E-2</v>
      </c>
      <c r="J19" s="4">
        <v>5.4199999999999998E-2</v>
      </c>
      <c r="K19" s="4">
        <v>6.0900000000000003E-2</v>
      </c>
      <c r="L19" s="4">
        <v>5.0200000000000002E-2</v>
      </c>
    </row>
    <row r="20" spans="1:12" x14ac:dyDescent="0.2">
      <c r="A20" s="40"/>
      <c r="B20" s="40" t="s">
        <v>62</v>
      </c>
      <c r="C20" s="1" t="s">
        <v>15</v>
      </c>
      <c r="D20" s="9">
        <v>853.07</v>
      </c>
      <c r="E20" s="9">
        <v>890.01</v>
      </c>
      <c r="F20" s="9">
        <v>925.3</v>
      </c>
      <c r="G20" s="9">
        <v>980.94</v>
      </c>
      <c r="H20" s="9">
        <v>1036.8599999999999</v>
      </c>
      <c r="I20" s="4">
        <v>4.3299999999999998E-2</v>
      </c>
      <c r="J20" s="4">
        <v>3.9600000000000003E-2</v>
      </c>
      <c r="K20" s="4">
        <v>6.0100000000000001E-2</v>
      </c>
      <c r="L20" s="4">
        <v>5.7000000000000002E-2</v>
      </c>
    </row>
    <row r="21" spans="1:12" x14ac:dyDescent="0.2">
      <c r="A21" s="40"/>
      <c r="B21" s="40"/>
      <c r="C21" s="1" t="s">
        <v>63</v>
      </c>
      <c r="D21" s="9">
        <v>30.28</v>
      </c>
      <c r="E21" s="9">
        <v>32.159999999999997</v>
      </c>
      <c r="F21" s="9">
        <v>33.31</v>
      </c>
      <c r="G21" s="9">
        <v>35.340000000000003</v>
      </c>
      <c r="H21" s="9">
        <v>36.5</v>
      </c>
      <c r="I21" s="4">
        <v>6.1800000000000001E-2</v>
      </c>
      <c r="J21" s="4">
        <v>3.5799999999999998E-2</v>
      </c>
      <c r="K21" s="4">
        <v>6.1199999999999997E-2</v>
      </c>
      <c r="L21" s="4">
        <v>3.2800000000000003E-2</v>
      </c>
    </row>
    <row r="22" spans="1:12" x14ac:dyDescent="0.2">
      <c r="A22" s="40"/>
      <c r="B22" s="40"/>
      <c r="C22" s="1" t="s">
        <v>64</v>
      </c>
      <c r="D22" s="9">
        <v>276.66000000000003</v>
      </c>
      <c r="E22" s="9">
        <v>302.54000000000002</v>
      </c>
      <c r="F22" s="9">
        <v>325.77999999999997</v>
      </c>
      <c r="G22" s="9">
        <v>352.48</v>
      </c>
      <c r="H22" s="9">
        <v>377.5</v>
      </c>
      <c r="I22" s="4">
        <v>9.3600000000000003E-2</v>
      </c>
      <c r="J22" s="4">
        <v>7.6799999999999993E-2</v>
      </c>
      <c r="K22" s="4">
        <v>8.2000000000000003E-2</v>
      </c>
      <c r="L22" s="4">
        <v>7.0999999999999994E-2</v>
      </c>
    </row>
    <row r="23" spans="1:12" x14ac:dyDescent="0.2">
      <c r="A23" s="40"/>
      <c r="B23" s="40"/>
      <c r="C23" s="1" t="s">
        <v>65</v>
      </c>
      <c r="D23" s="9">
        <v>38.61</v>
      </c>
      <c r="E23" s="9">
        <v>39.72</v>
      </c>
      <c r="F23" s="9">
        <v>40.25</v>
      </c>
      <c r="G23" s="9">
        <v>41.02</v>
      </c>
      <c r="H23" s="9">
        <v>46.32</v>
      </c>
      <c r="I23" s="4">
        <v>2.8799999999999999E-2</v>
      </c>
      <c r="J23" s="4">
        <v>1.3299999999999999E-2</v>
      </c>
      <c r="K23" s="4">
        <v>1.9199999999999998E-2</v>
      </c>
      <c r="L23" s="4">
        <v>0.12920000000000001</v>
      </c>
    </row>
    <row r="24" spans="1:12" x14ac:dyDescent="0.2">
      <c r="A24" s="40"/>
      <c r="B24" s="40"/>
      <c r="C24" s="1" t="s">
        <v>66</v>
      </c>
      <c r="D24" s="9">
        <v>507.52</v>
      </c>
      <c r="E24" s="9">
        <v>515.59</v>
      </c>
      <c r="F24" s="9">
        <v>525.96</v>
      </c>
      <c r="G24" s="9">
        <v>552.09</v>
      </c>
      <c r="H24" s="9">
        <v>576.53</v>
      </c>
      <c r="I24" s="4">
        <v>1.5900000000000001E-2</v>
      </c>
      <c r="J24" s="4">
        <v>2.01E-2</v>
      </c>
      <c r="K24" s="4">
        <v>4.9700000000000001E-2</v>
      </c>
      <c r="L24" s="4">
        <v>4.4299999999999999E-2</v>
      </c>
    </row>
    <row r="25" spans="1:12" x14ac:dyDescent="0.2">
      <c r="A25" s="41" t="s">
        <v>32</v>
      </c>
      <c r="C25" s="1" t="s">
        <v>17</v>
      </c>
      <c r="D25" s="9">
        <v>1683.6</v>
      </c>
      <c r="E25" s="9">
        <v>1702.5</v>
      </c>
      <c r="F25" s="9">
        <v>1755.5</v>
      </c>
      <c r="G25" s="9">
        <v>1821.81</v>
      </c>
      <c r="H25" s="9">
        <v>1898.08</v>
      </c>
      <c r="I25" s="4">
        <v>1.12E-2</v>
      </c>
      <c r="J25" s="4">
        <v>3.1099999999999999E-2</v>
      </c>
      <c r="K25" s="4">
        <v>3.78E-2</v>
      </c>
      <c r="L25" s="4">
        <v>4.19E-2</v>
      </c>
    </row>
    <row r="26" spans="1:12" x14ac:dyDescent="0.2">
      <c r="A26" s="41"/>
      <c r="B26" s="41" t="s">
        <v>67</v>
      </c>
      <c r="C26" s="1" t="s">
        <v>88</v>
      </c>
      <c r="D26" s="9">
        <v>167.72129820000001</v>
      </c>
      <c r="E26" s="9">
        <v>175.13363649999999</v>
      </c>
      <c r="F26" s="9">
        <v>193.62069700000001</v>
      </c>
      <c r="G26" s="9">
        <v>216.97628779999999</v>
      </c>
      <c r="H26" s="9">
        <v>243.6281433</v>
      </c>
      <c r="I26" s="4">
        <f>(E26-D26)/D26</f>
        <v>4.4194377097899112E-2</v>
      </c>
      <c r="J26" s="4">
        <f t="shared" ref="J26:L26" si="0">(F26-E26)/E26</f>
        <v>0.10555973637879673</v>
      </c>
      <c r="K26" s="4">
        <f t="shared" si="0"/>
        <v>0.12062548664412662</v>
      </c>
      <c r="L26" s="4">
        <f t="shared" si="0"/>
        <v>0.12283303290987548</v>
      </c>
    </row>
    <row r="27" spans="1:12" x14ac:dyDescent="0.2">
      <c r="A27" s="41"/>
      <c r="B27" s="41"/>
      <c r="C27" s="1" t="s">
        <v>68</v>
      </c>
      <c r="D27" s="9">
        <v>30.7</v>
      </c>
      <c r="E27" s="9">
        <v>30.82</v>
      </c>
      <c r="F27" s="9">
        <v>32.450000000000003</v>
      </c>
      <c r="G27" s="9">
        <v>33.51</v>
      </c>
      <c r="H27" s="9">
        <v>38.04</v>
      </c>
      <c r="I27" s="4">
        <v>3.8999999999999998E-3</v>
      </c>
      <c r="J27" s="4">
        <v>5.2999999999999999E-2</v>
      </c>
      <c r="K27" s="4">
        <v>3.27E-2</v>
      </c>
      <c r="L27" s="4">
        <v>0.13519999999999999</v>
      </c>
    </row>
    <row r="28" spans="1:12" x14ac:dyDescent="0.2">
      <c r="A28" s="41"/>
      <c r="B28" s="41"/>
      <c r="C28" s="1" t="s">
        <v>69</v>
      </c>
      <c r="D28" s="9">
        <v>102.96</v>
      </c>
      <c r="E28" s="9">
        <v>101.81</v>
      </c>
      <c r="F28" s="9">
        <v>104.64</v>
      </c>
      <c r="G28" s="9">
        <v>108.01</v>
      </c>
      <c r="H28" s="9">
        <v>110.53</v>
      </c>
      <c r="I28" s="4">
        <v>-1.12E-2</v>
      </c>
      <c r="J28" s="4">
        <v>2.7699999999999999E-2</v>
      </c>
      <c r="K28" s="4">
        <v>3.2199999999999999E-2</v>
      </c>
      <c r="L28" s="4">
        <v>2.3400000000000001E-2</v>
      </c>
    </row>
    <row r="29" spans="1:12" x14ac:dyDescent="0.2">
      <c r="A29" s="41"/>
      <c r="B29" s="41"/>
      <c r="C29" s="1" t="s">
        <v>64</v>
      </c>
      <c r="D29" s="9">
        <v>68.77</v>
      </c>
      <c r="E29" s="9">
        <v>74.03</v>
      </c>
      <c r="F29" s="9">
        <v>80.23</v>
      </c>
      <c r="G29" s="9">
        <v>84.84</v>
      </c>
      <c r="H29" s="9">
        <v>87.64</v>
      </c>
      <c r="I29" s="4">
        <v>7.6600000000000001E-2</v>
      </c>
      <c r="J29" s="4">
        <v>8.3599999999999994E-2</v>
      </c>
      <c r="K29" s="4">
        <v>5.7500000000000002E-2</v>
      </c>
      <c r="L29" s="4">
        <v>3.3000000000000002E-2</v>
      </c>
    </row>
    <row r="30" spans="1:12" x14ac:dyDescent="0.2">
      <c r="A30" s="41"/>
      <c r="B30" s="41"/>
      <c r="C30" s="1" t="s">
        <v>70</v>
      </c>
      <c r="D30" s="9">
        <v>32.03</v>
      </c>
      <c r="E30" s="9">
        <v>32.75</v>
      </c>
      <c r="F30" s="9">
        <v>34.76</v>
      </c>
      <c r="G30" s="9">
        <v>38.450000000000003</v>
      </c>
      <c r="H30" s="9">
        <v>38.82</v>
      </c>
      <c r="I30" s="4">
        <v>2.2499999999999999E-2</v>
      </c>
      <c r="J30" s="4">
        <v>6.1199999999999997E-2</v>
      </c>
      <c r="K30" s="4">
        <v>0.10639999999999999</v>
      </c>
      <c r="L30" s="4">
        <v>9.5999999999999992E-3</v>
      </c>
    </row>
    <row r="31" spans="1:12" x14ac:dyDescent="0.2">
      <c r="A31" s="41"/>
      <c r="B31" s="41"/>
      <c r="C31" s="1" t="s">
        <v>59</v>
      </c>
      <c r="D31" s="9">
        <v>145.68</v>
      </c>
      <c r="E31" s="9">
        <v>152.32</v>
      </c>
      <c r="F31" s="9">
        <v>155.03</v>
      </c>
      <c r="G31" s="9">
        <v>142.41</v>
      </c>
      <c r="H31" s="9">
        <v>143.02000000000001</v>
      </c>
      <c r="I31" s="4">
        <v>4.5600000000000002E-2</v>
      </c>
      <c r="J31" s="4">
        <v>1.78E-2</v>
      </c>
      <c r="K31" s="4">
        <v>-8.14E-2</v>
      </c>
      <c r="L31" s="4">
        <v>4.3E-3</v>
      </c>
    </row>
    <row r="32" spans="1:12" x14ac:dyDescent="0.2">
      <c r="A32" s="41"/>
      <c r="B32" s="41"/>
      <c r="C32" s="1" t="s">
        <v>71</v>
      </c>
      <c r="D32" s="9">
        <v>353.75</v>
      </c>
      <c r="E32" s="9">
        <v>359.23</v>
      </c>
      <c r="F32" s="9">
        <v>371.52</v>
      </c>
      <c r="G32" s="9">
        <v>386.39</v>
      </c>
      <c r="H32" s="9">
        <v>400.01</v>
      </c>
      <c r="I32" s="4">
        <v>1.55E-2</v>
      </c>
      <c r="J32" s="4">
        <v>3.4200000000000001E-2</v>
      </c>
      <c r="K32" s="4">
        <v>0.04</v>
      </c>
      <c r="L32" s="4">
        <v>3.5299999999999998E-2</v>
      </c>
    </row>
    <row r="33" spans="1:12" x14ac:dyDescent="0.2">
      <c r="A33" s="41"/>
      <c r="B33" s="41"/>
      <c r="C33" s="1" t="s">
        <v>73</v>
      </c>
      <c r="D33" s="9">
        <v>43.1</v>
      </c>
      <c r="E33" s="9">
        <v>43.6</v>
      </c>
      <c r="F33" s="9">
        <v>45.97</v>
      </c>
      <c r="G33" s="9">
        <v>50.17</v>
      </c>
      <c r="H33" s="9">
        <v>53.89</v>
      </c>
      <c r="I33" s="4">
        <v>1.1599999999999999E-2</v>
      </c>
      <c r="J33" s="4">
        <v>5.45E-2</v>
      </c>
      <c r="K33" s="4">
        <v>9.1399999999999995E-2</v>
      </c>
      <c r="L33" s="4">
        <v>7.4200000000000002E-2</v>
      </c>
    </row>
    <row r="34" spans="1:12" x14ac:dyDescent="0.2">
      <c r="A34" s="41"/>
      <c r="B34" s="41"/>
      <c r="C34" s="1" t="s">
        <v>61</v>
      </c>
      <c r="D34" s="9">
        <v>137.06</v>
      </c>
      <c r="E34" s="9">
        <v>133.9</v>
      </c>
      <c r="F34" s="9">
        <v>133.28</v>
      </c>
      <c r="G34" s="9">
        <v>133.97</v>
      </c>
      <c r="H34" s="9">
        <v>143.26</v>
      </c>
      <c r="I34" s="4">
        <v>-2.3099999999999999E-2</v>
      </c>
      <c r="J34" s="4">
        <v>-4.5999999999999999E-3</v>
      </c>
      <c r="K34" s="4">
        <v>5.1999999999999998E-3</v>
      </c>
      <c r="L34" s="4">
        <v>6.93E-2</v>
      </c>
    </row>
    <row r="35" spans="1:12" x14ac:dyDescent="0.2">
      <c r="A35" s="41"/>
      <c r="B35" s="41"/>
      <c r="C35" s="1" t="s">
        <v>52</v>
      </c>
      <c r="D35" s="9">
        <v>281.26</v>
      </c>
      <c r="E35" s="9">
        <v>276.39999999999998</v>
      </c>
      <c r="F35" s="9">
        <v>276.16000000000003</v>
      </c>
      <c r="G35" s="9">
        <v>280.99</v>
      </c>
      <c r="H35" s="9">
        <v>282.77999999999997</v>
      </c>
      <c r="I35" s="4">
        <v>-1.7299999999999999E-2</v>
      </c>
      <c r="J35" s="4">
        <v>-8.9999999999999998E-4</v>
      </c>
      <c r="K35" s="4">
        <v>1.7500000000000002E-2</v>
      </c>
      <c r="L35" s="4">
        <v>6.4000000000000003E-3</v>
      </c>
    </row>
    <row r="36" spans="1:12" x14ac:dyDescent="0.2">
      <c r="A36" s="41"/>
      <c r="B36" s="41"/>
      <c r="C36" s="1" t="s">
        <v>72</v>
      </c>
      <c r="D36" s="9">
        <v>320.56</v>
      </c>
      <c r="E36" s="9">
        <v>322.51</v>
      </c>
      <c r="F36" s="9">
        <v>327.84</v>
      </c>
      <c r="G36" s="9">
        <v>346.08</v>
      </c>
      <c r="H36" s="9">
        <v>356.45</v>
      </c>
      <c r="I36" s="4">
        <v>6.1000000000000004E-3</v>
      </c>
      <c r="J36" s="4">
        <v>1.6500000000000001E-2</v>
      </c>
      <c r="K36" s="4">
        <v>5.5599999999999997E-2</v>
      </c>
      <c r="L36" s="4">
        <v>0.03</v>
      </c>
    </row>
    <row r="37" spans="1:12" x14ac:dyDescent="0.2">
      <c r="A37" s="41" t="s">
        <v>33</v>
      </c>
      <c r="C37" s="1" t="s">
        <v>19</v>
      </c>
      <c r="D37" s="9">
        <v>826.34</v>
      </c>
      <c r="E37" s="9">
        <v>887.66</v>
      </c>
      <c r="F37" s="9">
        <v>961.99</v>
      </c>
      <c r="G37" s="9">
        <v>1017.85</v>
      </c>
      <c r="H37" s="9">
        <v>1065.28</v>
      </c>
      <c r="I37" s="4">
        <v>7.4200000000000002E-2</v>
      </c>
      <c r="J37" s="4">
        <v>8.3699999999999997E-2</v>
      </c>
      <c r="K37" s="4">
        <v>5.8099999999999999E-2</v>
      </c>
      <c r="L37" s="4">
        <v>4.6600000000000003E-2</v>
      </c>
    </row>
    <row r="38" spans="1:12" x14ac:dyDescent="0.2">
      <c r="A38" s="41"/>
      <c r="B38" s="41" t="s">
        <v>29</v>
      </c>
      <c r="C38" s="1" t="s">
        <v>74</v>
      </c>
      <c r="D38" s="9">
        <v>80.569999999999993</v>
      </c>
      <c r="E38" s="9">
        <v>106.8</v>
      </c>
      <c r="F38" s="9">
        <v>128.75</v>
      </c>
      <c r="G38" s="9">
        <v>118.22</v>
      </c>
      <c r="H38" s="9">
        <v>115.46</v>
      </c>
      <c r="I38" s="4">
        <v>0.32550000000000001</v>
      </c>
      <c r="J38" s="4">
        <v>0.20549999999999999</v>
      </c>
      <c r="K38" s="4">
        <v>-8.1799999999999998E-2</v>
      </c>
      <c r="L38" s="4">
        <v>-2.3300000000000001E-2</v>
      </c>
    </row>
    <row r="39" spans="1:12" x14ac:dyDescent="0.2">
      <c r="A39" s="41"/>
      <c r="B39" s="41"/>
      <c r="C39" s="1" t="s">
        <v>75</v>
      </c>
      <c r="D39" s="9">
        <v>21.42</v>
      </c>
      <c r="E39" s="9">
        <v>23.24</v>
      </c>
      <c r="F39" s="9">
        <v>26.38</v>
      </c>
      <c r="G39" s="9">
        <v>28.43</v>
      </c>
      <c r="H39" s="9">
        <v>27.62</v>
      </c>
      <c r="I39" s="4">
        <v>8.4900000000000003E-2</v>
      </c>
      <c r="J39" s="4">
        <v>0.13519999999999999</v>
      </c>
      <c r="K39" s="4">
        <v>7.7600000000000002E-2</v>
      </c>
      <c r="L39" s="4">
        <v>-2.8299999999999999E-2</v>
      </c>
    </row>
    <row r="40" spans="1:12" x14ac:dyDescent="0.2">
      <c r="A40" s="41"/>
      <c r="B40" s="41"/>
      <c r="C40" s="1" t="s">
        <v>76</v>
      </c>
      <c r="D40" s="9">
        <v>41.98</v>
      </c>
      <c r="E40" s="9">
        <v>46.5</v>
      </c>
      <c r="F40" s="9">
        <v>51.99</v>
      </c>
      <c r="G40" s="9">
        <v>55.42</v>
      </c>
      <c r="H40" s="9">
        <v>59.49</v>
      </c>
      <c r="I40" s="4">
        <v>0.1075</v>
      </c>
      <c r="J40" s="4">
        <v>0.1181</v>
      </c>
      <c r="K40" s="4">
        <v>6.6100000000000006E-2</v>
      </c>
      <c r="L40" s="4">
        <v>7.3499999999999996E-2</v>
      </c>
    </row>
    <row r="41" spans="1:12" x14ac:dyDescent="0.2">
      <c r="A41" s="41"/>
      <c r="B41" s="41"/>
      <c r="C41" s="1" t="s">
        <v>77</v>
      </c>
      <c r="D41" s="9">
        <v>18.760000000000002</v>
      </c>
      <c r="E41" s="9">
        <v>20.94</v>
      </c>
      <c r="F41" s="9">
        <v>24.35</v>
      </c>
      <c r="G41" s="9">
        <v>27.96</v>
      </c>
      <c r="H41" s="9">
        <v>30.51</v>
      </c>
      <c r="I41" s="4">
        <v>0.1162</v>
      </c>
      <c r="J41" s="4">
        <v>0.16309999999999999</v>
      </c>
      <c r="K41" s="4">
        <v>0.1482</v>
      </c>
      <c r="L41" s="4">
        <v>9.11E-2</v>
      </c>
    </row>
    <row r="42" spans="1:12" x14ac:dyDescent="0.2">
      <c r="A42" s="41"/>
      <c r="B42" s="41"/>
      <c r="C42" s="1" t="s">
        <v>78</v>
      </c>
      <c r="D42" s="9">
        <v>94.28</v>
      </c>
      <c r="E42" s="9">
        <v>85.61</v>
      </c>
      <c r="F42" s="9">
        <v>78.89</v>
      </c>
      <c r="G42" s="9">
        <v>74.92</v>
      </c>
      <c r="H42" s="9">
        <v>62.35</v>
      </c>
      <c r="I42" s="4">
        <v>-9.1899999999999996E-2</v>
      </c>
      <c r="J42" s="4">
        <v>-7.85E-2</v>
      </c>
      <c r="K42" s="4">
        <v>-5.04E-2</v>
      </c>
      <c r="L42" s="4">
        <v>-0.16769999999999999</v>
      </c>
    </row>
    <row r="43" spans="1:12" x14ac:dyDescent="0.2">
      <c r="A43" s="41"/>
      <c r="B43" s="41"/>
      <c r="C43" s="1" t="s">
        <v>79</v>
      </c>
      <c r="D43" s="9">
        <v>176.69</v>
      </c>
      <c r="E43" s="9">
        <v>172.04</v>
      </c>
      <c r="F43" s="9">
        <v>162.06</v>
      </c>
      <c r="G43" s="9">
        <v>163.41999999999999</v>
      </c>
      <c r="H43" s="9">
        <v>156.88</v>
      </c>
      <c r="I43" s="4">
        <v>-2.63E-2</v>
      </c>
      <c r="J43" s="4">
        <v>-5.8099999999999999E-2</v>
      </c>
      <c r="K43" s="4">
        <v>8.3999999999999995E-3</v>
      </c>
      <c r="L43" s="4">
        <v>-0.04</v>
      </c>
    </row>
    <row r="44" spans="1:12" x14ac:dyDescent="0.2">
      <c r="A44" s="41"/>
      <c r="B44" s="41"/>
      <c r="C44" s="1" t="s">
        <v>80</v>
      </c>
      <c r="D44" s="9">
        <v>28</v>
      </c>
      <c r="E44" s="9">
        <v>32.520000000000003</v>
      </c>
      <c r="F44" s="9">
        <v>38.4</v>
      </c>
      <c r="G44" s="9">
        <v>46.29</v>
      </c>
      <c r="H44" s="9">
        <v>54.56</v>
      </c>
      <c r="I44" s="4">
        <v>0.16159999999999999</v>
      </c>
      <c r="J44" s="4">
        <v>0.18060000000000001</v>
      </c>
      <c r="K44" s="4">
        <v>0.20549999999999999</v>
      </c>
      <c r="L44" s="4">
        <v>0.17879999999999999</v>
      </c>
    </row>
    <row r="45" spans="1:12" x14ac:dyDescent="0.2">
      <c r="A45" s="41"/>
      <c r="B45" s="41"/>
      <c r="C45" s="1" t="s">
        <v>81</v>
      </c>
      <c r="D45" s="9">
        <v>21.72</v>
      </c>
      <c r="E45" s="9">
        <v>20.8</v>
      </c>
      <c r="F45" s="9">
        <v>19.11</v>
      </c>
      <c r="G45" s="9">
        <v>18.16</v>
      </c>
      <c r="H45" s="9">
        <v>18.510000000000002</v>
      </c>
      <c r="I45" s="4">
        <v>-4.2500000000000003E-2</v>
      </c>
      <c r="J45" s="4">
        <v>-8.14E-2</v>
      </c>
      <c r="K45" s="4">
        <v>-4.9700000000000001E-2</v>
      </c>
      <c r="L45" s="4">
        <v>1.9099999999999999E-2</v>
      </c>
    </row>
    <row r="46" spans="1:12" x14ac:dyDescent="0.2">
      <c r="A46" s="41"/>
      <c r="B46" s="41"/>
      <c r="C46" s="1" t="s">
        <v>82</v>
      </c>
      <c r="D46" s="9">
        <v>41.76</v>
      </c>
      <c r="E46" s="9">
        <v>36.94</v>
      </c>
      <c r="F46" s="9">
        <v>35.08</v>
      </c>
      <c r="G46" s="9">
        <v>36.06</v>
      </c>
      <c r="H46" s="9">
        <v>36.67</v>
      </c>
      <c r="I46" s="4">
        <v>-0.11550000000000001</v>
      </c>
      <c r="J46" s="4">
        <v>-5.0299999999999997E-2</v>
      </c>
      <c r="K46" s="4">
        <v>2.8000000000000001E-2</v>
      </c>
      <c r="L46" s="4">
        <v>1.6799999999999999E-2</v>
      </c>
    </row>
    <row r="47" spans="1:12" x14ac:dyDescent="0.2">
      <c r="A47" s="41"/>
      <c r="B47" s="41"/>
      <c r="C47" s="1" t="s">
        <v>83</v>
      </c>
      <c r="D47" s="9">
        <v>132.79</v>
      </c>
      <c r="E47" s="9">
        <v>150.18</v>
      </c>
      <c r="F47" s="9">
        <v>170.3</v>
      </c>
      <c r="G47" s="9">
        <v>188.05</v>
      </c>
      <c r="H47" s="9">
        <v>205.99</v>
      </c>
      <c r="I47" s="4">
        <v>0.13100000000000001</v>
      </c>
      <c r="J47" s="4">
        <v>0.13400000000000001</v>
      </c>
      <c r="K47" s="4">
        <v>0.1042</v>
      </c>
      <c r="L47" s="4">
        <v>9.5399999999999999E-2</v>
      </c>
    </row>
    <row r="48" spans="1:12" x14ac:dyDescent="0.2">
      <c r="A48" s="41"/>
      <c r="B48" s="41"/>
      <c r="C48" s="1" t="s">
        <v>85</v>
      </c>
      <c r="D48" s="9">
        <v>32.130000000000003</v>
      </c>
      <c r="E48" s="9">
        <v>34.5</v>
      </c>
      <c r="F48" s="9">
        <v>39.36</v>
      </c>
      <c r="G48" s="9">
        <v>46.05</v>
      </c>
      <c r="H48" s="9">
        <v>51.73</v>
      </c>
      <c r="I48" s="4">
        <v>7.3700000000000002E-2</v>
      </c>
      <c r="J48" s="4">
        <v>0.14099999999999999</v>
      </c>
      <c r="K48" s="4">
        <v>0.17</v>
      </c>
      <c r="L48" s="4">
        <v>0.12330000000000001</v>
      </c>
    </row>
    <row r="49" spans="1:12" x14ac:dyDescent="0.2">
      <c r="A49" s="41"/>
      <c r="B49" s="41"/>
      <c r="C49" s="1" t="s">
        <v>86</v>
      </c>
      <c r="D49" s="9">
        <v>49.58</v>
      </c>
      <c r="E49" s="9">
        <v>62.7</v>
      </c>
      <c r="F49" s="9">
        <v>80.08</v>
      </c>
      <c r="G49" s="9">
        <v>103.06</v>
      </c>
      <c r="H49" s="9">
        <v>126.74</v>
      </c>
      <c r="I49" s="4">
        <v>0.26469999999999999</v>
      </c>
      <c r="J49" s="4">
        <v>0.2772</v>
      </c>
      <c r="K49" s="4">
        <v>0.28699999999999998</v>
      </c>
      <c r="L49" s="4">
        <v>0.2298</v>
      </c>
    </row>
    <row r="50" spans="1:12" x14ac:dyDescent="0.2">
      <c r="A50" s="41"/>
      <c r="B50" s="41"/>
      <c r="C50" s="1" t="s">
        <v>87</v>
      </c>
      <c r="D50" s="9">
        <v>39.58</v>
      </c>
      <c r="E50" s="9">
        <v>45.93</v>
      </c>
      <c r="F50" s="9">
        <v>55.17</v>
      </c>
      <c r="G50" s="9">
        <v>60.83</v>
      </c>
      <c r="H50" s="9">
        <v>67.31</v>
      </c>
      <c r="I50" s="4">
        <v>0.16020000000000001</v>
      </c>
      <c r="J50" s="4">
        <v>0.20130000000000001</v>
      </c>
      <c r="K50" s="4">
        <v>0.10249999999999999</v>
      </c>
      <c r="L50" s="4">
        <v>0.1066</v>
      </c>
    </row>
    <row r="51" spans="1:12" x14ac:dyDescent="0.2">
      <c r="A51" s="41"/>
      <c r="B51" s="41"/>
      <c r="C51" s="1" t="s">
        <v>84</v>
      </c>
      <c r="D51" s="9">
        <v>47.08</v>
      </c>
      <c r="E51" s="9">
        <v>48.97</v>
      </c>
      <c r="F51" s="9">
        <v>52.08</v>
      </c>
      <c r="G51" s="9">
        <v>50.98</v>
      </c>
      <c r="H51" s="9">
        <v>51.46</v>
      </c>
      <c r="I51" s="4">
        <v>4.02E-2</v>
      </c>
      <c r="J51" s="4">
        <v>6.3500000000000001E-2</v>
      </c>
      <c r="K51" s="4">
        <v>-2.1000000000000001E-2</v>
      </c>
      <c r="L51" s="4">
        <v>9.2999999999999992E-3</v>
      </c>
    </row>
    <row r="52" spans="1:12" x14ac:dyDescent="0.2">
      <c r="A52" s="41"/>
      <c r="B52" s="41" t="s">
        <v>20</v>
      </c>
      <c r="C52" s="1" t="s">
        <v>19</v>
      </c>
      <c r="D52" s="9">
        <v>584.26</v>
      </c>
      <c r="E52" s="9">
        <v>633.57000000000005</v>
      </c>
      <c r="F52" s="9">
        <v>707.64</v>
      </c>
      <c r="G52" s="9">
        <v>758.55</v>
      </c>
      <c r="H52" s="9">
        <v>806.81</v>
      </c>
      <c r="I52" s="4">
        <v>8.4400000000000003E-2</v>
      </c>
      <c r="J52" s="4">
        <v>0.1169</v>
      </c>
      <c r="K52" s="4">
        <v>7.1900000000000006E-2</v>
      </c>
      <c r="L52" s="4">
        <v>6.3600000000000004E-2</v>
      </c>
    </row>
    <row r="53" spans="1:12" x14ac:dyDescent="0.2">
      <c r="A53" s="41"/>
      <c r="B53" s="41"/>
      <c r="C53" s="1" t="s">
        <v>74</v>
      </c>
      <c r="D53" s="9">
        <v>55.63</v>
      </c>
      <c r="E53" s="9">
        <v>83.68</v>
      </c>
      <c r="F53" s="9">
        <v>104.56</v>
      </c>
      <c r="G53" s="9">
        <v>94.08</v>
      </c>
      <c r="H53" s="9">
        <v>89.83</v>
      </c>
      <c r="I53" s="4">
        <v>0.50409999999999999</v>
      </c>
      <c r="J53" s="4">
        <v>0.24959999999999999</v>
      </c>
      <c r="K53" s="4">
        <v>-0.1003</v>
      </c>
      <c r="L53" s="4">
        <v>-4.5199999999999997E-2</v>
      </c>
    </row>
    <row r="54" spans="1:12" x14ac:dyDescent="0.2">
      <c r="A54" s="41"/>
      <c r="B54" s="41"/>
      <c r="C54" s="1" t="s">
        <v>75</v>
      </c>
      <c r="D54" s="9">
        <v>12</v>
      </c>
      <c r="E54" s="9">
        <v>12.45</v>
      </c>
      <c r="F54" s="9">
        <v>14.01</v>
      </c>
      <c r="G54" s="9">
        <v>13.97</v>
      </c>
      <c r="H54" s="9">
        <v>17.02</v>
      </c>
      <c r="I54" s="4">
        <v>3.7100000000000001E-2</v>
      </c>
      <c r="J54" s="4">
        <v>0.1258</v>
      </c>
      <c r="K54" s="4">
        <v>-2.8E-3</v>
      </c>
      <c r="L54" s="4">
        <v>0.2185</v>
      </c>
    </row>
    <row r="55" spans="1:12" x14ac:dyDescent="0.2">
      <c r="A55" s="41"/>
      <c r="B55" s="41"/>
      <c r="C55" s="1" t="s">
        <v>76</v>
      </c>
      <c r="D55" s="9">
        <v>41.98</v>
      </c>
      <c r="E55" s="9">
        <v>46.5</v>
      </c>
      <c r="F55" s="9">
        <v>51.49</v>
      </c>
      <c r="G55" s="9">
        <v>54.62</v>
      </c>
      <c r="H55" s="9">
        <v>58.67</v>
      </c>
      <c r="I55" s="4">
        <v>0.1075</v>
      </c>
      <c r="J55" s="4">
        <v>0.1074</v>
      </c>
      <c r="K55" s="4">
        <v>6.08E-2</v>
      </c>
      <c r="L55" s="4">
        <v>7.4099999999999999E-2</v>
      </c>
    </row>
    <row r="56" spans="1:12" x14ac:dyDescent="0.2">
      <c r="A56" s="41"/>
      <c r="B56" s="41"/>
      <c r="C56" s="1" t="s">
        <v>77</v>
      </c>
      <c r="D56" s="9">
        <v>13.28</v>
      </c>
      <c r="E56" s="9">
        <v>17.11</v>
      </c>
      <c r="F56" s="9">
        <v>21.34</v>
      </c>
      <c r="G56" s="9">
        <v>24.85</v>
      </c>
      <c r="H56" s="9">
        <v>27.31</v>
      </c>
      <c r="I56" s="4">
        <v>0.28910000000000002</v>
      </c>
      <c r="J56" s="4">
        <v>0.24679999999999999</v>
      </c>
      <c r="K56" s="4">
        <v>0.16439999999999999</v>
      </c>
      <c r="L56" s="4">
        <v>9.9099999999999994E-2</v>
      </c>
    </row>
    <row r="57" spans="1:12" x14ac:dyDescent="0.2">
      <c r="A57" s="41"/>
      <c r="B57" s="41"/>
      <c r="C57" s="1" t="s">
        <v>78</v>
      </c>
      <c r="D57" s="9">
        <v>59.12</v>
      </c>
      <c r="E57" s="9">
        <v>50.43</v>
      </c>
      <c r="F57" s="9">
        <v>47.61</v>
      </c>
      <c r="G57" s="9">
        <v>41.98</v>
      </c>
      <c r="H57" s="9">
        <v>25.49</v>
      </c>
      <c r="I57" s="4">
        <v>-0.14699999999999999</v>
      </c>
      <c r="J57" s="4">
        <v>-5.5899999999999998E-2</v>
      </c>
      <c r="K57" s="4">
        <v>-0.1182</v>
      </c>
      <c r="L57" s="4">
        <v>-0.39279999999999998</v>
      </c>
    </row>
    <row r="58" spans="1:12" x14ac:dyDescent="0.2">
      <c r="A58" s="41"/>
      <c r="B58" s="41"/>
      <c r="C58" s="1" t="s">
        <v>79</v>
      </c>
      <c r="D58" s="9">
        <v>104.18</v>
      </c>
      <c r="E58" s="9">
        <v>95.13</v>
      </c>
      <c r="F58" s="9">
        <v>89.57</v>
      </c>
      <c r="G58" s="9">
        <v>91</v>
      </c>
      <c r="H58" s="9">
        <v>88.21</v>
      </c>
      <c r="I58" s="4">
        <v>-8.6900000000000005E-2</v>
      </c>
      <c r="J58" s="4">
        <v>-5.8400000000000001E-2</v>
      </c>
      <c r="K58" s="4">
        <v>1.6E-2</v>
      </c>
      <c r="L58" s="4">
        <v>-3.0700000000000002E-2</v>
      </c>
    </row>
    <row r="59" spans="1:12" x14ac:dyDescent="0.2">
      <c r="A59" s="41"/>
      <c r="B59" s="41"/>
      <c r="C59" s="1" t="s">
        <v>80</v>
      </c>
      <c r="D59" s="9">
        <v>25.45</v>
      </c>
      <c r="E59" s="9">
        <v>27.78</v>
      </c>
      <c r="F59" s="9">
        <v>33.32</v>
      </c>
      <c r="G59" s="9">
        <v>41.15</v>
      </c>
      <c r="H59" s="9">
        <v>47.44</v>
      </c>
      <c r="I59" s="4">
        <v>9.1499999999999998E-2</v>
      </c>
      <c r="J59" s="4">
        <v>0.1996</v>
      </c>
      <c r="K59" s="4">
        <v>0.2349</v>
      </c>
      <c r="L59" s="4">
        <v>0.15290000000000001</v>
      </c>
    </row>
    <row r="60" spans="1:12" x14ac:dyDescent="0.2">
      <c r="A60" s="41"/>
      <c r="B60" s="41"/>
      <c r="C60" s="1" t="s">
        <v>81</v>
      </c>
      <c r="D60" s="9">
        <v>14.63</v>
      </c>
      <c r="E60" s="9">
        <v>13.81</v>
      </c>
      <c r="F60" s="9">
        <v>12.87</v>
      </c>
      <c r="G60" s="9">
        <v>11.32</v>
      </c>
      <c r="H60" s="9">
        <v>11.18</v>
      </c>
      <c r="I60" s="4">
        <v>-5.5899999999999998E-2</v>
      </c>
      <c r="J60" s="4">
        <v>-6.8000000000000005E-2</v>
      </c>
      <c r="K60" s="4">
        <v>-0.12089999999999999</v>
      </c>
      <c r="L60" s="4">
        <v>-1.1900000000000001E-2</v>
      </c>
    </row>
    <row r="61" spans="1:12" x14ac:dyDescent="0.2">
      <c r="A61" s="41"/>
      <c r="B61" s="41"/>
      <c r="C61" s="1" t="s">
        <v>82</v>
      </c>
      <c r="D61" s="9">
        <v>32.78</v>
      </c>
      <c r="E61" s="9">
        <v>28.29</v>
      </c>
      <c r="F61" s="9">
        <v>24.1</v>
      </c>
      <c r="G61" s="9">
        <v>24.78</v>
      </c>
      <c r="H61" s="9">
        <v>25.14</v>
      </c>
      <c r="I61" s="4">
        <v>-0.13700000000000001</v>
      </c>
      <c r="J61" s="4">
        <v>-0.1482</v>
      </c>
      <c r="K61" s="4">
        <v>2.8400000000000002E-2</v>
      </c>
      <c r="L61" s="4">
        <v>1.44E-2</v>
      </c>
    </row>
    <row r="62" spans="1:12" x14ac:dyDescent="0.2">
      <c r="A62" s="41"/>
      <c r="B62" s="41"/>
      <c r="C62" s="1" t="s">
        <v>83</v>
      </c>
      <c r="D62" s="9">
        <v>105.17</v>
      </c>
      <c r="E62" s="9">
        <v>120.76</v>
      </c>
      <c r="F62" s="9">
        <v>142.63</v>
      </c>
      <c r="G62" s="9">
        <v>158.4</v>
      </c>
      <c r="H62" s="9">
        <v>174.19</v>
      </c>
      <c r="I62" s="4">
        <v>0.1482</v>
      </c>
      <c r="J62" s="4">
        <v>0.18110000000000001</v>
      </c>
      <c r="K62" s="4">
        <v>0.1106</v>
      </c>
      <c r="L62" s="4">
        <v>9.9699999999999997E-2</v>
      </c>
    </row>
    <row r="63" spans="1:12" x14ac:dyDescent="0.2">
      <c r="A63" s="41"/>
      <c r="B63" s="41"/>
      <c r="C63" s="1" t="s">
        <v>85</v>
      </c>
      <c r="D63" s="9">
        <v>24.76</v>
      </c>
      <c r="E63" s="9">
        <v>28.05</v>
      </c>
      <c r="F63" s="9">
        <v>33.71</v>
      </c>
      <c r="G63" s="9">
        <v>40.33</v>
      </c>
      <c r="H63" s="9">
        <v>46.1</v>
      </c>
      <c r="I63" s="4">
        <v>0.1326</v>
      </c>
      <c r="J63" s="4">
        <v>0.2019</v>
      </c>
      <c r="K63" s="4">
        <v>0.1963</v>
      </c>
      <c r="L63" s="4">
        <v>0.14330000000000001</v>
      </c>
    </row>
    <row r="64" spans="1:12" x14ac:dyDescent="0.2">
      <c r="A64" s="41"/>
      <c r="B64" s="41"/>
      <c r="C64" s="1" t="s">
        <v>86</v>
      </c>
      <c r="D64" s="9">
        <v>49.42</v>
      </c>
      <c r="E64" s="9">
        <v>62.58</v>
      </c>
      <c r="F64" s="9">
        <v>79.88</v>
      </c>
      <c r="G64" s="9">
        <v>102.7</v>
      </c>
      <c r="H64" s="9">
        <v>126.35</v>
      </c>
      <c r="I64" s="4">
        <v>0.26629999999999998</v>
      </c>
      <c r="J64" s="4">
        <v>0.27650000000000002</v>
      </c>
      <c r="K64" s="4">
        <v>0.28560000000000002</v>
      </c>
      <c r="L64" s="4">
        <v>0.2303</v>
      </c>
    </row>
    <row r="65" spans="1:12" x14ac:dyDescent="0.2">
      <c r="A65" s="41"/>
      <c r="B65" s="41"/>
      <c r="C65" s="1" t="s">
        <v>87</v>
      </c>
      <c r="D65" s="9">
        <v>21.92</v>
      </c>
      <c r="E65" s="9">
        <v>22.97</v>
      </c>
      <c r="F65" s="9">
        <v>27.79</v>
      </c>
      <c r="G65" s="9">
        <v>31.59</v>
      </c>
      <c r="H65" s="9">
        <v>41.74</v>
      </c>
      <c r="I65" s="4">
        <v>4.7800000000000002E-2</v>
      </c>
      <c r="J65" s="4">
        <v>0.2097</v>
      </c>
      <c r="K65" s="4">
        <v>0.13700000000000001</v>
      </c>
      <c r="L65" s="4">
        <v>0.32119999999999999</v>
      </c>
    </row>
    <row r="66" spans="1:12" x14ac:dyDescent="0.2">
      <c r="A66" s="41"/>
      <c r="B66" s="41"/>
      <c r="C66" s="1" t="s">
        <v>84</v>
      </c>
      <c r="D66" s="9">
        <v>23.94</v>
      </c>
      <c r="E66" s="9">
        <v>24.05</v>
      </c>
      <c r="F66" s="9">
        <v>24.75</v>
      </c>
      <c r="G66" s="9">
        <v>27.79</v>
      </c>
      <c r="H66" s="9">
        <v>28.14</v>
      </c>
      <c r="I66" s="4">
        <v>4.4000000000000003E-3</v>
      </c>
      <c r="J66" s="4">
        <v>2.93E-2</v>
      </c>
      <c r="K66" s="4">
        <v>0.12280000000000001</v>
      </c>
      <c r="L66" s="4">
        <v>1.24E-2</v>
      </c>
    </row>
    <row r="67" spans="1:12" x14ac:dyDescent="0.2">
      <c r="A67" s="41"/>
      <c r="B67" s="41" t="s">
        <v>21</v>
      </c>
      <c r="C67" s="1" t="s">
        <v>19</v>
      </c>
      <c r="D67" s="9">
        <v>221.5</v>
      </c>
      <c r="E67" s="9">
        <v>228.85</v>
      </c>
      <c r="F67" s="9">
        <v>234.07</v>
      </c>
      <c r="G67" s="9">
        <v>246.8</v>
      </c>
      <c r="H67" s="9">
        <v>245.89</v>
      </c>
      <c r="I67" s="4">
        <v>3.32E-2</v>
      </c>
      <c r="J67" s="4">
        <v>2.2800000000000001E-2</v>
      </c>
      <c r="K67" s="4">
        <v>5.4399999999999997E-2</v>
      </c>
      <c r="L67" s="4">
        <v>-3.7000000000000002E-3</v>
      </c>
    </row>
    <row r="68" spans="1:12" x14ac:dyDescent="0.2">
      <c r="A68" s="41"/>
      <c r="B68" s="41"/>
      <c r="C68" s="1" t="s">
        <v>74</v>
      </c>
      <c r="D68" s="9">
        <v>24.67</v>
      </c>
      <c r="E68" s="9">
        <v>22.73</v>
      </c>
      <c r="F68" s="9">
        <v>23.98</v>
      </c>
      <c r="G68" s="9">
        <v>24.13</v>
      </c>
      <c r="H68" s="9">
        <v>25.63</v>
      </c>
      <c r="I68" s="4">
        <v>-7.8799999999999995E-2</v>
      </c>
      <c r="J68" s="4">
        <v>5.5300000000000002E-2</v>
      </c>
      <c r="K68" s="4">
        <v>6.0000000000000001E-3</v>
      </c>
      <c r="L68" s="4">
        <v>6.2199999999999998E-2</v>
      </c>
    </row>
    <row r="69" spans="1:12" x14ac:dyDescent="0.2">
      <c r="A69" s="41"/>
      <c r="B69" s="41"/>
      <c r="C69" s="1" t="s">
        <v>75</v>
      </c>
      <c r="D69" s="9">
        <v>9.09</v>
      </c>
      <c r="E69" s="9">
        <v>10.220000000000001</v>
      </c>
      <c r="F69" s="9">
        <v>12.17</v>
      </c>
      <c r="G69" s="9">
        <v>14.45</v>
      </c>
      <c r="H69" s="9">
        <v>10.6</v>
      </c>
      <c r="I69" s="4">
        <v>0.12520000000000001</v>
      </c>
      <c r="J69" s="4">
        <v>0.1908</v>
      </c>
      <c r="K69" s="4">
        <v>0.18659999999999999</v>
      </c>
      <c r="L69" s="4">
        <v>-0.26629999999999998</v>
      </c>
    </row>
    <row r="70" spans="1:12" x14ac:dyDescent="0.2">
      <c r="A70" s="41"/>
      <c r="B70" s="41"/>
      <c r="C70" s="1" t="s">
        <v>76</v>
      </c>
      <c r="F70" s="9">
        <v>0.49</v>
      </c>
      <c r="G70" s="9">
        <v>0.8</v>
      </c>
      <c r="H70" s="9">
        <v>0.82</v>
      </c>
      <c r="K70" s="4">
        <v>0.62360000000000004</v>
      </c>
      <c r="L70" s="4">
        <v>2.7900000000000001E-2</v>
      </c>
    </row>
    <row r="71" spans="1:12" x14ac:dyDescent="0.2">
      <c r="A71" s="41"/>
      <c r="B71" s="41"/>
      <c r="C71" s="1" t="s">
        <v>77</v>
      </c>
      <c r="D71" s="9">
        <v>5.45</v>
      </c>
      <c r="E71" s="9">
        <v>3.73</v>
      </c>
      <c r="F71" s="9">
        <v>2.98</v>
      </c>
      <c r="G71" s="9">
        <v>3.11</v>
      </c>
      <c r="H71" s="9">
        <v>3.19</v>
      </c>
      <c r="I71" s="4">
        <v>-0.316</v>
      </c>
      <c r="J71" s="4">
        <v>-0.19939999999999999</v>
      </c>
      <c r="K71" s="4">
        <v>4.2000000000000003E-2</v>
      </c>
      <c r="L71" s="4">
        <v>2.5999999999999999E-2</v>
      </c>
    </row>
    <row r="72" spans="1:12" x14ac:dyDescent="0.2">
      <c r="A72" s="41"/>
      <c r="B72" s="41"/>
      <c r="C72" s="1" t="s">
        <v>78</v>
      </c>
      <c r="D72" s="9">
        <v>34.94</v>
      </c>
      <c r="E72" s="9">
        <v>34.99</v>
      </c>
      <c r="F72" s="9">
        <v>31.15</v>
      </c>
      <c r="G72" s="9">
        <v>32.9</v>
      </c>
      <c r="H72" s="9">
        <v>36.840000000000003</v>
      </c>
      <c r="I72" s="4">
        <v>1.5E-3</v>
      </c>
      <c r="J72" s="4">
        <v>-0.10970000000000001</v>
      </c>
      <c r="K72" s="4">
        <v>5.6300000000000003E-2</v>
      </c>
      <c r="L72" s="4">
        <v>0.1196</v>
      </c>
    </row>
    <row r="73" spans="1:12" x14ac:dyDescent="0.2">
      <c r="A73" s="41"/>
      <c r="B73" s="41"/>
      <c r="C73" s="1" t="s">
        <v>79</v>
      </c>
      <c r="D73" s="9">
        <v>67.67</v>
      </c>
      <c r="E73" s="9">
        <v>71.16</v>
      </c>
      <c r="F73" s="9">
        <v>70.63</v>
      </c>
      <c r="G73" s="9">
        <v>72.3</v>
      </c>
      <c r="H73" s="9">
        <v>68.58</v>
      </c>
      <c r="I73" s="4">
        <v>5.16E-2</v>
      </c>
      <c r="J73" s="4">
        <v>-7.3000000000000001E-3</v>
      </c>
      <c r="K73" s="4">
        <v>2.35E-2</v>
      </c>
      <c r="L73" s="4">
        <v>-5.1400000000000001E-2</v>
      </c>
    </row>
    <row r="74" spans="1:12" x14ac:dyDescent="0.2">
      <c r="A74" s="41"/>
      <c r="B74" s="41"/>
      <c r="C74" s="1" t="s">
        <v>80</v>
      </c>
      <c r="D74" s="9">
        <v>2.52</v>
      </c>
      <c r="E74" s="9">
        <v>4.66</v>
      </c>
      <c r="F74" s="9">
        <v>5.0199999999999996</v>
      </c>
      <c r="G74" s="9">
        <v>5.14</v>
      </c>
      <c r="H74" s="9">
        <v>7.12</v>
      </c>
      <c r="I74" s="4">
        <v>0.84760000000000002</v>
      </c>
      <c r="J74" s="4">
        <v>7.6899999999999996E-2</v>
      </c>
      <c r="K74" s="4">
        <v>2.41E-2</v>
      </c>
      <c r="L74" s="4">
        <v>0.38669999999999999</v>
      </c>
    </row>
    <row r="75" spans="1:12" x14ac:dyDescent="0.2">
      <c r="A75" s="41"/>
      <c r="B75" s="41"/>
      <c r="C75" s="1" t="s">
        <v>81</v>
      </c>
      <c r="D75" s="9">
        <v>7.09</v>
      </c>
      <c r="E75" s="9">
        <v>6.98</v>
      </c>
      <c r="F75" s="9">
        <v>6.23</v>
      </c>
      <c r="G75" s="9">
        <v>6.84</v>
      </c>
      <c r="H75" s="9">
        <v>7.32</v>
      </c>
      <c r="I75" s="4">
        <v>-1.4999999999999999E-2</v>
      </c>
      <c r="J75" s="4">
        <v>-0.10780000000000001</v>
      </c>
      <c r="K75" s="4">
        <v>9.7500000000000003E-2</v>
      </c>
      <c r="L75" s="4">
        <v>7.0499999999999993E-2</v>
      </c>
    </row>
    <row r="76" spans="1:12" x14ac:dyDescent="0.2">
      <c r="A76" s="41"/>
      <c r="B76" s="41"/>
      <c r="C76" s="1" t="s">
        <v>82</v>
      </c>
      <c r="D76" s="9">
        <v>8.9499999999999993</v>
      </c>
      <c r="E76" s="9">
        <v>8.6</v>
      </c>
      <c r="F76" s="9">
        <v>10.94</v>
      </c>
      <c r="G76" s="9">
        <v>11.26</v>
      </c>
      <c r="H76" s="9">
        <v>11.5</v>
      </c>
      <c r="I76" s="4">
        <v>-3.95E-2</v>
      </c>
      <c r="J76" s="4">
        <v>0.2727</v>
      </c>
      <c r="K76" s="4">
        <v>2.93E-2</v>
      </c>
      <c r="L76" s="4">
        <v>2.0899999999999998E-2</v>
      </c>
    </row>
    <row r="77" spans="1:12" x14ac:dyDescent="0.2">
      <c r="A77" s="41"/>
      <c r="B77" s="41"/>
      <c r="C77" s="1" t="s">
        <v>83</v>
      </c>
      <c r="D77" s="9">
        <v>26.59</v>
      </c>
      <c r="E77" s="9">
        <v>26.81</v>
      </c>
      <c r="F77" s="9">
        <v>26.72</v>
      </c>
      <c r="G77" s="9">
        <v>29.54</v>
      </c>
      <c r="H77" s="9">
        <v>31.74</v>
      </c>
      <c r="I77" s="4">
        <v>8.3000000000000001E-3</v>
      </c>
      <c r="J77" s="4">
        <v>-3.5000000000000001E-3</v>
      </c>
      <c r="K77" s="4">
        <v>0.1057</v>
      </c>
      <c r="L77" s="4">
        <v>7.4499999999999997E-2</v>
      </c>
    </row>
    <row r="78" spans="1:12" x14ac:dyDescent="0.2">
      <c r="A78" s="41"/>
      <c r="B78" s="41"/>
      <c r="C78" s="1" t="s">
        <v>85</v>
      </c>
      <c r="D78" s="9">
        <v>7.31</v>
      </c>
      <c r="E78" s="9">
        <v>6.36</v>
      </c>
      <c r="F78" s="9">
        <v>5.63</v>
      </c>
      <c r="G78" s="9">
        <v>5.73</v>
      </c>
      <c r="H78" s="9">
        <v>5.63</v>
      </c>
      <c r="I78" s="4">
        <v>-0.12939999999999999</v>
      </c>
      <c r="J78" s="4">
        <v>-0.1154</v>
      </c>
      <c r="K78" s="4">
        <v>1.77E-2</v>
      </c>
      <c r="L78" s="4">
        <v>-1.7399999999999999E-2</v>
      </c>
    </row>
    <row r="79" spans="1:12" x14ac:dyDescent="0.2">
      <c r="A79" s="41"/>
      <c r="B79" s="41"/>
      <c r="C79" s="1" t="s">
        <v>86</v>
      </c>
      <c r="D79" s="9">
        <v>0.16</v>
      </c>
      <c r="E79" s="9">
        <v>0.13</v>
      </c>
      <c r="F79" s="9">
        <v>0.2</v>
      </c>
      <c r="G79" s="9">
        <v>0.37</v>
      </c>
      <c r="H79" s="9">
        <v>0.39</v>
      </c>
      <c r="I79" s="4">
        <v>-0.21829999999999999</v>
      </c>
      <c r="J79" s="4">
        <v>0.60680000000000001</v>
      </c>
      <c r="K79" s="4">
        <v>0.80600000000000005</v>
      </c>
      <c r="L79" s="4">
        <v>6.7900000000000002E-2</v>
      </c>
    </row>
    <row r="80" spans="1:12" x14ac:dyDescent="0.2">
      <c r="A80" s="41"/>
      <c r="B80" s="41"/>
      <c r="C80" s="1" t="s">
        <v>87</v>
      </c>
      <c r="D80" s="9">
        <v>17.53</v>
      </c>
      <c r="E80" s="9">
        <v>22.33</v>
      </c>
      <c r="F80" s="9">
        <v>26.89</v>
      </c>
      <c r="G80" s="9">
        <v>29.19</v>
      </c>
      <c r="H80" s="9">
        <v>25.52</v>
      </c>
      <c r="I80" s="4">
        <v>0.27389999999999998</v>
      </c>
      <c r="J80" s="4">
        <v>0.2046</v>
      </c>
      <c r="K80" s="4">
        <v>8.5400000000000004E-2</v>
      </c>
      <c r="L80" s="4">
        <v>-0.12570000000000001</v>
      </c>
    </row>
    <row r="81" spans="1:12" x14ac:dyDescent="0.2">
      <c r="A81" s="41"/>
      <c r="B81" s="41"/>
      <c r="C81" s="1" t="s">
        <v>84</v>
      </c>
      <c r="D81" s="9">
        <v>9.5399999999999991</v>
      </c>
      <c r="E81" s="9">
        <v>10.16</v>
      </c>
      <c r="F81" s="9">
        <v>11.01</v>
      </c>
      <c r="G81" s="9">
        <v>11.05</v>
      </c>
      <c r="H81" s="9">
        <v>11</v>
      </c>
      <c r="I81" s="4">
        <v>6.5000000000000002E-2</v>
      </c>
      <c r="J81" s="4">
        <v>8.4099999999999994E-2</v>
      </c>
      <c r="K81" s="4">
        <v>2.8E-3</v>
      </c>
      <c r="L81" s="4">
        <v>-3.8E-3</v>
      </c>
    </row>
    <row r="82" spans="1:12" x14ac:dyDescent="0.2">
      <c r="A82" s="33" t="s">
        <v>89</v>
      </c>
      <c r="B82" s="33"/>
      <c r="C82" s="33"/>
      <c r="D82" s="33"/>
      <c r="E82" s="33"/>
      <c r="F82" s="33"/>
      <c r="G82" s="33"/>
      <c r="H82" s="33"/>
      <c r="I82" s="33"/>
      <c r="J82" s="33"/>
      <c r="K82" s="33"/>
    </row>
    <row r="83" spans="1:12" s="13" customFormat="1" x14ac:dyDescent="0.25">
      <c r="A83" s="34" t="s">
        <v>90</v>
      </c>
      <c r="B83" s="34"/>
      <c r="C83" s="34"/>
      <c r="D83" s="34"/>
      <c r="E83" s="34"/>
      <c r="F83" s="34"/>
      <c r="G83" s="34"/>
      <c r="H83" s="34"/>
      <c r="I83" s="34"/>
      <c r="J83" s="34"/>
      <c r="K83" s="34"/>
    </row>
  </sheetData>
  <mergeCells count="16">
    <mergeCell ref="A82:K82"/>
    <mergeCell ref="A83:K83"/>
    <mergeCell ref="A25:A36"/>
    <mergeCell ref="A37:A81"/>
    <mergeCell ref="B38:B51"/>
    <mergeCell ref="B52:B66"/>
    <mergeCell ref="B67:B81"/>
    <mergeCell ref="B26:B36"/>
    <mergeCell ref="A14:A24"/>
    <mergeCell ref="B15:B19"/>
    <mergeCell ref="B20:B24"/>
    <mergeCell ref="D3:H3"/>
    <mergeCell ref="I3:L3"/>
    <mergeCell ref="A6:A13"/>
    <mergeCell ref="B7:B10"/>
    <mergeCell ref="B11:B13"/>
  </mergeCells>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24</vt:i4>
      </vt:variant>
    </vt:vector>
  </HeadingPairs>
  <TitlesOfParts>
    <vt:vector size="24" baseType="lpstr">
      <vt:lpstr>Contents</vt:lpstr>
      <vt:lpstr>Category Spending</vt:lpstr>
      <vt:lpstr>Category OOP</vt:lpstr>
      <vt:lpstr>Category Adj Util</vt:lpstr>
      <vt:lpstr>Category Adj Price</vt:lpstr>
      <vt:lpstr>Category Util</vt:lpstr>
      <vt:lpstr>Category Price</vt:lpstr>
      <vt:lpstr>Category Intensity Index</vt:lpstr>
      <vt:lpstr>Subcategory Spend</vt:lpstr>
      <vt:lpstr>Subcategory OOP</vt:lpstr>
      <vt:lpstr>Subcategory Adj Util</vt:lpstr>
      <vt:lpstr>Subcategory Adj Price</vt:lpstr>
      <vt:lpstr>Subcategory Utilization</vt:lpstr>
      <vt:lpstr>Subcategory Price</vt:lpstr>
      <vt:lpstr>Subcategory Intensity Index</vt:lpstr>
      <vt:lpstr>Percent Non-utilizers</vt:lpstr>
      <vt:lpstr>Spending by Age</vt:lpstr>
      <vt:lpstr>Spending by Chronic Condition</vt:lpstr>
      <vt:lpstr>Share of ESI w Chronic Cond</vt:lpstr>
      <vt:lpstr>Spending by State</vt:lpstr>
      <vt:lpstr>Adj util by state</vt:lpstr>
      <vt:lpstr>Adj price by state</vt:lpstr>
      <vt:lpstr>Util by state</vt:lpstr>
      <vt:lpstr>Price by State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Hargraves</dc:creator>
  <cp:lastModifiedBy>John Hargraves</cp:lastModifiedBy>
  <dcterms:created xsi:type="dcterms:W3CDTF">2019-01-31T17:36:46Z</dcterms:created>
  <dcterms:modified xsi:type="dcterms:W3CDTF">2019-09-16T15:54:53Z</dcterms:modified>
</cp:coreProperties>
</file>