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66925"/>
  <mc:AlternateContent xmlns:mc="http://schemas.openxmlformats.org/markup-compatibility/2006">
    <mc:Choice Requires="x15">
      <x15ac:absPath xmlns:x15ac="http://schemas.microsoft.com/office/spreadsheetml/2010/11/ac" url="C:\Users\PhillipGiven\Documents\NC\NCPUF\"/>
    </mc:Choice>
  </mc:AlternateContent>
  <xr:revisionPtr revIDLastSave="0" documentId="8_{0E7D9A9B-FADC-439A-96F8-8026415ECD03}" xr6:coauthVersionLast="45" xr6:coauthVersionMax="45" xr10:uidLastSave="{00000000-0000-0000-0000-000000000000}"/>
  <bookViews>
    <workbookView xWindow="-110" yWindow="-110" windowWidth="19420" windowHeight="10420" firstSheet="26" activeTab="26" xr2:uid="{00000000-000D-0000-FFFF-FFFF00000000}"/>
  </bookViews>
  <sheets>
    <sheet name="NC Public Tables_7.15.2020" sheetId="21" r:id="rId1"/>
    <sheet name="T1 - Enrollment" sheetId="33" r:id="rId2"/>
    <sheet name="T2 - Spend, State" sheetId="1" r:id="rId3"/>
    <sheet name="T3 - Unadjusted IP, County" sheetId="2" r:id="rId4"/>
    <sheet name="T4 - Adjusted IP, County" sheetId="35" r:id="rId5"/>
    <sheet name="T5 - Unadjusted OP, County" sheetId="3" r:id="rId6"/>
    <sheet name="T6 - Adjusted OP, County" sheetId="36" r:id="rId7"/>
    <sheet name="T7 - Unadjusted PH, County" sheetId="4" r:id="rId8"/>
    <sheet name="T8 - Adjusted PH, County" sheetId="37" r:id="rId9"/>
    <sheet name="T9 - Unadjusted RX, County" sheetId="5" r:id="rId10"/>
    <sheet name="T10 - Adjusted RX, County" sheetId="38" r:id="rId11"/>
    <sheet name="T11 - Unadjusted Total, County" sheetId="6" r:id="rId12"/>
    <sheet name="T12 - Adjusted Total, County" sheetId="39" r:id="rId13"/>
    <sheet name="T13 - OOP, County" sheetId="7" r:id="rId14"/>
    <sheet name="T14 - Detail, State" sheetId="8" r:id="rId15"/>
    <sheet name="T15 - IP Detail, County" sheetId="9" r:id="rId16"/>
    <sheet name="T16 - OP Detail, County" sheetId="10" r:id="rId17"/>
    <sheet name="T17 - PH Detail, County" sheetId="11" r:id="rId18"/>
    <sheet name="T18 - Age-Gender, State" sheetId="12" r:id="rId19"/>
    <sheet name="T19 - Age-Gender, County" sheetId="14" r:id="rId20"/>
    <sheet name="T20 - Episode, State" sheetId="15" r:id="rId21"/>
    <sheet name="T21 - Stroke, County" sheetId="22" r:id="rId22"/>
    <sheet name="T22 - LowerJointRep, County" sheetId="18" r:id="rId23"/>
    <sheet name="T23 - C-Section, County" sheetId="19" r:id="rId24"/>
    <sheet name="T24 - Vaginal Delivery, County" sheetId="20" r:id="rId25"/>
    <sheet name="T25 - Conditions Enrollment" sheetId="34" r:id="rId26"/>
    <sheet name="T26 - Conditions, State" sheetId="29" r:id="rId27"/>
    <sheet name="T27 - Diabetes, County" sheetId="24" r:id="rId28"/>
    <sheet name="T28 - Opioid Use, County" sheetId="26" r:id="rId29"/>
    <sheet name="T29 - Depression, County" sheetId="27" r:id="rId30"/>
    <sheet name="T30 - Lung Cancer,  County" sheetId="30" r:id="rId31"/>
    <sheet name="T31 Duals, County" sheetId="32" r:id="rId32"/>
    <sheet name="TA1. Race, Ethnicity, Uninsured" sheetId="40" r:id="rId33"/>
  </sheets>
  <definedNames>
    <definedName name="_xlnm._FilterDatabase" localSheetId="16" hidden="1">'T16 - OP Detail, County'!$A$4:$F$4</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7" i="34" l="1"/>
  <c r="L8" i="34"/>
  <c r="L9" i="34"/>
  <c r="L10" i="34"/>
  <c r="L11" i="34"/>
  <c r="L12" i="34"/>
  <c r="L13" i="34"/>
  <c r="L14" i="34"/>
  <c r="L15" i="34"/>
  <c r="L16" i="34"/>
  <c r="L17" i="34"/>
  <c r="L18" i="34"/>
  <c r="L19" i="34"/>
  <c r="L20" i="34"/>
  <c r="L21" i="34"/>
  <c r="L22" i="34"/>
  <c r="L23" i="34"/>
  <c r="L24" i="34"/>
  <c r="L25" i="34"/>
  <c r="L26" i="34"/>
  <c r="L27" i="34"/>
  <c r="L28" i="34"/>
  <c r="L29" i="34"/>
  <c r="L30" i="34"/>
  <c r="L31" i="34"/>
  <c r="L32" i="34"/>
  <c r="L33" i="34"/>
  <c r="L34" i="34"/>
  <c r="L35" i="34"/>
  <c r="L36" i="34"/>
  <c r="L37" i="34"/>
  <c r="L38" i="34"/>
  <c r="L39" i="34"/>
  <c r="L40" i="34"/>
  <c r="L41" i="34"/>
  <c r="L42" i="34"/>
  <c r="L43" i="34"/>
  <c r="L44" i="34"/>
  <c r="L45" i="34"/>
  <c r="L46" i="34"/>
  <c r="L47" i="34"/>
  <c r="L48" i="34"/>
  <c r="L49" i="34"/>
  <c r="L50" i="34"/>
  <c r="L51" i="34"/>
  <c r="L52" i="34"/>
  <c r="L53" i="34"/>
  <c r="L54" i="34"/>
  <c r="L55" i="34"/>
  <c r="L56" i="34"/>
  <c r="L57" i="34"/>
  <c r="L58" i="34"/>
  <c r="L59" i="34"/>
  <c r="L60" i="34"/>
  <c r="L61" i="34"/>
  <c r="L62" i="34"/>
  <c r="L63" i="34"/>
  <c r="L64" i="34"/>
  <c r="L65" i="34"/>
  <c r="L66" i="34"/>
  <c r="L67" i="34"/>
  <c r="L68" i="34"/>
  <c r="L69" i="34"/>
  <c r="L70" i="34"/>
  <c r="L71" i="34"/>
  <c r="L72" i="34"/>
  <c r="L73" i="34"/>
  <c r="L74" i="34"/>
  <c r="L75" i="34"/>
  <c r="L76" i="34"/>
  <c r="L77" i="34"/>
  <c r="L78" i="34"/>
  <c r="L79" i="34"/>
  <c r="L80" i="34"/>
  <c r="L81" i="34"/>
  <c r="L82" i="34"/>
  <c r="L83" i="34"/>
  <c r="L84" i="34"/>
  <c r="L85" i="34"/>
  <c r="L86" i="34"/>
  <c r="L87" i="34"/>
  <c r="L88" i="34"/>
  <c r="L89" i="34"/>
  <c r="L90" i="34"/>
  <c r="L91" i="34"/>
  <c r="L92" i="34"/>
  <c r="L93" i="34"/>
  <c r="L94" i="34"/>
  <c r="L95" i="34"/>
  <c r="L96" i="34"/>
  <c r="L97" i="34"/>
  <c r="L98" i="34"/>
  <c r="L99" i="34"/>
  <c r="L100" i="34"/>
  <c r="L101" i="34"/>
  <c r="L102" i="34"/>
  <c r="L103" i="34"/>
  <c r="L104" i="34"/>
  <c r="L105" i="34"/>
  <c r="L106" i="34"/>
  <c r="L107" i="34"/>
  <c r="L108" i="34"/>
  <c r="L109" i="34"/>
  <c r="L110" i="34"/>
  <c r="L111" i="34"/>
  <c r="L112" i="34"/>
  <c r="L113" i="34"/>
  <c r="L114" i="34"/>
  <c r="L115" i="34"/>
  <c r="L116" i="34"/>
  <c r="L117" i="34"/>
  <c r="L118" i="34"/>
  <c r="L119" i="34"/>
  <c r="L120" i="34"/>
  <c r="L121" i="34"/>
  <c r="L122" i="34"/>
  <c r="L123" i="34"/>
  <c r="L124" i="34"/>
  <c r="L125" i="34"/>
  <c r="L126" i="34"/>
  <c r="L127" i="34"/>
  <c r="L128" i="34"/>
  <c r="L129" i="34"/>
  <c r="L130" i="34"/>
  <c r="L131" i="34"/>
  <c r="L132" i="34"/>
  <c r="L133" i="34"/>
  <c r="L134" i="34"/>
  <c r="L135" i="34"/>
  <c r="L136" i="34"/>
  <c r="L137" i="34"/>
  <c r="L138" i="34"/>
  <c r="L139" i="34"/>
  <c r="L140" i="34"/>
  <c r="L141" i="34"/>
  <c r="L142" i="34"/>
  <c r="L143" i="34"/>
  <c r="L144" i="34"/>
  <c r="L145" i="34"/>
  <c r="L146" i="34"/>
  <c r="L147" i="34"/>
  <c r="L148" i="34"/>
  <c r="L149" i="34"/>
  <c r="L150" i="34"/>
  <c r="L151" i="34"/>
  <c r="L152" i="34"/>
  <c r="L153" i="34"/>
  <c r="L154" i="34"/>
  <c r="L155" i="34"/>
  <c r="L156" i="34"/>
  <c r="L157" i="34"/>
  <c r="L158" i="34"/>
  <c r="L159" i="34"/>
  <c r="L160" i="34"/>
  <c r="L161" i="34"/>
  <c r="L162" i="34"/>
  <c r="L163" i="34"/>
  <c r="L164" i="34"/>
  <c r="L165" i="34"/>
  <c r="L166" i="34"/>
  <c r="L167" i="34"/>
  <c r="L168" i="34"/>
  <c r="L169" i="34"/>
  <c r="L170" i="34"/>
  <c r="L171" i="34"/>
  <c r="L172" i="34"/>
  <c r="L173" i="34"/>
  <c r="L174" i="34"/>
  <c r="L175" i="34"/>
  <c r="L176" i="34"/>
  <c r="L177" i="34"/>
  <c r="L178" i="34"/>
  <c r="L179" i="34"/>
  <c r="L180" i="34"/>
  <c r="L181" i="34"/>
  <c r="L182" i="34"/>
  <c r="L183" i="34"/>
  <c r="L184" i="34"/>
  <c r="L185" i="34"/>
  <c r="L186" i="34"/>
  <c r="L187" i="34"/>
  <c r="L188" i="34"/>
  <c r="L189" i="34"/>
  <c r="L190" i="34"/>
  <c r="L191" i="34"/>
  <c r="L192" i="34"/>
  <c r="L193" i="34"/>
  <c r="L194" i="34"/>
  <c r="L195" i="34"/>
  <c r="L196" i="34"/>
  <c r="L197" i="34"/>
  <c r="L198" i="34"/>
  <c r="L199" i="34"/>
  <c r="L200" i="34"/>
  <c r="L201" i="34"/>
  <c r="L202" i="34"/>
  <c r="L203" i="34"/>
  <c r="L204" i="34"/>
  <c r="L205" i="34"/>
  <c r="L206" i="34"/>
  <c r="L207" i="34"/>
  <c r="L208" i="34"/>
  <c r="L209" i="34"/>
  <c r="L210" i="34"/>
  <c r="L211" i="34"/>
  <c r="L212" i="34"/>
  <c r="L213" i="34"/>
  <c r="L214" i="34"/>
  <c r="L215" i="34"/>
  <c r="L216" i="34"/>
  <c r="L217" i="34"/>
  <c r="L218" i="34"/>
  <c r="L219" i="34"/>
  <c r="L220" i="34"/>
  <c r="L221" i="34"/>
  <c r="L222" i="34"/>
  <c r="L223" i="34"/>
  <c r="L224" i="34"/>
  <c r="L225" i="34"/>
  <c r="L226" i="34"/>
  <c r="L227" i="34"/>
  <c r="L228" i="34"/>
  <c r="L229" i="34"/>
  <c r="L230" i="34"/>
  <c r="L231" i="34"/>
  <c r="L232" i="34"/>
  <c r="L233" i="34"/>
  <c r="L234" i="34"/>
  <c r="L235" i="34"/>
  <c r="L236" i="34"/>
  <c r="L237" i="34"/>
  <c r="L238" i="34"/>
  <c r="L239" i="34"/>
  <c r="L240" i="34"/>
  <c r="L241" i="34"/>
  <c r="L242" i="34"/>
  <c r="L243" i="34"/>
  <c r="L244" i="34"/>
  <c r="L245" i="34"/>
  <c r="L246" i="34"/>
  <c r="L247" i="34"/>
  <c r="L248" i="34"/>
  <c r="L249" i="34"/>
  <c r="L250" i="34"/>
  <c r="L251" i="34"/>
  <c r="L252" i="34"/>
  <c r="L253" i="34"/>
  <c r="L254" i="34"/>
  <c r="L255" i="34"/>
  <c r="L256" i="34"/>
  <c r="L257" i="34"/>
  <c r="L258" i="34"/>
  <c r="L259" i="34"/>
  <c r="L260" i="34"/>
  <c r="L261" i="34"/>
  <c r="L262" i="34"/>
  <c r="L263" i="34"/>
  <c r="L264" i="34"/>
  <c r="L265" i="34"/>
  <c r="L266" i="34"/>
  <c r="L267" i="34"/>
  <c r="L268" i="34"/>
  <c r="L269" i="34"/>
  <c r="L270" i="34"/>
  <c r="L271" i="34"/>
  <c r="L272" i="34"/>
  <c r="L273" i="34"/>
  <c r="L274" i="34"/>
  <c r="L275" i="34"/>
  <c r="L276" i="34"/>
  <c r="L277" i="34"/>
  <c r="L278" i="34"/>
  <c r="L279" i="34"/>
  <c r="L280" i="34"/>
  <c r="L281" i="34"/>
  <c r="L282" i="34"/>
  <c r="L283" i="34"/>
  <c r="L284" i="34"/>
  <c r="L285" i="34"/>
  <c r="L286" i="34"/>
  <c r="L287" i="34"/>
  <c r="L288" i="34"/>
  <c r="L289" i="34"/>
  <c r="L290" i="34"/>
  <c r="L291" i="34"/>
  <c r="L292" i="34"/>
  <c r="L293" i="34"/>
  <c r="L294" i="34"/>
  <c r="L295" i="34"/>
  <c r="L296" i="34"/>
  <c r="L297" i="34"/>
  <c r="L298" i="34"/>
  <c r="L299" i="34"/>
  <c r="L300" i="34"/>
  <c r="L301" i="34"/>
  <c r="L302" i="34"/>
  <c r="L303" i="34"/>
  <c r="L304" i="34"/>
  <c r="L305" i="34"/>
  <c r="L306" i="34"/>
  <c r="L307" i="34"/>
  <c r="L308" i="34"/>
  <c r="L309" i="34"/>
  <c r="L310" i="34"/>
  <c r="L311" i="34"/>
  <c r="L312" i="34"/>
  <c r="L313" i="34"/>
  <c r="L314" i="34"/>
  <c r="L315" i="34"/>
  <c r="L316" i="34"/>
  <c r="L317" i="34"/>
  <c r="L318" i="34"/>
  <c r="L319" i="34"/>
  <c r="L320" i="34"/>
  <c r="L321" i="34"/>
  <c r="L322" i="34"/>
  <c r="L323" i="34"/>
  <c r="L324" i="34"/>
  <c r="L325" i="34"/>
  <c r="L326" i="34"/>
  <c r="L327" i="34"/>
  <c r="L328" i="34"/>
  <c r="L329" i="34"/>
  <c r="L330" i="34"/>
  <c r="L331" i="34"/>
  <c r="L332" i="34"/>
  <c r="L333" i="34"/>
  <c r="L334" i="34"/>
  <c r="L335" i="34"/>
  <c r="L336" i="34"/>
  <c r="L337" i="34"/>
  <c r="L338" i="34"/>
  <c r="L339" i="34"/>
  <c r="L340" i="34"/>
  <c r="L341" i="34"/>
  <c r="L342" i="34"/>
  <c r="L343" i="34"/>
  <c r="L344" i="34"/>
  <c r="L345" i="34"/>
  <c r="L346" i="34"/>
  <c r="L347" i="34"/>
  <c r="L348" i="34"/>
  <c r="L349" i="34"/>
  <c r="L350" i="34"/>
  <c r="L351" i="34"/>
  <c r="L352" i="34"/>
  <c r="L353" i="34"/>
  <c r="L354" i="34"/>
  <c r="L355" i="34"/>
  <c r="L356" i="34"/>
  <c r="L357" i="34"/>
  <c r="L358" i="34"/>
  <c r="L359" i="34"/>
  <c r="L360" i="34"/>
  <c r="L361" i="34"/>
  <c r="L362" i="34"/>
  <c r="L363" i="34"/>
  <c r="L364" i="34"/>
  <c r="L365" i="34"/>
  <c r="L366" i="34"/>
  <c r="L367" i="34"/>
  <c r="L368" i="34"/>
  <c r="L369" i="34"/>
  <c r="L370" i="34"/>
  <c r="L371" i="34"/>
  <c r="L372" i="34"/>
  <c r="L373" i="34"/>
  <c r="L374" i="34"/>
  <c r="L375" i="34"/>
  <c r="L376" i="34"/>
  <c r="L377" i="34"/>
  <c r="L378" i="34"/>
  <c r="L379" i="34"/>
  <c r="L380" i="34"/>
  <c r="L381" i="34"/>
  <c r="L382" i="34"/>
  <c r="L383" i="34"/>
  <c r="L384" i="34"/>
  <c r="L385" i="34"/>
  <c r="L386" i="34"/>
  <c r="L387" i="34"/>
  <c r="L388" i="34"/>
  <c r="L389" i="34"/>
  <c r="L390" i="34"/>
  <c r="L391" i="34"/>
  <c r="L392" i="34"/>
  <c r="L393" i="34"/>
  <c r="L394" i="34"/>
  <c r="L395" i="34"/>
  <c r="L396" i="34"/>
  <c r="L397" i="34"/>
  <c r="L398" i="34"/>
  <c r="L399" i="34"/>
  <c r="L400" i="34"/>
  <c r="L401" i="34"/>
  <c r="L402" i="34"/>
  <c r="L403" i="34"/>
  <c r="L404" i="34"/>
  <c r="L405" i="34"/>
  <c r="L406" i="34"/>
  <c r="L407" i="34"/>
  <c r="L408" i="34"/>
  <c r="L409" i="34"/>
  <c r="G7" i="34"/>
  <c r="G8" i="34"/>
  <c r="G9" i="34"/>
  <c r="G10" i="34"/>
  <c r="G11" i="34"/>
  <c r="G12" i="34"/>
  <c r="G13" i="34"/>
  <c r="G14" i="34"/>
  <c r="G15" i="34"/>
  <c r="G16" i="34"/>
  <c r="G17" i="34"/>
  <c r="G18" i="34"/>
  <c r="G19" i="34"/>
  <c r="G20" i="34"/>
  <c r="G21" i="34"/>
  <c r="G22" i="34"/>
  <c r="G23" i="34"/>
  <c r="G24" i="34"/>
  <c r="G25" i="34"/>
  <c r="G26" i="34"/>
  <c r="G27" i="34"/>
  <c r="G28" i="34"/>
  <c r="G29" i="34"/>
  <c r="G30" i="34"/>
  <c r="G31" i="34"/>
  <c r="G32" i="34"/>
  <c r="G33" i="34"/>
  <c r="G34" i="34"/>
  <c r="G35" i="34"/>
  <c r="G36" i="34"/>
  <c r="G37" i="34"/>
  <c r="G38" i="34"/>
  <c r="G39" i="34"/>
  <c r="G40" i="34"/>
  <c r="G41" i="34"/>
  <c r="G42" i="34"/>
  <c r="G43" i="34"/>
  <c r="G44" i="34"/>
  <c r="G45" i="34"/>
  <c r="G46" i="34"/>
  <c r="G47" i="34"/>
  <c r="G48" i="34"/>
  <c r="G49" i="34"/>
  <c r="G50" i="34"/>
  <c r="G51" i="34"/>
  <c r="G52" i="34"/>
  <c r="G53" i="34"/>
  <c r="G54" i="34"/>
  <c r="G55" i="34"/>
  <c r="G56" i="34"/>
  <c r="G57" i="34"/>
  <c r="G58" i="34"/>
  <c r="G59" i="34"/>
  <c r="G60" i="34"/>
  <c r="G61" i="34"/>
  <c r="G62" i="34"/>
  <c r="G63" i="34"/>
  <c r="G64" i="34"/>
  <c r="G65" i="34"/>
  <c r="G66" i="34"/>
  <c r="G67" i="34"/>
  <c r="G68" i="34"/>
  <c r="G69" i="34"/>
  <c r="G70" i="34"/>
  <c r="G71" i="34"/>
  <c r="G72" i="34"/>
  <c r="G73" i="34"/>
  <c r="G74" i="34"/>
  <c r="G75" i="34"/>
  <c r="G76" i="34"/>
  <c r="G77" i="34"/>
  <c r="G78" i="34"/>
  <c r="G79" i="34"/>
  <c r="G80" i="34"/>
  <c r="G81" i="34"/>
  <c r="G82" i="34"/>
  <c r="G83" i="34"/>
  <c r="G84" i="34"/>
  <c r="G85" i="34"/>
  <c r="G86" i="34"/>
  <c r="G87" i="34"/>
  <c r="G88" i="34"/>
  <c r="G89" i="34"/>
  <c r="G90" i="34"/>
  <c r="G91" i="34"/>
  <c r="G92" i="34"/>
  <c r="G93" i="34"/>
  <c r="G94" i="34"/>
  <c r="G95" i="34"/>
  <c r="G96" i="34"/>
  <c r="G97" i="34"/>
  <c r="G98" i="34"/>
  <c r="G99" i="34"/>
  <c r="G100" i="34"/>
  <c r="G101" i="34"/>
  <c r="G102" i="34"/>
  <c r="G103" i="34"/>
  <c r="G104" i="34"/>
  <c r="G105" i="34"/>
  <c r="G106" i="34"/>
  <c r="G107" i="34"/>
  <c r="G108" i="34"/>
  <c r="G109" i="34"/>
  <c r="G110" i="34"/>
  <c r="G111" i="34"/>
  <c r="G112" i="34"/>
  <c r="G113" i="34"/>
  <c r="G114" i="34"/>
  <c r="G115" i="34"/>
  <c r="G116" i="34"/>
  <c r="G117" i="34"/>
  <c r="G118" i="34"/>
  <c r="G119" i="34"/>
  <c r="G120" i="34"/>
  <c r="G121" i="34"/>
  <c r="G122" i="34"/>
  <c r="G123" i="34"/>
  <c r="G124" i="34"/>
  <c r="G125" i="34"/>
  <c r="G126" i="34"/>
  <c r="G127" i="34"/>
  <c r="G128" i="34"/>
  <c r="G129" i="34"/>
  <c r="G130" i="34"/>
  <c r="G131" i="34"/>
  <c r="G132" i="34"/>
  <c r="G133" i="34"/>
  <c r="G134" i="34"/>
  <c r="G135" i="34"/>
  <c r="G136" i="34"/>
  <c r="G137" i="34"/>
  <c r="G138" i="34"/>
  <c r="G139" i="34"/>
  <c r="G140" i="34"/>
  <c r="G141" i="34"/>
  <c r="G142" i="34"/>
  <c r="G143" i="34"/>
  <c r="G144" i="34"/>
  <c r="G145" i="34"/>
  <c r="G146" i="34"/>
  <c r="G147" i="34"/>
  <c r="G148" i="34"/>
  <c r="G149" i="34"/>
  <c r="G150" i="34"/>
  <c r="G151" i="34"/>
  <c r="G152" i="34"/>
  <c r="G153" i="34"/>
  <c r="G154" i="34"/>
  <c r="G155" i="34"/>
  <c r="G156" i="34"/>
  <c r="G157" i="34"/>
  <c r="G158" i="34"/>
  <c r="G159" i="34"/>
  <c r="G160" i="34"/>
  <c r="G161" i="34"/>
  <c r="G162" i="34"/>
  <c r="G163" i="34"/>
  <c r="G164" i="34"/>
  <c r="G165" i="34"/>
  <c r="G166" i="34"/>
  <c r="G167" i="34"/>
  <c r="G168" i="34"/>
  <c r="G169" i="34"/>
  <c r="G170" i="34"/>
  <c r="G171" i="34"/>
  <c r="G172" i="34"/>
  <c r="G173" i="34"/>
  <c r="G174" i="34"/>
  <c r="G175" i="34"/>
  <c r="G176" i="34"/>
  <c r="G177" i="34"/>
  <c r="G178" i="34"/>
  <c r="G179" i="34"/>
  <c r="G180" i="34"/>
  <c r="G181" i="34"/>
  <c r="G182" i="34"/>
  <c r="G183" i="34"/>
  <c r="G184" i="34"/>
  <c r="G185" i="34"/>
  <c r="G186" i="34"/>
  <c r="G187" i="34"/>
  <c r="G188" i="34"/>
  <c r="G189" i="34"/>
  <c r="G190" i="34"/>
  <c r="G191" i="34"/>
  <c r="G192" i="34"/>
  <c r="G193" i="34"/>
  <c r="G194" i="34"/>
  <c r="G195" i="34"/>
  <c r="G196" i="34"/>
  <c r="G197" i="34"/>
  <c r="G198" i="34"/>
  <c r="G199" i="34"/>
  <c r="G200" i="34"/>
  <c r="G201" i="34"/>
  <c r="G202" i="34"/>
  <c r="G203" i="34"/>
  <c r="G204" i="34"/>
  <c r="G205" i="34"/>
  <c r="G206" i="34"/>
  <c r="G207" i="34"/>
  <c r="G208" i="34"/>
  <c r="G209" i="34"/>
  <c r="G210" i="34"/>
  <c r="G211" i="34"/>
  <c r="G212" i="34"/>
  <c r="G213" i="34"/>
  <c r="G214" i="34"/>
  <c r="G215" i="34"/>
  <c r="G216" i="34"/>
  <c r="G217" i="34"/>
  <c r="G218" i="34"/>
  <c r="G219" i="34"/>
  <c r="G220" i="34"/>
  <c r="G221" i="34"/>
  <c r="G222" i="34"/>
  <c r="G223" i="34"/>
  <c r="G224" i="34"/>
  <c r="G225" i="34"/>
  <c r="G226" i="34"/>
  <c r="G227" i="34"/>
  <c r="G228" i="34"/>
  <c r="G229" i="34"/>
  <c r="G230" i="34"/>
  <c r="G231" i="34"/>
  <c r="G232" i="34"/>
  <c r="G233" i="34"/>
  <c r="G234" i="34"/>
  <c r="G235" i="34"/>
  <c r="G236" i="34"/>
  <c r="G237" i="34"/>
  <c r="G238" i="34"/>
  <c r="G239" i="34"/>
  <c r="G240" i="34"/>
  <c r="G241" i="34"/>
  <c r="G242" i="34"/>
  <c r="G243" i="34"/>
  <c r="G244" i="34"/>
  <c r="G245" i="34"/>
  <c r="G246" i="34"/>
  <c r="G247" i="34"/>
  <c r="G248" i="34"/>
  <c r="G249" i="34"/>
  <c r="G250" i="34"/>
  <c r="G251" i="34"/>
  <c r="G252" i="34"/>
  <c r="G253" i="34"/>
  <c r="G254" i="34"/>
  <c r="G255" i="34"/>
  <c r="G256" i="34"/>
  <c r="G257" i="34"/>
  <c r="G258" i="34"/>
  <c r="G259" i="34"/>
  <c r="G260" i="34"/>
  <c r="G261" i="34"/>
  <c r="G262" i="34"/>
  <c r="G263" i="34"/>
  <c r="G264" i="34"/>
  <c r="G265" i="34"/>
  <c r="G266" i="34"/>
  <c r="G267" i="34"/>
  <c r="G268" i="34"/>
  <c r="G269" i="34"/>
  <c r="G270" i="34"/>
  <c r="G271" i="34"/>
  <c r="G272" i="34"/>
  <c r="G273" i="34"/>
  <c r="G274" i="34"/>
  <c r="G275" i="34"/>
  <c r="G276" i="34"/>
  <c r="G277" i="34"/>
  <c r="G278" i="34"/>
  <c r="G279" i="34"/>
  <c r="G280" i="34"/>
  <c r="G281" i="34"/>
  <c r="G282" i="34"/>
  <c r="G283" i="34"/>
  <c r="G284" i="34"/>
  <c r="G285" i="34"/>
  <c r="G286" i="34"/>
  <c r="G287" i="34"/>
  <c r="G288" i="34"/>
  <c r="G289" i="34"/>
  <c r="G290" i="34"/>
  <c r="G291" i="34"/>
  <c r="G292" i="34"/>
  <c r="G293" i="34"/>
  <c r="G294" i="34"/>
  <c r="G295" i="34"/>
  <c r="G296" i="34"/>
  <c r="G297" i="34"/>
  <c r="G298" i="34"/>
  <c r="G299" i="34"/>
  <c r="G300" i="34"/>
  <c r="G301" i="34"/>
  <c r="G302" i="34"/>
  <c r="G303" i="34"/>
  <c r="G304" i="34"/>
  <c r="G305" i="34"/>
  <c r="G306" i="34"/>
  <c r="G307" i="34"/>
  <c r="G308" i="34"/>
  <c r="G309" i="34"/>
  <c r="G310" i="34"/>
  <c r="G311" i="34"/>
  <c r="G312" i="34"/>
  <c r="G313" i="34"/>
  <c r="G314" i="34"/>
  <c r="G315" i="34"/>
  <c r="G316" i="34"/>
  <c r="G317" i="34"/>
  <c r="G318" i="34"/>
  <c r="G319" i="34"/>
  <c r="G320" i="34"/>
  <c r="G321" i="34"/>
  <c r="G322" i="34"/>
  <c r="G323" i="34"/>
  <c r="G324" i="34"/>
  <c r="G325" i="34"/>
  <c r="G326" i="34"/>
  <c r="G327" i="34"/>
  <c r="G328" i="34"/>
  <c r="G329" i="34"/>
  <c r="G330" i="34"/>
  <c r="G331" i="34"/>
  <c r="G332" i="34"/>
  <c r="G333" i="34"/>
  <c r="G334" i="34"/>
  <c r="G335" i="34"/>
  <c r="G336" i="34"/>
  <c r="G337" i="34"/>
  <c r="G338" i="34"/>
  <c r="G339" i="34"/>
  <c r="G340" i="34"/>
  <c r="G341" i="34"/>
  <c r="G342" i="34"/>
  <c r="G343" i="34"/>
  <c r="G344" i="34"/>
  <c r="G345" i="34"/>
  <c r="G346" i="34"/>
  <c r="G347" i="34"/>
  <c r="G348" i="34"/>
  <c r="G349" i="34"/>
  <c r="G350" i="34"/>
  <c r="G351" i="34"/>
  <c r="G352" i="34"/>
  <c r="G353" i="34"/>
  <c r="G354" i="34"/>
  <c r="G355" i="34"/>
  <c r="G356" i="34"/>
  <c r="G357" i="34"/>
  <c r="G358" i="34"/>
  <c r="G359" i="34"/>
  <c r="G360" i="34"/>
  <c r="G361" i="34"/>
  <c r="G362" i="34"/>
  <c r="G363" i="34"/>
  <c r="G364" i="34"/>
  <c r="G365" i="34"/>
  <c r="G366" i="34"/>
  <c r="G367" i="34"/>
  <c r="G368" i="34"/>
  <c r="G369" i="34"/>
  <c r="G370" i="34"/>
  <c r="G371" i="34"/>
  <c r="G372" i="34"/>
  <c r="G373" i="34"/>
  <c r="G374" i="34"/>
  <c r="G375" i="34"/>
  <c r="G376" i="34"/>
  <c r="G377" i="34"/>
  <c r="G378" i="34"/>
  <c r="G379" i="34"/>
  <c r="G380" i="34"/>
  <c r="G381" i="34"/>
  <c r="G382" i="34"/>
  <c r="G383" i="34"/>
  <c r="G384" i="34"/>
  <c r="G385" i="34"/>
  <c r="G386" i="34"/>
  <c r="G387" i="34"/>
  <c r="G388" i="34"/>
  <c r="G389" i="34"/>
  <c r="G390" i="34"/>
  <c r="G391" i="34"/>
  <c r="G392" i="34"/>
  <c r="G393" i="34"/>
  <c r="G394" i="34"/>
  <c r="G395" i="34"/>
  <c r="G396" i="34"/>
  <c r="G397" i="34"/>
  <c r="G398" i="34"/>
  <c r="G399" i="34"/>
  <c r="G400" i="34"/>
  <c r="G401" i="34"/>
  <c r="G402" i="34"/>
  <c r="G403" i="34"/>
  <c r="G404" i="34"/>
  <c r="G405" i="34"/>
  <c r="G406" i="34"/>
  <c r="G407" i="34"/>
  <c r="G408" i="34"/>
  <c r="G409" i="34"/>
  <c r="L8" i="33" l="1"/>
  <c r="L9" i="33"/>
  <c r="L10" i="33"/>
  <c r="L11" i="33"/>
  <c r="L12" i="33"/>
  <c r="L13" i="33"/>
  <c r="L14" i="33"/>
  <c r="L15" i="33"/>
  <c r="L16" i="33"/>
  <c r="L17" i="33"/>
  <c r="L18" i="33"/>
  <c r="L19" i="33"/>
  <c r="L20" i="33"/>
  <c r="L21" i="33"/>
  <c r="L22" i="33"/>
  <c r="L23" i="33"/>
  <c r="L24" i="33"/>
  <c r="L25" i="33"/>
  <c r="L26" i="33"/>
  <c r="L27" i="33"/>
  <c r="L28" i="33"/>
  <c r="L29" i="33"/>
  <c r="L30" i="33"/>
  <c r="L31" i="33"/>
  <c r="L32" i="33"/>
  <c r="L33" i="33"/>
  <c r="L34" i="33"/>
  <c r="L35" i="33"/>
  <c r="L36" i="33"/>
  <c r="L37" i="33"/>
  <c r="L38" i="33"/>
  <c r="L39" i="33"/>
  <c r="L40" i="33"/>
  <c r="L41" i="33"/>
  <c r="L42" i="33"/>
  <c r="L43" i="33"/>
  <c r="L44" i="33"/>
  <c r="L45" i="33"/>
  <c r="L46" i="33"/>
  <c r="L47" i="33"/>
  <c r="L48" i="33"/>
  <c r="L49" i="33"/>
  <c r="L50" i="33"/>
  <c r="L51" i="33"/>
  <c r="L52" i="33"/>
  <c r="L53" i="33"/>
  <c r="L55" i="33"/>
  <c r="L56" i="33"/>
  <c r="L57" i="33"/>
  <c r="L58" i="33"/>
  <c r="L59" i="33"/>
  <c r="L60" i="33"/>
  <c r="L61" i="33"/>
  <c r="L62" i="33"/>
  <c r="L63" i="33"/>
  <c r="L64" i="33"/>
  <c r="L65" i="33"/>
  <c r="L66" i="33"/>
  <c r="L67" i="33"/>
  <c r="L68" i="33"/>
  <c r="L69" i="33"/>
  <c r="L70" i="33"/>
  <c r="L71" i="33"/>
  <c r="L72" i="33"/>
  <c r="L73" i="33"/>
  <c r="L74" i="33"/>
  <c r="L75" i="33"/>
  <c r="L76" i="33"/>
  <c r="L77" i="33"/>
  <c r="L78" i="33"/>
  <c r="L79" i="33"/>
  <c r="L80" i="33"/>
  <c r="L81" i="33"/>
  <c r="L82" i="33"/>
  <c r="L83" i="33"/>
  <c r="L84" i="33"/>
  <c r="L85" i="33"/>
  <c r="L86" i="33"/>
  <c r="L87" i="33"/>
  <c r="L88" i="33"/>
  <c r="L89" i="33"/>
  <c r="L90" i="33"/>
  <c r="L91" i="33"/>
  <c r="L92" i="33"/>
  <c r="L93" i="33"/>
  <c r="L94" i="33"/>
  <c r="L95" i="33"/>
  <c r="L96" i="33"/>
  <c r="L97" i="33"/>
  <c r="L98" i="33"/>
  <c r="L99" i="33"/>
  <c r="L100" i="33"/>
  <c r="L101" i="33"/>
  <c r="L102" i="33"/>
  <c r="L103" i="33"/>
  <c r="L104" i="33"/>
  <c r="L105" i="33"/>
  <c r="L106" i="33"/>
  <c r="L7" i="33"/>
  <c r="L6" i="33" l="1"/>
  <c r="A1" i="40"/>
  <c r="B1" i="1" l="1"/>
  <c r="A1" i="32"/>
  <c r="A1" i="33"/>
  <c r="G6" i="34" l="1"/>
  <c r="A1" i="18"/>
  <c r="A1" i="19"/>
  <c r="A1" i="20"/>
  <c r="A1" i="34"/>
  <c r="A1" i="29"/>
  <c r="A1" i="24"/>
  <c r="A1" i="26"/>
  <c r="A1" i="27"/>
  <c r="A1" i="30"/>
  <c r="A1" i="22" l="1"/>
  <c r="B1" i="15"/>
  <c r="A1" i="14"/>
  <c r="B1" i="12"/>
  <c r="A1" i="11"/>
  <c r="A1" i="10"/>
  <c r="A1" i="9"/>
  <c r="A1" i="8"/>
  <c r="A1" i="7"/>
  <c r="A1" i="39"/>
  <c r="A1" i="6"/>
  <c r="A1" i="38"/>
  <c r="A1" i="5"/>
  <c r="A1" i="37"/>
  <c r="A1" i="4"/>
  <c r="A1" i="36"/>
  <c r="A1" i="3"/>
  <c r="A1" i="35"/>
  <c r="L6" i="34" l="1"/>
  <c r="M110" i="33" l="1"/>
  <c r="M126" i="33"/>
  <c r="M142" i="33"/>
  <c r="M158" i="33"/>
  <c r="M174" i="33"/>
  <c r="M190" i="33"/>
  <c r="M206" i="33"/>
  <c r="M222" i="33"/>
  <c r="M238" i="33"/>
  <c r="M254" i="33"/>
  <c r="M270" i="33"/>
  <c r="M282" i="33"/>
  <c r="M290" i="33"/>
  <c r="M298" i="33"/>
  <c r="M306" i="33"/>
  <c r="M314" i="33"/>
  <c r="M322" i="33"/>
  <c r="M330" i="33"/>
  <c r="M338" i="33"/>
  <c r="M346" i="33"/>
  <c r="M354" i="33"/>
  <c r="M13" i="33"/>
  <c r="H13" i="33"/>
  <c r="M17" i="33"/>
  <c r="H17" i="33"/>
  <c r="H21" i="33"/>
  <c r="H10" i="33"/>
  <c r="M14" i="33"/>
  <c r="H14" i="33"/>
  <c r="M18" i="33"/>
  <c r="H18" i="33"/>
  <c r="M12" i="33"/>
  <c r="H12" i="33"/>
  <c r="M16" i="33"/>
  <c r="H16" i="33"/>
  <c r="M20" i="33"/>
  <c r="H20" i="33"/>
  <c r="M8" i="33"/>
  <c r="H8" i="33"/>
  <c r="M7" i="33"/>
  <c r="M9" i="33"/>
  <c r="H9" i="33"/>
  <c r="H7" i="33"/>
  <c r="M11" i="33"/>
  <c r="H11" i="33"/>
  <c r="M15" i="33"/>
  <c r="H15" i="33"/>
  <c r="M19" i="33"/>
  <c r="H19" i="33"/>
  <c r="M21" i="33"/>
  <c r="M118" i="33"/>
  <c r="M134" i="33"/>
  <c r="M150" i="33"/>
  <c r="M166" i="33"/>
  <c r="M182" i="33"/>
  <c r="M198" i="33"/>
  <c r="M214" i="33"/>
  <c r="M230" i="33"/>
  <c r="M246" i="33"/>
  <c r="M262" i="33"/>
  <c r="M278" i="33"/>
  <c r="M286" i="33"/>
  <c r="M294" i="33"/>
  <c r="M302" i="33"/>
  <c r="M310" i="33"/>
  <c r="M318" i="33"/>
  <c r="M326" i="33"/>
  <c r="M334" i="33"/>
  <c r="M342" i="33"/>
  <c r="M350" i="33"/>
  <c r="M358" i="33"/>
  <c r="M10" i="33"/>
  <c r="M2105" i="33" l="1"/>
  <c r="M2097" i="33"/>
  <c r="M2081" i="33"/>
  <c r="M2065" i="33"/>
  <c r="M2049" i="33"/>
  <c r="M1545" i="33"/>
  <c r="M1173" i="33"/>
  <c r="M1165" i="33"/>
  <c r="M1157" i="33"/>
  <c r="M1117" i="33"/>
  <c r="M1109" i="33"/>
  <c r="M1101" i="33"/>
  <c r="M1085" i="33"/>
  <c r="M1077" i="33"/>
  <c r="M1037" i="33"/>
  <c r="M1029" i="33"/>
  <c r="M1013" i="33"/>
  <c r="M997" i="33"/>
  <c r="M989" i="33"/>
  <c r="M973" i="33"/>
  <c r="M917" i="33"/>
  <c r="M909" i="33"/>
  <c r="M893" i="33"/>
  <c r="M885" i="33"/>
  <c r="M837" i="33"/>
  <c r="M821" i="33"/>
  <c r="M765" i="33"/>
  <c r="M757" i="33"/>
  <c r="M741" i="33"/>
  <c r="M733" i="33"/>
  <c r="M685" i="33"/>
  <c r="M677" i="33"/>
  <c r="M661" i="33"/>
  <c r="M645" i="33"/>
  <c r="M629" i="33"/>
  <c r="M613" i="33"/>
  <c r="M605" i="33"/>
  <c r="M597" i="33"/>
  <c r="M581" i="33"/>
  <c r="M573" i="33"/>
  <c r="M557" i="33"/>
  <c r="M541" i="33"/>
  <c r="M533" i="33"/>
  <c r="M517" i="33"/>
  <c r="M509" i="33"/>
  <c r="M493" i="33"/>
  <c r="M485" i="33"/>
  <c r="M469" i="33"/>
  <c r="M461" i="33"/>
  <c r="M445" i="33"/>
  <c r="M437" i="33"/>
  <c r="M421" i="33"/>
  <c r="M413" i="33"/>
  <c r="M397" i="33"/>
  <c r="M389" i="33"/>
  <c r="M373" i="33"/>
  <c r="M365" i="33"/>
  <c r="M341" i="33"/>
  <c r="M333" i="33"/>
  <c r="M325" i="33"/>
  <c r="M309" i="33"/>
  <c r="M301" i="33"/>
  <c r="M285" i="33"/>
  <c r="M2098" i="33"/>
  <c r="M2082" i="33"/>
  <c r="M2066" i="33"/>
  <c r="M2058" i="33"/>
  <c r="M2042" i="33"/>
  <c r="M2026" i="33"/>
  <c r="M2018" i="33"/>
  <c r="M2002" i="33"/>
  <c r="M1994" i="33"/>
  <c r="M1986" i="33"/>
  <c r="M1978" i="33"/>
  <c r="M1962" i="33"/>
  <c r="M1954" i="33"/>
  <c r="M1946" i="33"/>
  <c r="M1938" i="33"/>
  <c r="M1930" i="33"/>
  <c r="M1914" i="33"/>
  <c r="M1906" i="33"/>
  <c r="M1898" i="33"/>
  <c r="M1890" i="33"/>
  <c r="M1882" i="33"/>
  <c r="M1874" i="33"/>
  <c r="M1866" i="33"/>
  <c r="M1858" i="33"/>
  <c r="M1850" i="33"/>
  <c r="M1842" i="33"/>
  <c r="M1826" i="33"/>
  <c r="M1818" i="33"/>
  <c r="M1810" i="33"/>
  <c r="M1802" i="33"/>
  <c r="M1794" i="33"/>
  <c r="M1786" i="33"/>
  <c r="M1778" i="33"/>
  <c r="M1770" i="33"/>
  <c r="M1762" i="33"/>
  <c r="M1754" i="33"/>
  <c r="M1746" i="33"/>
  <c r="M1738" i="33"/>
  <c r="M1730" i="33"/>
  <c r="M1722" i="33"/>
  <c r="M1714" i="33"/>
  <c r="M1706" i="33"/>
  <c r="M1698" i="33"/>
  <c r="M1682" i="33"/>
  <c r="M1674" i="33"/>
  <c r="M1666" i="33"/>
  <c r="M1658" i="33"/>
  <c r="M1650" i="33"/>
  <c r="M1642" i="33"/>
  <c r="M1634" i="33"/>
  <c r="M1626" i="33"/>
  <c r="M1618" i="33"/>
  <c r="M1610" i="33"/>
  <c r="M1602" i="33"/>
  <c r="M1594" i="33"/>
  <c r="M1586" i="33"/>
  <c r="M1578" i="33"/>
  <c r="M1570" i="33"/>
  <c r="M1562" i="33"/>
  <c r="M1554" i="33"/>
  <c r="M1546" i="33"/>
  <c r="M1538" i="33"/>
  <c r="M1530" i="33"/>
  <c r="M1522" i="33"/>
  <c r="M1514" i="33"/>
  <c r="M1506" i="33"/>
  <c r="M1498" i="33"/>
  <c r="M1490" i="33"/>
  <c r="M1482" i="33"/>
  <c r="M1474" i="33"/>
  <c r="M1466" i="33"/>
  <c r="M1458" i="33"/>
  <c r="M1450" i="33"/>
  <c r="M1442" i="33"/>
  <c r="M1434" i="33"/>
  <c r="M1426" i="33"/>
  <c r="M1418" i="33"/>
  <c r="M1410" i="33"/>
  <c r="M1394" i="33"/>
  <c r="M1386" i="33"/>
  <c r="M1378" i="33"/>
  <c r="M1370" i="33"/>
  <c r="M1362" i="33"/>
  <c r="M1354" i="33"/>
  <c r="M1346" i="33"/>
  <c r="M1338" i="33"/>
  <c r="M1330" i="33"/>
  <c r="M1322" i="33"/>
  <c r="M1314" i="33"/>
  <c r="M1306" i="33"/>
  <c r="M1298" i="33"/>
  <c r="M1290" i="33"/>
  <c r="M1282" i="33"/>
  <c r="M1274" i="33"/>
  <c r="M1266" i="33"/>
  <c r="M1258" i="33"/>
  <c r="M1250" i="33"/>
  <c r="M1242" i="33"/>
  <c r="M1234" i="33"/>
  <c r="M1226" i="33"/>
  <c r="M1218" i="33"/>
  <c r="M1210" i="33"/>
  <c r="M1202" i="33"/>
  <c r="M1194" i="33"/>
  <c r="M1186" i="33"/>
  <c r="M1178" i="33"/>
  <c r="M1170" i="33"/>
  <c r="M1162" i="33"/>
  <c r="M1154" i="33"/>
  <c r="M1146" i="33"/>
  <c r="M1138" i="33"/>
  <c r="M1130" i="33"/>
  <c r="M1122" i="33"/>
  <c r="M1114" i="33"/>
  <c r="M1106" i="33"/>
  <c r="M1098" i="33"/>
  <c r="M1090" i="33"/>
  <c r="M271" i="33"/>
  <c r="M259" i="33"/>
  <c r="M239" i="33"/>
  <c r="M199" i="33"/>
  <c r="M2083" i="33"/>
  <c r="M2075" i="33"/>
  <c r="M2043" i="33"/>
  <c r="M2019" i="33"/>
  <c r="M2011" i="33"/>
  <c r="M2003" i="33"/>
  <c r="M1995" i="33"/>
  <c r="M1987" i="33"/>
  <c r="M1979" i="33"/>
  <c r="M1971" i="33"/>
  <c r="M1963" i="33"/>
  <c r="M1955" i="33"/>
  <c r="M1947" i="33"/>
  <c r="M1939" i="33"/>
  <c r="M1931" i="33"/>
  <c r="M1923" i="33"/>
  <c r="M1915" i="33"/>
  <c r="M1907" i="33"/>
  <c r="M1899" i="33"/>
  <c r="M1891" i="33"/>
  <c r="M1883" i="33"/>
  <c r="M1875" i="33"/>
  <c r="M1867" i="33"/>
  <c r="M1859" i="33"/>
  <c r="M1851" i="33"/>
  <c r="M1843" i="33"/>
  <c r="M1835" i="33"/>
  <c r="M1827" i="33"/>
  <c r="M1819" i="33"/>
  <c r="M1811" i="33"/>
  <c r="M1803" i="33"/>
  <c r="M1795" i="33"/>
  <c r="M1787" i="33"/>
  <c r="M1779" i="33"/>
  <c r="M1771" i="33"/>
  <c r="M1763" i="33"/>
  <c r="M1755" i="33"/>
  <c r="M1747" i="33"/>
  <c r="M1739" i="33"/>
  <c r="M1731" i="33"/>
  <c r="M1723" i="33"/>
  <c r="M1715" i="33"/>
  <c r="M1707" i="33"/>
  <c r="M1699" i="33"/>
  <c r="M1691" i="33"/>
  <c r="M1683" i="33"/>
  <c r="M1675" i="33"/>
  <c r="M1667" i="33"/>
  <c r="M1659" i="33"/>
  <c r="M1651" i="33"/>
  <c r="M1643" i="33"/>
  <c r="M1635" i="33"/>
  <c r="M1627" i="33"/>
  <c r="M1619" i="33"/>
  <c r="M1611" i="33"/>
  <c r="M1603" i="33"/>
  <c r="M1595" i="33"/>
  <c r="M1587" i="33"/>
  <c r="M1579" i="33"/>
  <c r="M1571" i="33"/>
  <c r="M1563" i="33"/>
  <c r="M1555" i="33"/>
  <c r="M1547" i="33"/>
  <c r="M1539" i="33"/>
  <c r="M1531" i="33"/>
  <c r="M1179" i="33"/>
  <c r="M1171" i="33"/>
  <c r="M1163" i="33"/>
  <c r="M1155" i="33"/>
  <c r="M1147" i="33"/>
  <c r="M1139" i="33"/>
  <c r="M1131" i="33"/>
  <c r="M1123" i="33"/>
  <c r="M1115" i="33"/>
  <c r="M1107" i="33"/>
  <c r="M1099" i="33"/>
  <c r="M1091" i="33"/>
  <c r="M1083" i="33"/>
  <c r="M1075" i="33"/>
  <c r="M1067" i="33"/>
  <c r="M1059" i="33"/>
  <c r="M1051" i="33"/>
  <c r="M1043" i="33"/>
  <c r="M1035" i="33"/>
  <c r="M1027" i="33"/>
  <c r="M1019" i="33"/>
  <c r="M1011" i="33"/>
  <c r="M1003" i="33"/>
  <c r="M995" i="33"/>
  <c r="M987" i="33"/>
  <c r="M979" i="33"/>
  <c r="M971" i="33"/>
  <c r="M963" i="33"/>
  <c r="M955" i="33"/>
  <c r="M947" i="33"/>
  <c r="M939" i="33"/>
  <c r="M931" i="33"/>
  <c r="M923" i="33"/>
  <c r="M915" i="33"/>
  <c r="M907" i="33"/>
  <c r="M899" i="33"/>
  <c r="M891" i="33"/>
  <c r="M883" i="33"/>
  <c r="M875" i="33"/>
  <c r="M867" i="33"/>
  <c r="M859" i="33"/>
  <c r="M851" i="33"/>
  <c r="M843" i="33"/>
  <c r="M835" i="33"/>
  <c r="M827" i="33"/>
  <c r="M819" i="33"/>
  <c r="M811" i="33"/>
  <c r="M803" i="33"/>
  <c r="M795" i="33"/>
  <c r="M787" i="33"/>
  <c r="M779" i="33"/>
  <c r="M771" i="33"/>
  <c r="M763" i="33"/>
  <c r="M755" i="33"/>
  <c r="M747" i="33"/>
  <c r="M739" i="33"/>
  <c r="M731" i="33"/>
  <c r="M723" i="33"/>
  <c r="M715" i="33"/>
  <c r="M707" i="33"/>
  <c r="M699" i="33"/>
  <c r="M691" i="33"/>
  <c r="M683" i="33"/>
  <c r="M675" i="33"/>
  <c r="M667" i="33"/>
  <c r="M659" i="33"/>
  <c r="M651" i="33"/>
  <c r="M643" i="33"/>
  <c r="M635" i="33"/>
  <c r="M627" i="33"/>
  <c r="M619" i="33"/>
  <c r="M611" i="33"/>
  <c r="M603" i="33"/>
  <c r="M595" i="33"/>
  <c r="M587" i="33"/>
  <c r="M579" i="33"/>
  <c r="M571" i="33"/>
  <c r="M563" i="33"/>
  <c r="M555" i="33"/>
  <c r="M547" i="33"/>
  <c r="M539" i="33"/>
  <c r="M531" i="33"/>
  <c r="M523" i="33"/>
  <c r="M515" i="33"/>
  <c r="M507" i="33"/>
  <c r="M499" i="33"/>
  <c r="M491" i="33"/>
  <c r="M483" i="33"/>
  <c r="M475" i="33"/>
  <c r="M467" i="33"/>
  <c r="M459" i="33"/>
  <c r="M451" i="33"/>
  <c r="M443" i="33"/>
  <c r="M435" i="33"/>
  <c r="M427" i="33"/>
  <c r="M419" i="33"/>
  <c r="M411" i="33"/>
  <c r="M403" i="33"/>
  <c r="M395" i="33"/>
  <c r="M387" i="33"/>
  <c r="M379" i="33"/>
  <c r="M371" i="33"/>
  <c r="M363" i="33"/>
  <c r="M355" i="33"/>
  <c r="M347" i="33"/>
  <c r="M339" i="33"/>
  <c r="M331" i="33"/>
  <c r="M323" i="33"/>
  <c r="M315" i="33"/>
  <c r="M307" i="33"/>
  <c r="M299" i="33"/>
  <c r="M291" i="33"/>
  <c r="M283" i="33"/>
  <c r="M2104" i="33"/>
  <c r="M2096" i="33"/>
  <c r="M2088" i="33"/>
  <c r="M2080" i="33"/>
  <c r="M2072" i="33"/>
  <c r="M2064" i="33"/>
  <c r="M2056" i="33"/>
  <c r="M2048" i="33"/>
  <c r="M2040" i="33"/>
  <c r="M2032" i="33"/>
  <c r="M2024" i="33"/>
  <c r="M2016" i="33"/>
  <c r="M2008" i="33"/>
  <c r="M2000" i="33"/>
  <c r="M1992" i="33"/>
  <c r="M1984" i="33"/>
  <c r="M1976" i="33"/>
  <c r="M1968" i="33"/>
  <c r="M1960" i="33"/>
  <c r="M1952" i="33"/>
  <c r="M1944" i="33"/>
  <c r="M1936" i="33"/>
  <c r="M1928" i="33"/>
  <c r="M1920" i="33"/>
  <c r="M1912" i="33"/>
  <c r="M1904" i="33"/>
  <c r="M1896" i="33"/>
  <c r="M1888" i="33"/>
  <c r="M1880" i="33"/>
  <c r="M1872" i="33"/>
  <c r="M1864" i="33"/>
  <c r="M1856" i="33"/>
  <c r="M1848" i="33"/>
  <c r="M1840" i="33"/>
  <c r="M1832" i="33"/>
  <c r="M1824" i="33"/>
  <c r="M1816" i="33"/>
  <c r="M1808" i="33"/>
  <c r="M1800" i="33"/>
  <c r="M1792" i="33"/>
  <c r="M1784" i="33"/>
  <c r="M1776" i="33"/>
  <c r="M1768" i="33"/>
  <c r="M1760" i="33"/>
  <c r="M1752" i="33"/>
  <c r="M1744" i="33"/>
  <c r="M1736" i="33"/>
  <c r="M1728" i="33"/>
  <c r="M1720" i="33"/>
  <c r="M1712" i="33"/>
  <c r="M1704" i="33"/>
  <c r="M1696" i="33"/>
  <c r="M1688" i="33"/>
  <c r="M1680" i="33"/>
  <c r="M1672" i="33"/>
  <c r="M1664" i="33"/>
  <c r="M1656" i="33"/>
  <c r="M1648" i="33"/>
  <c r="M1640" i="33"/>
  <c r="M1632" i="33"/>
  <c r="M1624" i="33"/>
  <c r="M1616" i="33"/>
  <c r="M1608" i="33"/>
  <c r="M1600" i="33"/>
  <c r="M1592" i="33"/>
  <c r="M1584" i="33"/>
  <c r="M1576" i="33"/>
  <c r="M1568" i="33"/>
  <c r="M1560" i="33"/>
  <c r="M1552" i="33"/>
  <c r="M1544" i="33"/>
  <c r="M1536" i="33"/>
  <c r="M1528" i="33"/>
  <c r="M1520" i="33"/>
  <c r="M1512" i="33"/>
  <c r="M1504" i="33"/>
  <c r="M1496" i="33"/>
  <c r="M1488" i="33"/>
  <c r="M1480" i="33"/>
  <c r="M1472" i="33"/>
  <c r="M1464" i="33"/>
  <c r="M1456" i="33"/>
  <c r="M1448" i="33"/>
  <c r="M1440" i="33"/>
  <c r="M1432" i="33"/>
  <c r="M1424" i="33"/>
  <c r="M1416" i="33"/>
  <c r="M1408" i="33"/>
  <c r="M1400" i="33"/>
  <c r="M1392" i="33"/>
  <c r="M1384" i="33"/>
  <c r="M1376" i="33"/>
  <c r="M1368" i="33"/>
  <c r="M1360" i="33"/>
  <c r="M1352" i="33"/>
  <c r="M1344" i="33"/>
  <c r="M1336" i="33"/>
  <c r="M1328" i="33"/>
  <c r="M1320" i="33"/>
  <c r="M1312" i="33"/>
  <c r="M1304" i="33"/>
  <c r="M1296" i="33"/>
  <c r="M1288" i="33"/>
  <c r="M1280" i="33"/>
  <c r="M1272" i="33"/>
  <c r="M1264" i="33"/>
  <c r="M1256" i="33"/>
  <c r="M1248" i="33"/>
  <c r="M1240" i="33"/>
  <c r="M1232" i="33"/>
  <c r="M1224" i="33"/>
  <c r="M1216" i="33"/>
  <c r="M1208" i="33"/>
  <c r="M1200" i="33"/>
  <c r="M1192" i="33"/>
  <c r="M1184" i="33"/>
  <c r="M1176" i="33"/>
  <c r="M1168" i="33"/>
  <c r="M1160" i="33"/>
  <c r="M1152" i="33"/>
  <c r="M1144" i="33"/>
  <c r="M1136" i="33"/>
  <c r="M1128" i="33"/>
  <c r="M1120" i="33"/>
  <c r="M1112" i="33"/>
  <c r="M1104" i="33"/>
  <c r="M1096" i="33"/>
  <c r="M1088" i="33"/>
  <c r="M1080" i="33"/>
  <c r="M1072" i="33"/>
  <c r="M1064" i="33"/>
  <c r="M1056" i="33"/>
  <c r="M1048" i="33"/>
  <c r="M1040" i="33"/>
  <c r="M1032" i="33"/>
  <c r="M1024" i="33"/>
  <c r="M1016" i="33"/>
  <c r="M1008" i="33"/>
  <c r="M1000" i="33"/>
  <c r="M992" i="33"/>
  <c r="M984" i="33"/>
  <c r="M976" i="33"/>
  <c r="M968" i="33"/>
  <c r="M960" i="33"/>
  <c r="M952" i="33"/>
  <c r="M944" i="33"/>
  <c r="M936" i="33"/>
  <c r="M928" i="33"/>
  <c r="M920" i="33"/>
  <c r="M912" i="33"/>
  <c r="M904" i="33"/>
  <c r="M896" i="33"/>
  <c r="M888" i="33"/>
  <c r="M880" i="33"/>
  <c r="M872" i="33"/>
  <c r="M864" i="33"/>
  <c r="M856" i="33"/>
  <c r="M848" i="33"/>
  <c r="M840" i="33"/>
  <c r="M832" i="33"/>
  <c r="M824" i="33"/>
  <c r="M816" i="33"/>
  <c r="M808" i="33"/>
  <c r="M800" i="33"/>
  <c r="M792" i="33"/>
  <c r="M780" i="33"/>
  <c r="M712" i="33"/>
  <c r="M704" i="33"/>
  <c r="M696" i="33"/>
  <c r="M688" i="33"/>
  <c r="M680" i="33"/>
  <c r="M672" i="33"/>
  <c r="M624" i="33"/>
  <c r="M608" i="33"/>
  <c r="M600" i="33"/>
  <c r="M592" i="33"/>
  <c r="M584" i="33"/>
  <c r="M576" i="33"/>
  <c r="M568" i="33"/>
  <c r="M504" i="33"/>
  <c r="M496" i="33"/>
  <c r="M488" i="33"/>
  <c r="M480" i="33"/>
  <c r="M472" i="33"/>
  <c r="M408" i="33"/>
  <c r="M400" i="33"/>
  <c r="M392" i="33"/>
  <c r="M384" i="33"/>
  <c r="M376" i="33"/>
  <c r="M368" i="33"/>
  <c r="M276" i="33"/>
  <c r="M268" i="33"/>
  <c r="M240" i="33"/>
  <c r="M232" i="33"/>
  <c r="M172" i="33"/>
  <c r="M164" i="33"/>
  <c r="M156" i="33"/>
  <c r="M148" i="33"/>
  <c r="M140" i="33"/>
  <c r="M132" i="33"/>
  <c r="M1519" i="33"/>
  <c r="M1511" i="33"/>
  <c r="M1503" i="33"/>
  <c r="M1495" i="33"/>
  <c r="M1487" i="33"/>
  <c r="M1479" i="33"/>
  <c r="M1471" i="33"/>
  <c r="M1463" i="33"/>
  <c r="M1455" i="33"/>
  <c r="M1447" i="33"/>
  <c r="M1439" i="33"/>
  <c r="M1431" i="33"/>
  <c r="M1423" i="33"/>
  <c r="M1415" i="33"/>
  <c r="M1407" i="33"/>
  <c r="M1391" i="33"/>
  <c r="M1383" i="33"/>
  <c r="M1375" i="33"/>
  <c r="M1367" i="33"/>
  <c r="M1359" i="33"/>
  <c r="M1351" i="33"/>
  <c r="M1343" i="33"/>
  <c r="M1335" i="33"/>
  <c r="M1327" i="33"/>
  <c r="M1319" i="33"/>
  <c r="M1311" i="33"/>
  <c r="M1303" i="33"/>
  <c r="M1295" i="33"/>
  <c r="M1287" i="33"/>
  <c r="M1279" i="33"/>
  <c r="M1271" i="33"/>
  <c r="M1263" i="33"/>
  <c r="M1255" i="33"/>
  <c r="M1247" i="33"/>
  <c r="M1239" i="33"/>
  <c r="M1231" i="33"/>
  <c r="M1223" i="33"/>
  <c r="M1215" i="33"/>
  <c r="M1207" i="33"/>
  <c r="M1199" i="33"/>
  <c r="M1191" i="33"/>
  <c r="M308" i="33"/>
  <c r="M300" i="33"/>
  <c r="M292" i="33"/>
  <c r="M284" i="33"/>
  <c r="M2089" i="33"/>
  <c r="M2073" i="33"/>
  <c r="M2057" i="33"/>
  <c r="H1553" i="33"/>
  <c r="M1537" i="33"/>
  <c r="H1537" i="33"/>
  <c r="H1181" i="33"/>
  <c r="M1149" i="33"/>
  <c r="H1149" i="33"/>
  <c r="H1133" i="33"/>
  <c r="M1125" i="33"/>
  <c r="H1125" i="33"/>
  <c r="M1093" i="33"/>
  <c r="H1093" i="33"/>
  <c r="M1069" i="33"/>
  <c r="H1069" i="33"/>
  <c r="H1045" i="33"/>
  <c r="M1021" i="33"/>
  <c r="H1021" i="33"/>
  <c r="M1005" i="33"/>
  <c r="M981" i="33"/>
  <c r="H981" i="33"/>
  <c r="M965" i="33"/>
  <c r="M941" i="33"/>
  <c r="H941" i="33"/>
  <c r="M925" i="33"/>
  <c r="M901" i="33"/>
  <c r="H901" i="33"/>
  <c r="M877" i="33"/>
  <c r="M861" i="33"/>
  <c r="H861" i="33"/>
  <c r="M845" i="33"/>
  <c r="M829" i="33"/>
  <c r="H829" i="33"/>
  <c r="M813" i="33"/>
  <c r="M797" i="33"/>
  <c r="H797" i="33"/>
  <c r="M773" i="33"/>
  <c r="M749" i="33"/>
  <c r="H749" i="33"/>
  <c r="M725" i="33"/>
  <c r="M709" i="33"/>
  <c r="H709" i="33"/>
  <c r="M693" i="33"/>
  <c r="M669" i="33"/>
  <c r="H669" i="33"/>
  <c r="M653" i="33"/>
  <c r="H653" i="33"/>
  <c r="M637" i="33"/>
  <c r="H637" i="33"/>
  <c r="M621" i="33"/>
  <c r="M589" i="33"/>
  <c r="H589" i="33"/>
  <c r="M565" i="33"/>
  <c r="H565" i="33"/>
  <c r="M549" i="33"/>
  <c r="H549" i="33"/>
  <c r="M525" i="33"/>
  <c r="M501" i="33"/>
  <c r="H501" i="33"/>
  <c r="M477" i="33"/>
  <c r="H477" i="33"/>
  <c r="M453" i="33"/>
  <c r="H453" i="33"/>
  <c r="M429" i="33"/>
  <c r="H429" i="33"/>
  <c r="M405" i="33"/>
  <c r="H405" i="33"/>
  <c r="M381" i="33"/>
  <c r="H381" i="33"/>
  <c r="M357" i="33"/>
  <c r="H357" i="33"/>
  <c r="M349" i="33"/>
  <c r="M317" i="33"/>
  <c r="H317" i="33"/>
  <c r="M293" i="33"/>
  <c r="H293" i="33"/>
  <c r="M2106" i="33"/>
  <c r="H2106" i="33"/>
  <c r="M2090" i="33"/>
  <c r="H2090" i="33"/>
  <c r="M2074" i="33"/>
  <c r="H2074" i="33"/>
  <c r="M2050" i="33"/>
  <c r="H2050" i="33"/>
  <c r="M2034" i="33"/>
  <c r="H2034" i="33"/>
  <c r="M2010" i="33"/>
  <c r="M1970" i="33"/>
  <c r="H1970" i="33"/>
  <c r="M1922" i="33"/>
  <c r="H1922" i="33"/>
  <c r="M1834" i="33"/>
  <c r="H1834" i="33"/>
  <c r="M1690" i="33"/>
  <c r="H1690" i="33"/>
  <c r="M1402" i="33"/>
  <c r="H1402" i="33"/>
  <c r="M874" i="33"/>
  <c r="H874" i="33"/>
  <c r="M1523" i="33"/>
  <c r="H1523" i="33"/>
  <c r="M1515" i="33"/>
  <c r="H1515" i="33"/>
  <c r="M1507" i="33"/>
  <c r="H1507" i="33"/>
  <c r="M1499" i="33"/>
  <c r="H1499" i="33"/>
  <c r="M1491" i="33"/>
  <c r="H1491" i="33"/>
  <c r="M1483" i="33"/>
  <c r="H1483" i="33"/>
  <c r="M1475" i="33"/>
  <c r="H1475" i="33"/>
  <c r="M1467" i="33"/>
  <c r="H1467" i="33"/>
  <c r="M1459" i="33"/>
  <c r="H1459" i="33"/>
  <c r="M1451" i="33"/>
  <c r="H1451" i="33"/>
  <c r="M1443" i="33"/>
  <c r="H1443" i="33"/>
  <c r="M1435" i="33"/>
  <c r="H1435" i="33"/>
  <c r="M1427" i="33"/>
  <c r="H1427" i="33"/>
  <c r="M1419" i="33"/>
  <c r="H1419" i="33"/>
  <c r="M1411" i="33"/>
  <c r="H1411" i="33"/>
  <c r="M1403" i="33"/>
  <c r="H1403" i="33"/>
  <c r="M1395" i="33"/>
  <c r="M1387" i="33"/>
  <c r="M1379" i="33"/>
  <c r="M1371" i="33"/>
  <c r="M1363" i="33"/>
  <c r="M1355" i="33"/>
  <c r="M1347" i="33"/>
  <c r="M1339" i="33"/>
  <c r="M1331" i="33"/>
  <c r="M1323" i="33"/>
  <c r="M1315" i="33"/>
  <c r="M1307" i="33"/>
  <c r="M1299" i="33"/>
  <c r="H1299" i="33"/>
  <c r="M1291" i="33"/>
  <c r="H1291" i="33"/>
  <c r="H1283" i="33"/>
  <c r="M1275" i="33"/>
  <c r="H1275" i="33"/>
  <c r="M1267" i="33"/>
  <c r="H1267" i="33"/>
  <c r="M1259" i="33"/>
  <c r="H1259" i="33"/>
  <c r="M1251" i="33"/>
  <c r="H1251" i="33"/>
  <c r="M1243" i="33"/>
  <c r="H1243" i="33"/>
  <c r="M1235" i="33"/>
  <c r="H1235" i="33"/>
  <c r="M1227" i="33"/>
  <c r="H1227" i="33"/>
  <c r="H1219" i="33"/>
  <c r="M1211" i="33"/>
  <c r="H1211" i="33"/>
  <c r="M1203" i="33"/>
  <c r="H1203" i="33"/>
  <c r="M1195" i="33"/>
  <c r="H1195" i="33"/>
  <c r="M312" i="33"/>
  <c r="H312" i="33"/>
  <c r="M304" i="33"/>
  <c r="H304" i="33"/>
  <c r="M296" i="33"/>
  <c r="H296" i="33"/>
  <c r="M288" i="33"/>
  <c r="H288" i="33"/>
  <c r="M280" i="33"/>
  <c r="H280" i="33"/>
  <c r="M109" i="33"/>
  <c r="H109" i="33"/>
  <c r="H108" i="33"/>
  <c r="M108" i="33"/>
  <c r="H358" i="33"/>
  <c r="H354" i="33"/>
  <c r="H350" i="33"/>
  <c r="H346" i="33"/>
  <c r="H342" i="33"/>
  <c r="H338" i="33"/>
  <c r="H334" i="33"/>
  <c r="H330" i="33"/>
  <c r="H326" i="33"/>
  <c r="H322" i="33"/>
  <c r="H318" i="33"/>
  <c r="H314" i="33"/>
  <c r="H310" i="33"/>
  <c r="H306" i="33"/>
  <c r="H302" i="33"/>
  <c r="H298" i="33"/>
  <c r="H294" i="33"/>
  <c r="H290" i="33"/>
  <c r="H286" i="33"/>
  <c r="H282" i="33"/>
  <c r="H278" i="33"/>
  <c r="H270" i="33"/>
  <c r="H262" i="33"/>
  <c r="H254" i="33"/>
  <c r="H246" i="33"/>
  <c r="H238" i="33"/>
  <c r="H230" i="33"/>
  <c r="H222" i="33"/>
  <c r="H214" i="33"/>
  <c r="H206" i="33"/>
  <c r="H198" i="33"/>
  <c r="H190" i="33"/>
  <c r="H182" i="33"/>
  <c r="H174" i="33"/>
  <c r="H166" i="33"/>
  <c r="H158" i="33"/>
  <c r="H150" i="33"/>
  <c r="H142" i="33"/>
  <c r="H134" i="33"/>
  <c r="H126" i="33"/>
  <c r="H118" i="33"/>
  <c r="H110" i="33"/>
  <c r="H1527" i="33"/>
  <c r="H1519" i="33"/>
  <c r="H1511" i="33"/>
  <c r="H1503" i="33"/>
  <c r="H1495" i="33"/>
  <c r="H1487" i="33"/>
  <c r="H1479" i="33"/>
  <c r="H1471" i="33"/>
  <c r="H1463" i="33"/>
  <c r="H1455" i="33"/>
  <c r="H1447" i="33"/>
  <c r="H1439" i="33"/>
  <c r="H1431" i="33"/>
  <c r="H1423" i="33"/>
  <c r="H1415" i="33"/>
  <c r="H1407" i="33"/>
  <c r="H1399" i="33"/>
  <c r="M1527" i="33"/>
  <c r="M1399" i="33"/>
  <c r="M1283" i="33"/>
  <c r="M1219" i="33"/>
  <c r="M1187" i="33"/>
  <c r="H1395" i="33"/>
  <c r="H1391" i="33"/>
  <c r="H1387" i="33"/>
  <c r="H1383" i="33"/>
  <c r="H1379" i="33"/>
  <c r="H1375" i="33"/>
  <c r="H1371" i="33"/>
  <c r="H1367" i="33"/>
  <c r="H1363" i="33"/>
  <c r="H1359" i="33"/>
  <c r="H1355" i="33"/>
  <c r="H1351" i="33"/>
  <c r="H1347" i="33"/>
  <c r="H1343" i="33"/>
  <c r="H1339" i="33"/>
  <c r="H1335" i="33"/>
  <c r="H1331" i="33"/>
  <c r="H1327" i="33"/>
  <c r="H1323" i="33"/>
  <c r="H1319" i="33"/>
  <c r="H1315" i="33"/>
  <c r="H1311" i="33"/>
  <c r="H1307" i="33"/>
  <c r="H1303" i="33"/>
  <c r="H1295" i="33"/>
  <c r="H1287" i="33"/>
  <c r="H1279" i="33"/>
  <c r="H1271" i="33"/>
  <c r="H1263" i="33"/>
  <c r="H1255" i="33"/>
  <c r="H1247" i="33"/>
  <c r="H1239" i="33"/>
  <c r="H1231" i="33"/>
  <c r="H1223" i="33"/>
  <c r="H1215" i="33"/>
  <c r="H1207" i="33"/>
  <c r="H1199" i="33"/>
  <c r="H1191" i="33"/>
  <c r="H1187" i="33"/>
  <c r="M274" i="33"/>
  <c r="M266" i="33"/>
  <c r="M258" i="33"/>
  <c r="M250" i="33"/>
  <c r="M242" i="33"/>
  <c r="M234" i="33"/>
  <c r="M226" i="33"/>
  <c r="M218" i="33"/>
  <c r="M210" i="33"/>
  <c r="M202" i="33"/>
  <c r="M194" i="33"/>
  <c r="M186" i="33"/>
  <c r="M178" i="33"/>
  <c r="M170" i="33"/>
  <c r="M162" i="33"/>
  <c r="M154" i="33"/>
  <c r="M146" i="33"/>
  <c r="M138" i="33"/>
  <c r="M130" i="33"/>
  <c r="M122" i="33"/>
  <c r="M114" i="33"/>
  <c r="M107" i="33"/>
  <c r="M1525" i="33"/>
  <c r="M1521" i="33"/>
  <c r="M1517" i="33"/>
  <c r="M1513" i="33"/>
  <c r="M1509" i="33"/>
  <c r="M1505" i="33"/>
  <c r="M1501" i="33"/>
  <c r="M1497" i="33"/>
  <c r="M1493" i="33"/>
  <c r="M1489" i="33"/>
  <c r="M1485" i="33"/>
  <c r="M1481" i="33"/>
  <c r="H274" i="33"/>
  <c r="H266" i="33"/>
  <c r="H258" i="33"/>
  <c r="H250" i="33"/>
  <c r="H242" i="33"/>
  <c r="H234" i="33"/>
  <c r="H226" i="33"/>
  <c r="H218" i="33"/>
  <c r="H210" i="33"/>
  <c r="H202" i="33"/>
  <c r="H194" i="33"/>
  <c r="H186" i="33"/>
  <c r="H178" i="33"/>
  <c r="H170" i="33"/>
  <c r="H162" i="33"/>
  <c r="H154" i="33"/>
  <c r="H146" i="33"/>
  <c r="H138" i="33"/>
  <c r="H130" i="33"/>
  <c r="H122" i="33"/>
  <c r="H114" i="33"/>
  <c r="H107" i="33"/>
  <c r="H1525" i="33"/>
  <c r="H1521" i="33"/>
  <c r="H1517" i="33"/>
  <c r="H1513" i="33"/>
  <c r="H1509" i="33"/>
  <c r="H1505" i="33"/>
  <c r="H1501" i="33"/>
  <c r="H1497" i="33"/>
  <c r="H1493" i="33"/>
  <c r="H1489" i="33"/>
  <c r="H1485" i="33"/>
  <c r="M1477" i="33"/>
  <c r="M1473" i="33"/>
  <c r="M1469" i="33"/>
  <c r="M1465" i="33"/>
  <c r="M1461" i="33"/>
  <c r="M1457" i="33"/>
  <c r="M1453" i="33"/>
  <c r="M1449" i="33"/>
  <c r="M1445" i="33"/>
  <c r="M1441" i="33"/>
  <c r="M1437" i="33"/>
  <c r="M1433" i="33"/>
  <c r="M1429" i="33"/>
  <c r="M1425" i="33"/>
  <c r="M1421" i="33"/>
  <c r="M1417" i="33"/>
  <c r="M1413" i="33"/>
  <c r="M1409" i="33"/>
  <c r="M1405" i="33"/>
  <c r="M1401" i="33"/>
  <c r="M1397" i="33"/>
  <c r="M1393" i="33"/>
  <c r="M1389" i="33"/>
  <c r="M1385" i="33"/>
  <c r="M1381" i="33"/>
  <c r="M1377" i="33"/>
  <c r="M1373" i="33"/>
  <c r="M1369" i="33"/>
  <c r="M1365" i="33"/>
  <c r="M1361" i="33"/>
  <c r="M1357" i="33"/>
  <c r="M1353" i="33"/>
  <c r="M1349" i="33"/>
  <c r="M1345" i="33"/>
  <c r="M1341" i="33"/>
  <c r="M1337" i="33"/>
  <c r="M1333" i="33"/>
  <c r="M1329" i="33"/>
  <c r="M1325" i="33"/>
  <c r="M1321" i="33"/>
  <c r="M1317" i="33"/>
  <c r="M1313" i="33"/>
  <c r="M1309" i="33"/>
  <c r="M1305" i="33"/>
  <c r="M1301" i="33"/>
  <c r="M1297" i="33"/>
  <c r="M1293" i="33"/>
  <c r="M1289" i="33"/>
  <c r="M1285" i="33"/>
  <c r="M1281" i="33"/>
  <c r="M1277" i="33"/>
  <c r="M1273" i="33"/>
  <c r="M1269" i="33"/>
  <c r="M1265" i="33"/>
  <c r="M1261" i="33"/>
  <c r="M1257" i="33"/>
  <c r="M1253" i="33"/>
  <c r="M1249" i="33"/>
  <c r="M1245" i="33"/>
  <c r="M1241" i="33"/>
  <c r="M1237" i="33"/>
  <c r="M1233" i="33"/>
  <c r="M1229" i="33"/>
  <c r="M1225" i="33"/>
  <c r="M1221" i="33"/>
  <c r="M1217" i="33"/>
  <c r="M1213" i="33"/>
  <c r="M1209" i="33"/>
  <c r="M1205" i="33"/>
  <c r="M1201" i="33"/>
  <c r="M1197" i="33"/>
  <c r="M1193" i="33"/>
  <c r="M1189" i="33"/>
  <c r="H308" i="33"/>
  <c r="H300" i="33"/>
  <c r="H292" i="33"/>
  <c r="H284" i="33"/>
  <c r="H1481" i="33"/>
  <c r="H1477" i="33"/>
  <c r="H1473" i="33"/>
  <c r="H1469" i="33"/>
  <c r="H1465" i="33"/>
  <c r="H1461" i="33"/>
  <c r="H1457" i="33"/>
  <c r="H1453" i="33"/>
  <c r="H1449" i="33"/>
  <c r="H1445" i="33"/>
  <c r="H1441" i="33"/>
  <c r="H1437" i="33"/>
  <c r="H1433" i="33"/>
  <c r="H1429" i="33"/>
  <c r="H1425" i="33"/>
  <c r="H1421" i="33"/>
  <c r="H1417" i="33"/>
  <c r="H1413" i="33"/>
  <c r="H1409" i="33"/>
  <c r="H1405" i="33"/>
  <c r="H1401" i="33"/>
  <c r="H1397" i="33"/>
  <c r="H1393" i="33"/>
  <c r="H1389" i="33"/>
  <c r="H1385" i="33"/>
  <c r="H1381" i="33"/>
  <c r="H1377" i="33"/>
  <c r="H1373" i="33"/>
  <c r="H1369" i="33"/>
  <c r="H1365" i="33"/>
  <c r="H1361" i="33"/>
  <c r="H1357" i="33"/>
  <c r="H1353" i="33"/>
  <c r="H1349" i="33"/>
  <c r="H1345" i="33"/>
  <c r="H1341" i="33"/>
  <c r="H1337" i="33"/>
  <c r="H1333" i="33"/>
  <c r="H1329" i="33"/>
  <c r="H1325" i="33"/>
  <c r="H1321" i="33"/>
  <c r="H1317" i="33"/>
  <c r="H1313" i="33"/>
  <c r="H1309" i="33"/>
  <c r="H1305" i="33"/>
  <c r="H1301" i="33"/>
  <c r="H1297" i="33"/>
  <c r="H1293" i="33"/>
  <c r="H1289" i="33"/>
  <c r="H1285" i="33"/>
  <c r="H1281" i="33"/>
  <c r="H1277" i="33"/>
  <c r="H1273" i="33"/>
  <c r="H1269" i="33"/>
  <c r="H1265" i="33"/>
  <c r="H1261" i="33"/>
  <c r="H1257" i="33"/>
  <c r="H1253" i="33"/>
  <c r="H1249" i="33"/>
  <c r="H1245" i="33"/>
  <c r="H1241" i="33"/>
  <c r="H1237" i="33"/>
  <c r="H1233" i="33"/>
  <c r="H1229" i="33"/>
  <c r="H1225" i="33"/>
  <c r="H1221" i="33"/>
  <c r="H1217" i="33"/>
  <c r="H1213" i="33"/>
  <c r="H1209" i="33"/>
  <c r="H1205" i="33"/>
  <c r="H1201" i="33"/>
  <c r="H1197" i="33"/>
  <c r="H1193" i="33"/>
  <c r="H1189" i="33"/>
  <c r="H6" i="33"/>
  <c r="M6" i="33"/>
  <c r="H271" i="33"/>
  <c r="H259" i="33"/>
  <c r="H239" i="33"/>
  <c r="H199" i="33"/>
  <c r="H2083" i="33"/>
  <c r="H2075" i="33"/>
  <c r="H2043" i="33"/>
  <c r="H2019" i="33"/>
  <c r="H2011" i="33"/>
  <c r="H2003" i="33"/>
  <c r="H1995" i="33"/>
  <c r="H1987" i="33"/>
  <c r="H1979" i="33"/>
  <c r="H1971" i="33"/>
  <c r="H1963" i="33"/>
  <c r="H1955" i="33"/>
  <c r="H1947" i="33"/>
  <c r="H1939" i="33"/>
  <c r="H1931" i="33"/>
  <c r="H1923" i="33"/>
  <c r="H1915" i="33"/>
  <c r="H1907" i="33"/>
  <c r="H1899" i="33"/>
  <c r="H1891" i="33"/>
  <c r="H1883" i="33"/>
  <c r="H1875" i="33"/>
  <c r="H1867" i="33"/>
  <c r="H1859" i="33"/>
  <c r="H1851" i="33"/>
  <c r="H1843" i="33"/>
  <c r="H1835" i="33"/>
  <c r="H1827" i="33"/>
  <c r="H1819" i="33"/>
  <c r="H1811" i="33"/>
  <c r="H1803" i="33"/>
  <c r="H1795" i="33"/>
  <c r="H1787" i="33"/>
  <c r="H1779" i="33"/>
  <c r="H1771" i="33"/>
  <c r="H1763" i="33"/>
  <c r="H1755" i="33"/>
  <c r="H1747" i="33"/>
  <c r="H1739" i="33"/>
  <c r="H1731" i="33"/>
  <c r="H1723" i="33"/>
  <c r="H1715" i="33"/>
  <c r="H1707" i="33"/>
  <c r="H1699" i="33"/>
  <c r="H1691" i="33"/>
  <c r="H1683" i="33"/>
  <c r="H1675" i="33"/>
  <c r="H1667" i="33"/>
  <c r="H1659" i="33"/>
  <c r="H1651" i="33"/>
  <c r="H1643" i="33"/>
  <c r="H1635" i="33"/>
  <c r="H1627" i="33"/>
  <c r="H1619" i="33"/>
  <c r="H1611" i="33"/>
  <c r="H1603" i="33"/>
  <c r="H1595" i="33"/>
  <c r="H1587" i="33"/>
  <c r="H1579" i="33"/>
  <c r="H1571" i="33"/>
  <c r="H1563" i="33"/>
  <c r="H1555" i="33"/>
  <c r="H1547" i="33"/>
  <c r="H1539" i="33"/>
  <c r="H1531" i="33"/>
  <c r="H1179" i="33"/>
  <c r="H1171" i="33"/>
  <c r="H1163" i="33"/>
  <c r="H1155" i="33"/>
  <c r="H1147" i="33"/>
  <c r="H1139" i="33"/>
  <c r="H1131" i="33"/>
  <c r="H1123" i="33"/>
  <c r="H1115" i="33"/>
  <c r="H1107" i="33"/>
  <c r="H1099" i="33"/>
  <c r="H1091" i="33"/>
  <c r="H1083" i="33"/>
  <c r="H1075" i="33"/>
  <c r="H1067" i="33"/>
  <c r="H1059" i="33"/>
  <c r="H1051" i="33"/>
  <c r="H1043" i="33"/>
  <c r="H1035" i="33"/>
  <c r="H1027" i="33"/>
  <c r="H1019" i="33"/>
  <c r="H1011" i="33"/>
  <c r="H1003" i="33"/>
  <c r="H995" i="33"/>
  <c r="H987" i="33"/>
  <c r="H979" i="33"/>
  <c r="H971" i="33"/>
  <c r="H963" i="33"/>
  <c r="H955" i="33"/>
  <c r="H947" i="33"/>
  <c r="H939" i="33"/>
  <c r="H931" i="33"/>
  <c r="H923" i="33"/>
  <c r="H915" i="33"/>
  <c r="H907" i="33"/>
  <c r="H899" i="33"/>
  <c r="H891" i="33"/>
  <c r="H883" i="33"/>
  <c r="H875" i="33"/>
  <c r="H867" i="33"/>
  <c r="H859" i="33"/>
  <c r="H851" i="33"/>
  <c r="H843" i="33"/>
  <c r="H835" i="33"/>
  <c r="H827" i="33"/>
  <c r="H819" i="33"/>
  <c r="H811" i="33"/>
  <c r="H803" i="33"/>
  <c r="H795" i="33"/>
  <c r="H787" i="33"/>
  <c r="H779" i="33"/>
  <c r="H771" i="33"/>
  <c r="H763" i="33"/>
  <c r="H755" i="33"/>
  <c r="H747" i="33"/>
  <c r="H739" i="33"/>
  <c r="H731" i="33"/>
  <c r="H723" i="33"/>
  <c r="H715" i="33"/>
  <c r="H707" i="33"/>
  <c r="H699" i="33"/>
  <c r="H691" i="33"/>
  <c r="H683" i="33"/>
  <c r="H675" i="33"/>
  <c r="H667" i="33"/>
  <c r="H659" i="33"/>
  <c r="H651" i="33"/>
  <c r="H643" i="33"/>
  <c r="H635" i="33"/>
  <c r="H627" i="33"/>
  <c r="H619" i="33"/>
  <c r="H611" i="33"/>
  <c r="H603" i="33"/>
  <c r="H595" i="33"/>
  <c r="H587" i="33"/>
  <c r="H579" i="33"/>
  <c r="H571" i="33"/>
  <c r="H563" i="33"/>
  <c r="H555" i="33"/>
  <c r="H547" i="33"/>
  <c r="H539" i="33"/>
  <c r="H531" i="33"/>
  <c r="H523" i="33"/>
  <c r="H515" i="33"/>
  <c r="H507" i="33"/>
  <c r="H499" i="33"/>
  <c r="H491" i="33"/>
  <c r="H483" i="33"/>
  <c r="H475" i="33"/>
  <c r="H467" i="33"/>
  <c r="H459" i="33"/>
  <c r="H451" i="33"/>
  <c r="H443" i="33"/>
  <c r="H435" i="33"/>
  <c r="H427" i="33"/>
  <c r="H419" i="33"/>
  <c r="H411" i="33"/>
  <c r="H403" i="33"/>
  <c r="H395" i="33"/>
  <c r="H387" i="33"/>
  <c r="H379" i="33"/>
  <c r="H371" i="33"/>
  <c r="H363" i="33"/>
  <c r="H355" i="33"/>
  <c r="H347" i="33"/>
  <c r="H339" i="33"/>
  <c r="H331" i="33"/>
  <c r="H323" i="33"/>
  <c r="H315" i="33"/>
  <c r="H307" i="33"/>
  <c r="H299" i="33"/>
  <c r="H291" i="33"/>
  <c r="H283" i="33"/>
  <c r="H2104" i="33"/>
  <c r="H2096" i="33"/>
  <c r="H2088" i="33"/>
  <c r="H2080" i="33"/>
  <c r="H2072" i="33"/>
  <c r="H2064" i="33"/>
  <c r="H2056" i="33"/>
  <c r="H2048" i="33"/>
  <c r="H2040" i="33"/>
  <c r="H2032" i="33"/>
  <c r="H2024" i="33"/>
  <c r="H2016" i="33"/>
  <c r="H2008" i="33"/>
  <c r="H2000" i="33"/>
  <c r="H1992" i="33"/>
  <c r="H1984" i="33"/>
  <c r="H1976" i="33"/>
  <c r="H1968" i="33"/>
  <c r="H1960" i="33"/>
  <c r="H1952" i="33"/>
  <c r="H1944" i="33"/>
  <c r="H1936" i="33"/>
  <c r="H1928" i="33"/>
  <c r="H1920" i="33"/>
  <c r="H1912" i="33"/>
  <c r="H1904" i="33"/>
  <c r="H1896" i="33"/>
  <c r="H1888" i="33"/>
  <c r="H1880" i="33"/>
  <c r="H1872" i="33"/>
  <c r="H1864" i="33"/>
  <c r="H1856" i="33"/>
  <c r="H1848" i="33"/>
  <c r="H1840" i="33"/>
  <c r="H1832" i="33"/>
  <c r="H1824" i="33"/>
  <c r="H1816" i="33"/>
  <c r="H1808" i="33"/>
  <c r="H1800" i="33"/>
  <c r="H1792" i="33"/>
  <c r="H1784" i="33"/>
  <c r="H1776" i="33"/>
  <c r="H1768" i="33"/>
  <c r="H1760" i="33"/>
  <c r="H1752" i="33"/>
  <c r="H1744" i="33"/>
  <c r="H1736" i="33"/>
  <c r="H1728" i="33"/>
  <c r="H1720" i="33"/>
  <c r="H1712" i="33"/>
  <c r="H1704" i="33"/>
  <c r="H1696" i="33"/>
  <c r="H1688" i="33"/>
  <c r="H1680" i="33"/>
  <c r="H1672" i="33"/>
  <c r="H1664" i="33"/>
  <c r="H1656" i="33"/>
  <c r="H1648" i="33"/>
  <c r="H1640" i="33"/>
  <c r="H1632" i="33"/>
  <c r="H1624" i="33"/>
  <c r="H1616" i="33"/>
  <c r="H1608" i="33"/>
  <c r="H1600" i="33"/>
  <c r="H1592" i="33"/>
  <c r="H1584" i="33"/>
  <c r="H1576" i="33"/>
  <c r="H1568" i="33"/>
  <c r="H1560" i="33"/>
  <c r="H1552" i="33"/>
  <c r="H1544" i="33"/>
  <c r="H1536" i="33"/>
  <c r="H1528" i="33"/>
  <c r="H1520" i="33"/>
  <c r="H1512" i="33"/>
  <c r="H1504" i="33"/>
  <c r="H1496" i="33"/>
  <c r="H1488" i="33"/>
  <c r="H1480" i="33"/>
  <c r="H1472" i="33"/>
  <c r="H1464" i="33"/>
  <c r="H1456" i="33"/>
  <c r="H1448" i="33"/>
  <c r="H1440" i="33"/>
  <c r="H1432" i="33"/>
  <c r="H1424" i="33"/>
  <c r="H1416" i="33"/>
  <c r="H1408" i="33"/>
  <c r="H1400" i="33"/>
  <c r="H1392" i="33"/>
  <c r="H1384" i="33"/>
  <c r="H1376" i="33"/>
  <c r="H1368" i="33"/>
  <c r="H1360" i="33"/>
  <c r="H1352" i="33"/>
  <c r="H1344" i="33"/>
  <c r="H1336" i="33"/>
  <c r="H1328" i="33"/>
  <c r="H1320" i="33"/>
  <c r="H1312" i="33"/>
  <c r="H1304" i="33"/>
  <c r="H1296" i="33"/>
  <c r="H1288" i="33"/>
  <c r="H1280" i="33"/>
  <c r="H1272" i="33"/>
  <c r="H1264" i="33"/>
  <c r="H1256" i="33"/>
  <c r="H1248" i="33"/>
  <c r="H1240" i="33"/>
  <c r="H1232" i="33"/>
  <c r="H1224" i="33"/>
  <c r="H1216" i="33"/>
  <c r="H1208" i="33"/>
  <c r="H1200" i="33"/>
  <c r="H1192" i="33"/>
  <c r="H1184" i="33"/>
  <c r="H1176" i="33"/>
  <c r="H1168" i="33"/>
  <c r="H1160" i="33"/>
  <c r="H1152" i="33"/>
  <c r="H1144" i="33"/>
  <c r="H1136" i="33"/>
  <c r="H1128" i="33"/>
  <c r="H1120" i="33"/>
  <c r="H1112" i="33"/>
  <c r="H1104" i="33"/>
  <c r="H1096" i="33"/>
  <c r="H1088" i="33"/>
  <c r="H1080" i="33"/>
  <c r="H1072" i="33"/>
  <c r="H1064" i="33"/>
  <c r="H1056" i="33"/>
  <c r="H1048" i="33"/>
  <c r="H1040" i="33"/>
  <c r="H1032" i="33"/>
  <c r="H1024" i="33"/>
  <c r="H1016" i="33"/>
  <c r="H1008" i="33"/>
  <c r="H1000" i="33"/>
  <c r="H992" i="33"/>
  <c r="H984" i="33"/>
  <c r="H976" i="33"/>
  <c r="H968" i="33"/>
  <c r="H960" i="33"/>
  <c r="H952" i="33"/>
  <c r="H944" i="33"/>
  <c r="H936" i="33"/>
  <c r="H928" i="33"/>
  <c r="H920" i="33"/>
  <c r="H912" i="33"/>
  <c r="H904" i="33"/>
  <c r="H896" i="33"/>
  <c r="H888" i="33"/>
  <c r="H880" i="33"/>
  <c r="H872" i="33"/>
  <c r="H864" i="33"/>
  <c r="H856" i="33"/>
  <c r="H848" i="33"/>
  <c r="H840" i="33"/>
  <c r="H832" i="33"/>
  <c r="H824" i="33"/>
  <c r="H816" i="33"/>
  <c r="H808" i="33"/>
  <c r="H800" i="33"/>
  <c r="H792" i="33"/>
  <c r="H780" i="33"/>
  <c r="H712" i="33"/>
  <c r="H704" i="33"/>
  <c r="H696" i="33"/>
  <c r="H688" i="33"/>
  <c r="H680" i="33"/>
  <c r="H672" i="33"/>
  <c r="H624" i="33"/>
  <c r="H608" i="33"/>
  <c r="H600" i="33"/>
  <c r="H592" i="33"/>
  <c r="H584" i="33"/>
  <c r="H576" i="33"/>
  <c r="H568" i="33"/>
  <c r="H504" i="33"/>
  <c r="H496" i="33"/>
  <c r="H488" i="33"/>
  <c r="H480" i="33"/>
  <c r="H472" i="33"/>
  <c r="H408" i="33"/>
  <c r="H400" i="33"/>
  <c r="H392" i="33"/>
  <c r="H384" i="33"/>
  <c r="H376" i="33"/>
  <c r="H368" i="33"/>
  <c r="H276" i="33"/>
  <c r="H268" i="33"/>
  <c r="H240" i="33"/>
  <c r="H232" i="33"/>
  <c r="H172" i="33"/>
  <c r="H164" i="33"/>
  <c r="H156" i="33"/>
  <c r="H148" i="33"/>
  <c r="H140" i="33"/>
  <c r="H132" i="33"/>
  <c r="H2105" i="33"/>
  <c r="H2097" i="33"/>
  <c r="H2089" i="33"/>
  <c r="H2081" i="33"/>
  <c r="H2073" i="33"/>
  <c r="H2065" i="33"/>
  <c r="H2057" i="33"/>
  <c r="H2049" i="33"/>
  <c r="M2041" i="33"/>
  <c r="H2041" i="33"/>
  <c r="M2033" i="33"/>
  <c r="H2033" i="33"/>
  <c r="M2025" i="33"/>
  <c r="H2025" i="33"/>
  <c r="M2017" i="33"/>
  <c r="H2017" i="33"/>
  <c r="M2009" i="33"/>
  <c r="H2009" i="33"/>
  <c r="M2001" i="33"/>
  <c r="H2001" i="33"/>
  <c r="M1993" i="33"/>
  <c r="H1993" i="33"/>
  <c r="M1985" i="33"/>
  <c r="H1985" i="33"/>
  <c r="M1977" i="33"/>
  <c r="H1977" i="33"/>
  <c r="M1969" i="33"/>
  <c r="H1969" i="33"/>
  <c r="M1961" i="33"/>
  <c r="H1961" i="33"/>
  <c r="M1953" i="33"/>
  <c r="H1953" i="33"/>
  <c r="M1945" i="33"/>
  <c r="H1945" i="33"/>
  <c r="M1937" i="33"/>
  <c r="H1937" i="33"/>
  <c r="M1929" i="33"/>
  <c r="H1929" i="33"/>
  <c r="M1921" i="33"/>
  <c r="H1921" i="33"/>
  <c r="M1913" i="33"/>
  <c r="H1913" i="33"/>
  <c r="M1905" i="33"/>
  <c r="H1905" i="33"/>
  <c r="M1897" i="33"/>
  <c r="H1897" i="33"/>
  <c r="M1889" i="33"/>
  <c r="H1889" i="33"/>
  <c r="M1881" i="33"/>
  <c r="H1881" i="33"/>
  <c r="M1873" i="33"/>
  <c r="H1873" i="33"/>
  <c r="M1865" i="33"/>
  <c r="H1865" i="33"/>
  <c r="M1857" i="33"/>
  <c r="H1857" i="33"/>
  <c r="M1849" i="33"/>
  <c r="H1849" i="33"/>
  <c r="M1841" i="33"/>
  <c r="H1841" i="33"/>
  <c r="M1833" i="33"/>
  <c r="H1833" i="33"/>
  <c r="M1825" i="33"/>
  <c r="H1825" i="33"/>
  <c r="M1817" i="33"/>
  <c r="H1817" i="33"/>
  <c r="M1809" i="33"/>
  <c r="H1809" i="33"/>
  <c r="M1801" i="33"/>
  <c r="H1801" i="33"/>
  <c r="M1793" i="33"/>
  <c r="H1793" i="33"/>
  <c r="M1785" i="33"/>
  <c r="H1785" i="33"/>
  <c r="M1777" i="33"/>
  <c r="H1777" i="33"/>
  <c r="M1769" i="33"/>
  <c r="H1769" i="33"/>
  <c r="M1761" i="33"/>
  <c r="H1761" i="33"/>
  <c r="M1753" i="33"/>
  <c r="H1753" i="33"/>
  <c r="M1745" i="33"/>
  <c r="H1745" i="33"/>
  <c r="M1737" i="33"/>
  <c r="H1737" i="33"/>
  <c r="M1729" i="33"/>
  <c r="H1729" i="33"/>
  <c r="M1721" i="33"/>
  <c r="H1721" i="33"/>
  <c r="M1713" i="33"/>
  <c r="H1713" i="33"/>
  <c r="M1705" i="33"/>
  <c r="H1705" i="33"/>
  <c r="M1697" i="33"/>
  <c r="H1697" i="33"/>
  <c r="M1689" i="33"/>
  <c r="H1689" i="33"/>
  <c r="M1681" i="33"/>
  <c r="H1681" i="33"/>
  <c r="M1673" i="33"/>
  <c r="H1673" i="33"/>
  <c r="M1665" i="33"/>
  <c r="H1665" i="33"/>
  <c r="M1657" i="33"/>
  <c r="H1657" i="33"/>
  <c r="M1649" i="33"/>
  <c r="H1649" i="33"/>
  <c r="M1641" i="33"/>
  <c r="H1641" i="33"/>
  <c r="M1633" i="33"/>
  <c r="H1633" i="33"/>
  <c r="M1625" i="33"/>
  <c r="H1625" i="33"/>
  <c r="M1617" i="33"/>
  <c r="H1617" i="33"/>
  <c r="M1609" i="33"/>
  <c r="H1609" i="33"/>
  <c r="M1601" i="33"/>
  <c r="H1601" i="33"/>
  <c r="M1593" i="33"/>
  <c r="H1593" i="33"/>
  <c r="M1585" i="33"/>
  <c r="H1585" i="33"/>
  <c r="M1577" i="33"/>
  <c r="H1577" i="33"/>
  <c r="M1569" i="33"/>
  <c r="H1569" i="33"/>
  <c r="M1561" i="33"/>
  <c r="H1561" i="33"/>
  <c r="M1553" i="33"/>
  <c r="H1545" i="33"/>
  <c r="M1529" i="33"/>
  <c r="H1529" i="33"/>
  <c r="M1181" i="33"/>
  <c r="H1173" i="33"/>
  <c r="H1165" i="33"/>
  <c r="H1157" i="33"/>
  <c r="M1141" i="33"/>
  <c r="H1141" i="33"/>
  <c r="M1133" i="33"/>
  <c r="H1117" i="33"/>
  <c r="H1109" i="33"/>
  <c r="H1101" i="33"/>
  <c r="H1085" i="33"/>
  <c r="H1077" i="33"/>
  <c r="M1061" i="33"/>
  <c r="H1061" i="33"/>
  <c r="M1053" i="33"/>
  <c r="H1053" i="33"/>
  <c r="M1045" i="33"/>
  <c r="H1037" i="33"/>
  <c r="H1029" i="33"/>
  <c r="H1013" i="33"/>
  <c r="H1005" i="33"/>
  <c r="H997" i="33"/>
  <c r="H989" i="33"/>
  <c r="H973" i="33"/>
  <c r="H965" i="33"/>
  <c r="M957" i="33"/>
  <c r="H957" i="33"/>
  <c r="M949" i="33"/>
  <c r="H949" i="33"/>
  <c r="M933" i="33"/>
  <c r="H933" i="33"/>
  <c r="H925" i="33"/>
  <c r="H917" i="33"/>
  <c r="H909" i="33"/>
  <c r="H893" i="33"/>
  <c r="H885" i="33"/>
  <c r="H877" i="33"/>
  <c r="M869" i="33"/>
  <c r="H869" i="33"/>
  <c r="M853" i="33"/>
  <c r="H853" i="33"/>
  <c r="H845" i="33"/>
  <c r="H837" i="33"/>
  <c r="H821" i="33"/>
  <c r="H813" i="33"/>
  <c r="M805" i="33"/>
  <c r="H805" i="33"/>
  <c r="M789" i="33"/>
  <c r="H789" i="33"/>
  <c r="M781" i="33"/>
  <c r="H781" i="33"/>
  <c r="H773" i="33"/>
  <c r="H765" i="33"/>
  <c r="H757" i="33"/>
  <c r="H741" i="33"/>
  <c r="H733" i="33"/>
  <c r="H725" i="33"/>
  <c r="M717" i="33"/>
  <c r="H717" i="33"/>
  <c r="M701" i="33"/>
  <c r="H701" i="33"/>
  <c r="H693" i="33"/>
  <c r="H685" i="33"/>
  <c r="H677" i="33"/>
  <c r="H661" i="33"/>
  <c r="H645" i="33"/>
  <c r="H629" i="33"/>
  <c r="H621" i="33"/>
  <c r="H613" i="33"/>
  <c r="H605" i="33"/>
  <c r="H597" i="33"/>
  <c r="H581" i="33"/>
  <c r="H573" i="33"/>
  <c r="H557" i="33"/>
  <c r="H541" i="33"/>
  <c r="H533" i="33"/>
  <c r="H525" i="33"/>
  <c r="H517" i="33"/>
  <c r="H509" i="33"/>
  <c r="H493" i="33"/>
  <c r="H485" i="33"/>
  <c r="H469" i="33"/>
  <c r="H461" i="33"/>
  <c r="H445" i="33"/>
  <c r="H437" i="33"/>
  <c r="H421" i="33"/>
  <c r="H413" i="33"/>
  <c r="H397" i="33"/>
  <c r="H389" i="33"/>
  <c r="H373" i="33"/>
  <c r="H365" i="33"/>
  <c r="H349" i="33"/>
  <c r="H341" i="33"/>
  <c r="H333" i="33"/>
  <c r="H325" i="33"/>
  <c r="H309" i="33"/>
  <c r="H301" i="33"/>
  <c r="H285" i="33"/>
  <c r="H2098" i="33"/>
  <c r="H2082" i="33"/>
  <c r="H2066" i="33"/>
  <c r="H2058" i="33"/>
  <c r="H2042" i="33"/>
  <c r="H2026" i="33"/>
  <c r="H2018" i="33"/>
  <c r="H2010" i="33"/>
  <c r="H2002" i="33"/>
  <c r="H1994" i="33"/>
  <c r="H1986" i="33"/>
  <c r="H1978" i="33"/>
  <c r="H1962" i="33"/>
  <c r="H1954" i="33"/>
  <c r="H1946" i="33"/>
  <c r="H1938" i="33"/>
  <c r="H1930" i="33"/>
  <c r="H1914" i="33"/>
  <c r="H1906" i="33"/>
  <c r="H1898" i="33"/>
  <c r="H1890" i="33"/>
  <c r="H1882" i="33"/>
  <c r="H1874" i="33"/>
  <c r="H1866" i="33"/>
  <c r="H1858" i="33"/>
  <c r="H1850" i="33"/>
  <c r="H1842" i="33"/>
  <c r="H1826" i="33"/>
  <c r="H1818" i="33"/>
  <c r="H1810" i="33"/>
  <c r="H1802" i="33"/>
  <c r="H1794" i="33"/>
  <c r="H1786" i="33"/>
  <c r="H1778" i="33"/>
  <c r="H1770" i="33"/>
  <c r="H1762" i="33"/>
  <c r="H1754" i="33"/>
  <c r="H1746" i="33"/>
  <c r="H1738" i="33"/>
  <c r="H1730" i="33"/>
  <c r="H1722" i="33"/>
  <c r="H1714" i="33"/>
  <c r="H1706" i="33"/>
  <c r="H1698" i="33"/>
  <c r="H1682" i="33"/>
  <c r="H1674" i="33"/>
  <c r="H1666" i="33"/>
  <c r="H1658" i="33"/>
  <c r="H1650" i="33"/>
  <c r="H1642" i="33"/>
  <c r="H1634" i="33"/>
  <c r="H1626" i="33"/>
  <c r="H1618" i="33"/>
  <c r="H1610" i="33"/>
  <c r="H1602" i="33"/>
  <c r="H1594" i="33"/>
  <c r="H1586" i="33"/>
  <c r="H1578" i="33"/>
  <c r="H1570" i="33"/>
  <c r="H1562" i="33"/>
  <c r="H1554" i="33"/>
  <c r="H1546" i="33"/>
  <c r="H1538" i="33"/>
  <c r="H1530" i="33"/>
  <c r="H1522" i="33"/>
  <c r="H1514" i="33"/>
  <c r="H1506" i="33"/>
  <c r="H1498" i="33"/>
  <c r="H1490" i="33"/>
  <c r="H1482" i="33"/>
  <c r="H1474" i="33"/>
  <c r="H1466" i="33"/>
  <c r="H1458" i="33"/>
  <c r="H1450" i="33"/>
  <c r="H1442" i="33"/>
  <c r="H1434" i="33"/>
  <c r="H1426" i="33"/>
  <c r="H1418" i="33"/>
  <c r="H1410" i="33"/>
  <c r="H1394" i="33"/>
  <c r="H1386" i="33"/>
  <c r="H1378" i="33"/>
  <c r="H1370" i="33"/>
  <c r="H1362" i="33"/>
  <c r="H1354" i="33"/>
  <c r="H1346" i="33"/>
  <c r="H1338" i="33"/>
  <c r="H1330" i="33"/>
  <c r="H1322" i="33"/>
  <c r="H1314" i="33"/>
  <c r="H1306" i="33"/>
  <c r="H1298" i="33"/>
  <c r="H1290" i="33"/>
  <c r="H1282" i="33"/>
  <c r="H1274" i="33"/>
  <c r="H1266" i="33"/>
  <c r="H1258" i="33"/>
  <c r="H1250" i="33"/>
  <c r="H1242" i="33"/>
  <c r="H1234" i="33"/>
  <c r="H1226" i="33"/>
  <c r="H1218" i="33"/>
  <c r="H1210" i="33"/>
  <c r="H1202" i="33"/>
  <c r="H1194" i="33"/>
  <c r="H1186" i="33"/>
  <c r="H1178" i="33"/>
  <c r="H1170" i="33"/>
  <c r="H1162" i="33"/>
  <c r="H1154" i="33"/>
  <c r="H1146" i="33"/>
  <c r="H1138" i="33"/>
  <c r="H1130" i="33"/>
  <c r="H1122" i="33"/>
  <c r="H1114" i="33"/>
  <c r="H1106" i="33"/>
  <c r="H1098" i="33"/>
  <c r="H1090" i="33"/>
  <c r="M1082" i="33"/>
  <c r="H1082" i="33"/>
  <c r="M1074" i="33"/>
  <c r="H1074" i="33"/>
  <c r="M1066" i="33"/>
  <c r="H1066" i="33"/>
  <c r="M1058" i="33"/>
  <c r="H1058" i="33"/>
  <c r="M1050" i="33"/>
  <c r="H1050" i="33"/>
  <c r="M1042" i="33"/>
  <c r="H1042" i="33"/>
  <c r="M1034" i="33"/>
  <c r="H1034" i="33"/>
  <c r="M1026" i="33"/>
  <c r="H1026" i="33"/>
  <c r="M1018" i="33"/>
  <c r="H1018" i="33"/>
  <c r="M1010" i="33"/>
  <c r="H1010" i="33"/>
  <c r="M1002" i="33"/>
  <c r="H1002" i="33"/>
  <c r="M994" i="33"/>
  <c r="H994" i="33"/>
  <c r="M986" i="33"/>
  <c r="H986" i="33"/>
  <c r="M978" i="33"/>
  <c r="H978" i="33"/>
  <c r="M970" i="33"/>
  <c r="H970" i="33"/>
  <c r="M962" i="33"/>
  <c r="H962" i="33"/>
  <c r="M954" i="33"/>
  <c r="H954" i="33"/>
  <c r="M946" i="33"/>
  <c r="H946" i="33"/>
  <c r="M938" i="33"/>
  <c r="H938" i="33"/>
  <c r="M930" i="33"/>
  <c r="H930" i="33"/>
  <c r="M922" i="33"/>
  <c r="H922" i="33"/>
  <c r="M914" i="33"/>
  <c r="H914" i="33"/>
  <c r="M906" i="33"/>
  <c r="H906" i="33"/>
  <c r="M898" i="33"/>
  <c r="H898" i="33"/>
  <c r="M890" i="33"/>
  <c r="H890" i="33"/>
  <c r="M882" i="33"/>
  <c r="H882" i="33"/>
  <c r="M866" i="33"/>
  <c r="H866" i="33"/>
  <c r="M858" i="33"/>
  <c r="H858" i="33"/>
  <c r="M850" i="33"/>
  <c r="H850" i="33"/>
  <c r="M842" i="33"/>
  <c r="H842" i="33"/>
  <c r="M834" i="33"/>
  <c r="H834" i="33"/>
  <c r="M826" i="33"/>
  <c r="H826" i="33"/>
  <c r="M818" i="33"/>
  <c r="H818" i="33"/>
  <c r="M810" i="33"/>
  <c r="H810" i="33"/>
  <c r="M802" i="33"/>
  <c r="H802" i="33"/>
  <c r="M794" i="33"/>
  <c r="H794" i="33"/>
  <c r="M786" i="33"/>
  <c r="H786" i="33"/>
  <c r="M778" i="33"/>
  <c r="H778" i="33"/>
  <c r="M770" i="33"/>
  <c r="H770" i="33"/>
  <c r="M762" i="33"/>
  <c r="H762" i="33"/>
  <c r="M754" i="33"/>
  <c r="H754" i="33"/>
  <c r="M746" i="33"/>
  <c r="H746" i="33"/>
  <c r="M738" i="33"/>
  <c r="H738" i="33"/>
  <c r="M730" i="33"/>
  <c r="H730" i="33"/>
  <c r="M722" i="33"/>
  <c r="H722" i="33"/>
  <c r="M714" i="33"/>
  <c r="H714" i="33"/>
  <c r="M706" i="33"/>
  <c r="H706" i="33"/>
  <c r="M698" i="33"/>
  <c r="H698" i="33"/>
  <c r="M690" i="33"/>
  <c r="H690" i="33"/>
  <c r="M682" i="33"/>
  <c r="H682" i="33"/>
  <c r="M674" i="33"/>
  <c r="H674" i="33"/>
  <c r="M666" i="33"/>
  <c r="H666" i="33"/>
  <c r="M658" i="33"/>
  <c r="H658" i="33"/>
  <c r="M650" i="33"/>
  <c r="H650" i="33"/>
  <c r="M642" i="33"/>
  <c r="H642" i="33"/>
  <c r="M634" i="33"/>
  <c r="H634" i="33"/>
  <c r="M626" i="33"/>
  <c r="H626" i="33"/>
  <c r="M618" i="33"/>
  <c r="H618" i="33"/>
  <c r="M610" i="33"/>
  <c r="H610" i="33"/>
  <c r="M602" i="33"/>
  <c r="H602" i="33"/>
  <c r="M594" i="33"/>
  <c r="H594" i="33"/>
  <c r="M586" i="33"/>
  <c r="H586" i="33"/>
  <c r="M578" i="33"/>
  <c r="H578" i="33"/>
  <c r="M570" i="33"/>
  <c r="H570" i="33"/>
  <c r="M562" i="33"/>
  <c r="H562" i="33"/>
  <c r="M554" i="33"/>
  <c r="H554" i="33"/>
  <c r="M546" i="33"/>
  <c r="H546" i="33"/>
  <c r="M538" i="33"/>
  <c r="H538" i="33"/>
  <c r="M530" i="33"/>
  <c r="H530" i="33"/>
  <c r="M522" i="33"/>
  <c r="H522" i="33"/>
  <c r="M514" i="33"/>
  <c r="H514" i="33"/>
  <c r="M506" i="33"/>
  <c r="H506" i="33"/>
  <c r="M498" i="33"/>
  <c r="H498" i="33"/>
  <c r="M490" i="33"/>
  <c r="H490" i="33"/>
  <c r="M482" i="33"/>
  <c r="H482" i="33"/>
  <c r="M474" i="33"/>
  <c r="H474" i="33"/>
  <c r="M466" i="33"/>
  <c r="H466" i="33"/>
  <c r="M458" i="33"/>
  <c r="H458" i="33"/>
  <c r="M450" i="33"/>
  <c r="H450" i="33"/>
  <c r="M442" i="33"/>
  <c r="H442" i="33"/>
  <c r="M434" i="33"/>
  <c r="H434" i="33"/>
  <c r="M426" i="33"/>
  <c r="H426" i="33"/>
  <c r="M418" i="33"/>
  <c r="H418" i="33"/>
  <c r="M410" i="33"/>
  <c r="H410" i="33"/>
  <c r="M402" i="33"/>
  <c r="H402" i="33"/>
  <c r="M394" i="33"/>
  <c r="H394" i="33"/>
  <c r="M386" i="33"/>
  <c r="H386" i="33"/>
  <c r="M378" i="33"/>
  <c r="H378" i="33"/>
  <c r="M370" i="33"/>
  <c r="H370" i="33"/>
  <c r="M362" i="33"/>
  <c r="H362" i="33"/>
  <c r="M356" i="33"/>
  <c r="H356" i="33"/>
  <c r="M348" i="33"/>
  <c r="H348" i="33"/>
  <c r="M340" i="33"/>
  <c r="H340" i="33"/>
  <c r="M332" i="33"/>
  <c r="H332" i="33"/>
  <c r="M324" i="33"/>
  <c r="H324" i="33"/>
  <c r="M316" i="33"/>
  <c r="H316" i="33"/>
  <c r="M772" i="33"/>
  <c r="H772" i="33"/>
  <c r="M764" i="33"/>
  <c r="H764" i="33"/>
  <c r="M756" i="33"/>
  <c r="H756" i="33"/>
  <c r="M748" i="33"/>
  <c r="H748" i="33"/>
  <c r="M740" i="33"/>
  <c r="H740" i="33"/>
  <c r="M732" i="33"/>
  <c r="H732" i="33"/>
  <c r="M724" i="33"/>
  <c r="H724" i="33"/>
  <c r="M716" i="33"/>
  <c r="H716" i="33"/>
  <c r="M660" i="33"/>
  <c r="H660" i="33"/>
  <c r="M652" i="33"/>
  <c r="H652" i="33"/>
  <c r="M644" i="33"/>
  <c r="H644" i="33"/>
  <c r="M636" i="33"/>
  <c r="H636" i="33"/>
  <c r="M628" i="33"/>
  <c r="H628" i="33"/>
  <c r="M612" i="33"/>
  <c r="H612" i="33"/>
  <c r="M560" i="33"/>
  <c r="H560" i="33"/>
  <c r="M552" i="33"/>
  <c r="H552" i="33"/>
  <c r="M544" i="33"/>
  <c r="H544" i="33"/>
  <c r="M536" i="33"/>
  <c r="H536" i="33"/>
  <c r="M528" i="33"/>
  <c r="H528" i="33"/>
  <c r="M520" i="33"/>
  <c r="H520" i="33"/>
  <c r="M512" i="33"/>
  <c r="H512" i="33"/>
  <c r="M460" i="33"/>
  <c r="H460" i="33"/>
  <c r="M452" i="33"/>
  <c r="H452" i="33"/>
  <c r="M444" i="33"/>
  <c r="H444" i="33"/>
  <c r="M436" i="33"/>
  <c r="H436" i="33"/>
  <c r="M428" i="33"/>
  <c r="H428" i="33"/>
  <c r="M420" i="33"/>
  <c r="H420" i="33"/>
  <c r="M412" i="33"/>
  <c r="H412" i="33"/>
  <c r="M260" i="33"/>
  <c r="H260" i="33"/>
  <c r="M252" i="33"/>
  <c r="H252" i="33"/>
  <c r="M224" i="33"/>
  <c r="H224" i="33"/>
  <c r="M216" i="33"/>
  <c r="H216" i="33"/>
  <c r="M208" i="33"/>
  <c r="H208" i="33"/>
  <c r="M200" i="33"/>
  <c r="H200" i="33"/>
  <c r="M192" i="33"/>
  <c r="H192" i="33"/>
  <c r="M184" i="33"/>
  <c r="H184" i="33"/>
  <c r="M176" i="33"/>
  <c r="H176" i="33"/>
  <c r="M120" i="33"/>
  <c r="H120" i="33"/>
  <c r="M112" i="33"/>
  <c r="H112" i="33"/>
  <c r="M275" i="33"/>
  <c r="H275" i="33"/>
  <c r="M267" i="33"/>
  <c r="H267" i="33"/>
  <c r="M263" i="33"/>
  <c r="H263" i="33"/>
  <c r="M255" i="33"/>
  <c r="H255" i="33"/>
  <c r="M251" i="33"/>
  <c r="H251" i="33"/>
  <c r="M247" i="33"/>
  <c r="H247" i="33"/>
  <c r="M243" i="33"/>
  <c r="H243" i="33"/>
  <c r="M235" i="33"/>
  <c r="H235" i="33"/>
  <c r="M231" i="33"/>
  <c r="H231" i="33"/>
  <c r="M227" i="33"/>
  <c r="H227" i="33"/>
  <c r="M223" i="33"/>
  <c r="H223" i="33"/>
  <c r="M219" i="33"/>
  <c r="H219" i="33"/>
  <c r="M215" i="33"/>
  <c r="H215" i="33"/>
  <c r="M211" i="33"/>
  <c r="H211" i="33"/>
  <c r="M207" i="33"/>
  <c r="H207" i="33"/>
  <c r="M203" i="33"/>
  <c r="H203" i="33"/>
  <c r="M195" i="33"/>
  <c r="H195" i="33"/>
  <c r="M191" i="33"/>
  <c r="H191" i="33"/>
  <c r="M187" i="33"/>
  <c r="H187" i="33"/>
  <c r="M183" i="33"/>
  <c r="H183" i="33"/>
  <c r="M179" i="33"/>
  <c r="H179" i="33"/>
  <c r="M175" i="33"/>
  <c r="H175" i="33"/>
  <c r="M171" i="33"/>
  <c r="H171" i="33"/>
  <c r="M167" i="33"/>
  <c r="H167" i="33"/>
  <c r="M163" i="33"/>
  <c r="H163" i="33"/>
  <c r="M159" i="33"/>
  <c r="H159" i="33"/>
  <c r="M155" i="33"/>
  <c r="H155" i="33"/>
  <c r="M151" i="33"/>
  <c r="H151" i="33"/>
  <c r="M147" i="33"/>
  <c r="H147" i="33"/>
  <c r="M143" i="33"/>
  <c r="H143" i="33"/>
  <c r="M139" i="33"/>
  <c r="H139" i="33"/>
  <c r="M135" i="33"/>
  <c r="H135" i="33"/>
  <c r="M131" i="33"/>
  <c r="H131" i="33"/>
  <c r="M127" i="33"/>
  <c r="H127" i="33"/>
  <c r="M123" i="33"/>
  <c r="H123" i="33"/>
  <c r="M119" i="33"/>
  <c r="H119" i="33"/>
  <c r="M115" i="33"/>
  <c r="H115" i="33"/>
  <c r="M111" i="33"/>
  <c r="H111" i="33"/>
  <c r="M2099" i="33"/>
  <c r="H2099" i="33"/>
  <c r="M2091" i="33"/>
  <c r="H2091" i="33"/>
  <c r="M2067" i="33"/>
  <c r="H2067" i="33"/>
  <c r="M2059" i="33"/>
  <c r="H2059" i="33"/>
  <c r="M2051" i="33"/>
  <c r="H2051" i="33"/>
  <c r="M2035" i="33"/>
  <c r="H2035" i="33"/>
  <c r="M2027" i="33"/>
  <c r="H2027" i="33"/>
  <c r="M277" i="33"/>
  <c r="H277" i="33"/>
  <c r="M273" i="33"/>
  <c r="H273" i="33"/>
  <c r="M269" i="33"/>
  <c r="H269" i="33"/>
  <c r="M265" i="33"/>
  <c r="H265" i="33"/>
  <c r="M261" i="33"/>
  <c r="H261" i="33"/>
  <c r="M257" i="33"/>
  <c r="H257" i="33"/>
  <c r="M253" i="33"/>
  <c r="H253" i="33"/>
  <c r="M249" i="33"/>
  <c r="H249" i="33"/>
  <c r="M245" i="33"/>
  <c r="H245" i="33"/>
  <c r="M241" i="33"/>
  <c r="H241" i="33"/>
  <c r="M237" i="33"/>
  <c r="H237" i="33"/>
  <c r="M233" i="33"/>
  <c r="H233" i="33"/>
  <c r="M229" i="33"/>
  <c r="H229" i="33"/>
  <c r="M225" i="33"/>
  <c r="H225" i="33"/>
  <c r="M221" i="33"/>
  <c r="H221" i="33"/>
  <c r="M217" i="33"/>
  <c r="H217" i="33"/>
  <c r="M213" i="33"/>
  <c r="H213" i="33"/>
  <c r="M209" i="33"/>
  <c r="H209" i="33"/>
  <c r="M205" i="33"/>
  <c r="H205" i="33"/>
  <c r="M201" i="33"/>
  <c r="H201" i="33"/>
  <c r="M197" i="33"/>
  <c r="H197" i="33"/>
  <c r="M193" i="33"/>
  <c r="H193" i="33"/>
  <c r="M189" i="33"/>
  <c r="H189" i="33"/>
  <c r="M185" i="33"/>
  <c r="H185" i="33"/>
  <c r="M181" i="33"/>
  <c r="H181" i="33"/>
  <c r="M177" i="33"/>
  <c r="H177" i="33"/>
  <c r="M173" i="33"/>
  <c r="H173" i="33"/>
  <c r="M169" i="33"/>
  <c r="H169" i="33"/>
  <c r="M165" i="33"/>
  <c r="H165" i="33"/>
  <c r="M161" i="33"/>
  <c r="H161" i="33"/>
  <c r="M157" i="33"/>
  <c r="H157" i="33"/>
  <c r="M153" i="33"/>
  <c r="H153" i="33"/>
  <c r="M149" i="33"/>
  <c r="H149" i="33"/>
  <c r="M145" i="33"/>
  <c r="H145" i="33"/>
  <c r="M141" i="33"/>
  <c r="H141" i="33"/>
  <c r="M137" i="33"/>
  <c r="H137" i="33"/>
  <c r="M133" i="33"/>
  <c r="H133" i="33"/>
  <c r="M129" i="33"/>
  <c r="H129" i="33"/>
  <c r="M125" i="33"/>
  <c r="H125" i="33"/>
  <c r="M121" i="33"/>
  <c r="H121" i="33"/>
  <c r="M117" i="33"/>
  <c r="H117" i="33"/>
  <c r="M113" i="33"/>
  <c r="H113" i="33"/>
  <c r="M2103" i="33"/>
  <c r="H2103" i="33"/>
  <c r="M2095" i="33"/>
  <c r="H2095" i="33"/>
  <c r="M2087" i="33"/>
  <c r="H2087" i="33"/>
  <c r="M2079" i="33"/>
  <c r="H2079" i="33"/>
  <c r="M2071" i="33"/>
  <c r="H2071" i="33"/>
  <c r="M2063" i="33"/>
  <c r="H2063" i="33"/>
  <c r="M2055" i="33"/>
  <c r="H2055" i="33"/>
  <c r="M2047" i="33"/>
  <c r="H2047" i="33"/>
  <c r="M2039" i="33"/>
  <c r="H2039" i="33"/>
  <c r="M2031" i="33"/>
  <c r="H2031" i="33"/>
  <c r="M2023" i="33"/>
  <c r="H2023" i="33"/>
  <c r="M2015" i="33"/>
  <c r="H2015" i="33"/>
  <c r="M2007" i="33"/>
  <c r="H2007" i="33"/>
  <c r="M1999" i="33"/>
  <c r="H1999" i="33"/>
  <c r="M1991" i="33"/>
  <c r="H1991" i="33"/>
  <c r="M1983" i="33"/>
  <c r="H1983" i="33"/>
  <c r="M1975" i="33"/>
  <c r="H1975" i="33"/>
  <c r="M1967" i="33"/>
  <c r="H1967" i="33"/>
  <c r="M1959" i="33"/>
  <c r="H1959" i="33"/>
  <c r="M1951" i="33"/>
  <c r="H1951" i="33"/>
  <c r="M1943" i="33"/>
  <c r="H1943" i="33"/>
  <c r="M1935" i="33"/>
  <c r="H1935" i="33"/>
  <c r="M1927" i="33"/>
  <c r="H1927" i="33"/>
  <c r="M1919" i="33"/>
  <c r="H1919" i="33"/>
  <c r="M1911" i="33"/>
  <c r="H1911" i="33"/>
  <c r="M1903" i="33"/>
  <c r="H1903" i="33"/>
  <c r="M1895" i="33"/>
  <c r="H1895" i="33"/>
  <c r="M1887" i="33"/>
  <c r="H1887" i="33"/>
  <c r="M1879" i="33"/>
  <c r="H1879" i="33"/>
  <c r="M1871" i="33"/>
  <c r="H1871" i="33"/>
  <c r="M1863" i="33"/>
  <c r="H1863" i="33"/>
  <c r="M1855" i="33"/>
  <c r="H1855" i="33"/>
  <c r="M1847" i="33"/>
  <c r="H1847" i="33"/>
  <c r="M1839" i="33"/>
  <c r="H1839" i="33"/>
  <c r="M1831" i="33"/>
  <c r="H1831" i="33"/>
  <c r="M1823" i="33"/>
  <c r="H1823" i="33"/>
  <c r="M1815" i="33"/>
  <c r="H1815" i="33"/>
  <c r="M1807" i="33"/>
  <c r="H1807" i="33"/>
  <c r="M1799" i="33"/>
  <c r="H1799" i="33"/>
  <c r="M1791" i="33"/>
  <c r="H1791" i="33"/>
  <c r="M1783" i="33"/>
  <c r="H1783" i="33"/>
  <c r="M1775" i="33"/>
  <c r="H1775" i="33"/>
  <c r="M1767" i="33"/>
  <c r="H1767" i="33"/>
  <c r="M1759" i="33"/>
  <c r="H1759" i="33"/>
  <c r="M1751" i="33"/>
  <c r="H1751" i="33"/>
  <c r="M1743" i="33"/>
  <c r="H1743" i="33"/>
  <c r="M1735" i="33"/>
  <c r="H1735" i="33"/>
  <c r="M1727" i="33"/>
  <c r="H1727" i="33"/>
  <c r="M1719" i="33"/>
  <c r="H1719" i="33"/>
  <c r="M1711" i="33"/>
  <c r="H1711" i="33"/>
  <c r="M1703" i="33"/>
  <c r="H1703" i="33"/>
  <c r="M1695" i="33"/>
  <c r="H1695" i="33"/>
  <c r="M1687" i="33"/>
  <c r="H1687" i="33"/>
  <c r="M1679" i="33"/>
  <c r="H1679" i="33"/>
  <c r="M1671" i="33"/>
  <c r="H1671" i="33"/>
  <c r="M1663" i="33"/>
  <c r="H1663" i="33"/>
  <c r="M1655" i="33"/>
  <c r="H1655" i="33"/>
  <c r="M1647" i="33"/>
  <c r="H1647" i="33"/>
  <c r="M1639" i="33"/>
  <c r="H1639" i="33"/>
  <c r="M1631" i="33"/>
  <c r="H1631" i="33"/>
  <c r="M1623" i="33"/>
  <c r="H1623" i="33"/>
  <c r="M1615" i="33"/>
  <c r="H1615" i="33"/>
  <c r="M1607" i="33"/>
  <c r="H1607" i="33"/>
  <c r="M1599" i="33"/>
  <c r="H1599" i="33"/>
  <c r="M1591" i="33"/>
  <c r="H1591" i="33"/>
  <c r="M1583" i="33"/>
  <c r="H1583" i="33"/>
  <c r="M1575" i="33"/>
  <c r="H1575" i="33"/>
  <c r="M1567" i="33"/>
  <c r="H1567" i="33"/>
  <c r="M1559" i="33"/>
  <c r="H1559" i="33"/>
  <c r="M1551" i="33"/>
  <c r="H1551" i="33"/>
  <c r="M1543" i="33"/>
  <c r="H1543" i="33"/>
  <c r="M1535" i="33"/>
  <c r="H1535" i="33"/>
  <c r="M1183" i="33"/>
  <c r="H1183" i="33"/>
  <c r="M1175" i="33"/>
  <c r="H1175" i="33"/>
  <c r="M1167" i="33"/>
  <c r="H1167" i="33"/>
  <c r="M1159" i="33"/>
  <c r="H1159" i="33"/>
  <c r="M1151" i="33"/>
  <c r="H1151" i="33"/>
  <c r="M1143" i="33"/>
  <c r="H1143" i="33"/>
  <c r="M1135" i="33"/>
  <c r="H1135" i="33"/>
  <c r="M1127" i="33"/>
  <c r="H1127" i="33"/>
  <c r="M1119" i="33"/>
  <c r="H1119" i="33"/>
  <c r="M1111" i="33"/>
  <c r="H1111" i="33"/>
  <c r="M1103" i="33"/>
  <c r="H1103" i="33"/>
  <c r="M1095" i="33"/>
  <c r="H1095" i="33"/>
  <c r="M1087" i="33"/>
  <c r="H1087" i="33"/>
  <c r="M1079" i="33"/>
  <c r="H1079" i="33"/>
  <c r="M1071" i="33"/>
  <c r="H1071" i="33"/>
  <c r="M1063" i="33"/>
  <c r="H1063" i="33"/>
  <c r="M1055" i="33"/>
  <c r="H1055" i="33"/>
  <c r="M1047" i="33"/>
  <c r="H1047" i="33"/>
  <c r="M1039" i="33"/>
  <c r="H1039" i="33"/>
  <c r="M1031" i="33"/>
  <c r="H1031" i="33"/>
  <c r="M1023" i="33"/>
  <c r="H1023" i="33"/>
  <c r="M1015" i="33"/>
  <c r="H1015" i="33"/>
  <c r="M1007" i="33"/>
  <c r="H1007" i="33"/>
  <c r="M999" i="33"/>
  <c r="H999" i="33"/>
  <c r="M991" i="33"/>
  <c r="H991" i="33"/>
  <c r="M983" i="33"/>
  <c r="H983" i="33"/>
  <c r="M975" i="33"/>
  <c r="H975" i="33"/>
  <c r="M967" i="33"/>
  <c r="H967" i="33"/>
  <c r="M959" i="33"/>
  <c r="H959" i="33"/>
  <c r="M951" i="33"/>
  <c r="H951" i="33"/>
  <c r="M943" i="33"/>
  <c r="H943" i="33"/>
  <c r="M935" i="33"/>
  <c r="H935" i="33"/>
  <c r="M927" i="33"/>
  <c r="H927" i="33"/>
  <c r="M919" i="33"/>
  <c r="H919" i="33"/>
  <c r="M911" i="33"/>
  <c r="H911" i="33"/>
  <c r="M903" i="33"/>
  <c r="H903" i="33"/>
  <c r="M895" i="33"/>
  <c r="H895" i="33"/>
  <c r="M887" i="33"/>
  <c r="H887" i="33"/>
  <c r="M879" i="33"/>
  <c r="H879" i="33"/>
  <c r="M871" i="33"/>
  <c r="H871" i="33"/>
  <c r="M863" i="33"/>
  <c r="H863" i="33"/>
  <c r="M855" i="33"/>
  <c r="H855" i="33"/>
  <c r="M847" i="33"/>
  <c r="H847" i="33"/>
  <c r="M839" i="33"/>
  <c r="H839" i="33"/>
  <c r="M831" i="33"/>
  <c r="H831" i="33"/>
  <c r="M823" i="33"/>
  <c r="H823" i="33"/>
  <c r="M815" i="33"/>
  <c r="H815" i="33"/>
  <c r="M807" i="33"/>
  <c r="H807" i="33"/>
  <c r="M799" i="33"/>
  <c r="H799" i="33"/>
  <c r="M791" i="33"/>
  <c r="H791" i="33"/>
  <c r="M783" i="33"/>
  <c r="H783" i="33"/>
  <c r="M775" i="33"/>
  <c r="H775" i="33"/>
  <c r="M767" i="33"/>
  <c r="H767" i="33"/>
  <c r="M759" i="33"/>
  <c r="H759" i="33"/>
  <c r="M751" i="33"/>
  <c r="H751" i="33"/>
  <c r="M743" i="33"/>
  <c r="H743" i="33"/>
  <c r="M735" i="33"/>
  <c r="H735" i="33"/>
  <c r="M727" i="33"/>
  <c r="H727" i="33"/>
  <c r="M719" i="33"/>
  <c r="H719" i="33"/>
  <c r="M711" i="33"/>
  <c r="H711" i="33"/>
  <c r="M703" i="33"/>
  <c r="H703" i="33"/>
  <c r="M695" i="33"/>
  <c r="H695" i="33"/>
  <c r="M687" i="33"/>
  <c r="H687" i="33"/>
  <c r="M679" i="33"/>
  <c r="H679" i="33"/>
  <c r="M671" i="33"/>
  <c r="H671" i="33"/>
  <c r="M663" i="33"/>
  <c r="H663" i="33"/>
  <c r="M655" i="33"/>
  <c r="H655" i="33"/>
  <c r="M647" i="33"/>
  <c r="H647" i="33"/>
  <c r="M639" i="33"/>
  <c r="H639" i="33"/>
  <c r="M631" i="33"/>
  <c r="H631" i="33"/>
  <c r="M623" i="33"/>
  <c r="H623" i="33"/>
  <c r="M615" i="33"/>
  <c r="H615" i="33"/>
  <c r="M607" i="33"/>
  <c r="H607" i="33"/>
  <c r="M599" i="33"/>
  <c r="H599" i="33"/>
  <c r="M591" i="33"/>
  <c r="H591" i="33"/>
  <c r="M583" i="33"/>
  <c r="H583" i="33"/>
  <c r="M575" i="33"/>
  <c r="H575" i="33"/>
  <c r="M567" i="33"/>
  <c r="H567" i="33"/>
  <c r="M559" i="33"/>
  <c r="H559" i="33"/>
  <c r="M551" i="33"/>
  <c r="H551" i="33"/>
  <c r="M543" i="33"/>
  <c r="H543" i="33"/>
  <c r="M535" i="33"/>
  <c r="H535" i="33"/>
  <c r="M527" i="33"/>
  <c r="H527" i="33"/>
  <c r="M519" i="33"/>
  <c r="H519" i="33"/>
  <c r="M511" i="33"/>
  <c r="H511" i="33"/>
  <c r="M503" i="33"/>
  <c r="H503" i="33"/>
  <c r="M495" i="33"/>
  <c r="H495" i="33"/>
  <c r="M487" i="33"/>
  <c r="H487" i="33"/>
  <c r="M479" i="33"/>
  <c r="H479" i="33"/>
  <c r="M471" i="33"/>
  <c r="H471" i="33"/>
  <c r="M463" i="33"/>
  <c r="H463" i="33"/>
  <c r="M455" i="33"/>
  <c r="H455" i="33"/>
  <c r="M447" i="33"/>
  <c r="H447" i="33"/>
  <c r="M439" i="33"/>
  <c r="H439" i="33"/>
  <c r="M431" i="33"/>
  <c r="H431" i="33"/>
  <c r="M423" i="33"/>
  <c r="H423" i="33"/>
  <c r="M415" i="33"/>
  <c r="H415" i="33"/>
  <c r="M407" i="33"/>
  <c r="H407" i="33"/>
  <c r="M399" i="33"/>
  <c r="H399" i="33"/>
  <c r="M391" i="33"/>
  <c r="H391" i="33"/>
  <c r="M383" i="33"/>
  <c r="H383" i="33"/>
  <c r="M375" i="33"/>
  <c r="H375" i="33"/>
  <c r="M367" i="33"/>
  <c r="H367" i="33"/>
  <c r="M359" i="33"/>
  <c r="H359" i="33"/>
  <c r="M351" i="33"/>
  <c r="H351" i="33"/>
  <c r="M343" i="33"/>
  <c r="H343" i="33"/>
  <c r="M335" i="33"/>
  <c r="H335" i="33"/>
  <c r="M327" i="33"/>
  <c r="H327" i="33"/>
  <c r="M319" i="33"/>
  <c r="H319" i="33"/>
  <c r="M311" i="33"/>
  <c r="H311" i="33"/>
  <c r="M303" i="33"/>
  <c r="H303" i="33"/>
  <c r="M295" i="33"/>
  <c r="H295" i="33"/>
  <c r="M287" i="33"/>
  <c r="H287" i="33"/>
  <c r="M279" i="33"/>
  <c r="H279" i="33"/>
  <c r="M2100" i="33"/>
  <c r="H2100" i="33"/>
  <c r="M2092" i="33"/>
  <c r="H2092" i="33"/>
  <c r="M2084" i="33"/>
  <c r="H2084" i="33"/>
  <c r="M2076" i="33"/>
  <c r="H2076" i="33"/>
  <c r="M2068" i="33"/>
  <c r="H2068" i="33"/>
  <c r="M2060" i="33"/>
  <c r="H2060" i="33"/>
  <c r="M2052" i="33"/>
  <c r="H2052" i="33"/>
  <c r="M2044" i="33"/>
  <c r="H2044" i="33"/>
  <c r="M2036" i="33"/>
  <c r="H2036" i="33"/>
  <c r="M2028" i="33"/>
  <c r="H2028" i="33"/>
  <c r="M2020" i="33"/>
  <c r="H2020" i="33"/>
  <c r="M2012" i="33"/>
  <c r="H2012" i="33"/>
  <c r="M2004" i="33"/>
  <c r="H2004" i="33"/>
  <c r="M1996" i="33"/>
  <c r="H1996" i="33"/>
  <c r="M1988" i="33"/>
  <c r="H1988" i="33"/>
  <c r="M1980" i="33"/>
  <c r="H1980" i="33"/>
  <c r="M1972" i="33"/>
  <c r="H1972" i="33"/>
  <c r="M1964" i="33"/>
  <c r="H1964" i="33"/>
  <c r="M1956" i="33"/>
  <c r="H1956" i="33"/>
  <c r="M1948" i="33"/>
  <c r="H1948" i="33"/>
  <c r="M1940" i="33"/>
  <c r="H1940" i="33"/>
  <c r="M1932" i="33"/>
  <c r="H1932" i="33"/>
  <c r="M1924" i="33"/>
  <c r="H1924" i="33"/>
  <c r="M1916" i="33"/>
  <c r="H1916" i="33"/>
  <c r="M1908" i="33"/>
  <c r="H1908" i="33"/>
  <c r="M1900" i="33"/>
  <c r="H1900" i="33"/>
  <c r="M1892" i="33"/>
  <c r="H1892" i="33"/>
  <c r="M1884" i="33"/>
  <c r="H1884" i="33"/>
  <c r="M1876" i="33"/>
  <c r="H1876" i="33"/>
  <c r="M1868" i="33"/>
  <c r="H1868" i="33"/>
  <c r="M1860" i="33"/>
  <c r="H1860" i="33"/>
  <c r="M1852" i="33"/>
  <c r="H1852" i="33"/>
  <c r="M1844" i="33"/>
  <c r="H1844" i="33"/>
  <c r="M1836" i="33"/>
  <c r="H1836" i="33"/>
  <c r="M1828" i="33"/>
  <c r="H1828" i="33"/>
  <c r="M1820" i="33"/>
  <c r="H1820" i="33"/>
  <c r="M1812" i="33"/>
  <c r="H1812" i="33"/>
  <c r="M1804" i="33"/>
  <c r="H1804" i="33"/>
  <c r="M1796" i="33"/>
  <c r="H1796" i="33"/>
  <c r="M1788" i="33"/>
  <c r="H1788" i="33"/>
  <c r="M1780" i="33"/>
  <c r="H1780" i="33"/>
  <c r="M1772" i="33"/>
  <c r="H1772" i="33"/>
  <c r="M1764" i="33"/>
  <c r="H1764" i="33"/>
  <c r="M1756" i="33"/>
  <c r="H1756" i="33"/>
  <c r="M1748" i="33"/>
  <c r="H1748" i="33"/>
  <c r="M1740" i="33"/>
  <c r="H1740" i="33"/>
  <c r="M1732" i="33"/>
  <c r="H1732" i="33"/>
  <c r="M1724" i="33"/>
  <c r="H1724" i="33"/>
  <c r="M1716" i="33"/>
  <c r="H1716" i="33"/>
  <c r="M1708" i="33"/>
  <c r="H1708" i="33"/>
  <c r="M1700" i="33"/>
  <c r="H1700" i="33"/>
  <c r="M1692" i="33"/>
  <c r="H1692" i="33"/>
  <c r="M1684" i="33"/>
  <c r="H1684" i="33"/>
  <c r="M1676" i="33"/>
  <c r="H1676" i="33"/>
  <c r="M1668" i="33"/>
  <c r="H1668" i="33"/>
  <c r="M1660" i="33"/>
  <c r="H1660" i="33"/>
  <c r="M1652" i="33"/>
  <c r="H1652" i="33"/>
  <c r="M1644" i="33"/>
  <c r="H1644" i="33"/>
  <c r="M1636" i="33"/>
  <c r="H1636" i="33"/>
  <c r="M1628" i="33"/>
  <c r="H1628" i="33"/>
  <c r="M1620" i="33"/>
  <c r="H1620" i="33"/>
  <c r="M1612" i="33"/>
  <c r="H1612" i="33"/>
  <c r="M1604" i="33"/>
  <c r="H1604" i="33"/>
  <c r="M1596" i="33"/>
  <c r="H1596" i="33"/>
  <c r="M1588" i="33"/>
  <c r="H1588" i="33"/>
  <c r="M1580" i="33"/>
  <c r="H1580" i="33"/>
  <c r="M1572" i="33"/>
  <c r="H1572" i="33"/>
  <c r="M1564" i="33"/>
  <c r="H1564" i="33"/>
  <c r="M1556" i="33"/>
  <c r="H1556" i="33"/>
  <c r="M1548" i="33"/>
  <c r="H1548" i="33"/>
  <c r="M1540" i="33"/>
  <c r="H1540" i="33"/>
  <c r="M1532" i="33"/>
  <c r="H1532" i="33"/>
  <c r="M1524" i="33"/>
  <c r="H1524" i="33"/>
  <c r="M1516" i="33"/>
  <c r="H1516" i="33"/>
  <c r="M1508" i="33"/>
  <c r="H1508" i="33"/>
  <c r="M1500" i="33"/>
  <c r="H1500" i="33"/>
  <c r="M1492" i="33"/>
  <c r="H1492" i="33"/>
  <c r="M1484" i="33"/>
  <c r="H1484" i="33"/>
  <c r="M1476" i="33"/>
  <c r="H1476" i="33"/>
  <c r="M1468" i="33"/>
  <c r="H1468" i="33"/>
  <c r="M1460" i="33"/>
  <c r="H1460" i="33"/>
  <c r="M1452" i="33"/>
  <c r="H1452" i="33"/>
  <c r="M1444" i="33"/>
  <c r="H1444" i="33"/>
  <c r="M1436" i="33"/>
  <c r="H1436" i="33"/>
  <c r="M1428" i="33"/>
  <c r="H1428" i="33"/>
  <c r="M1420" i="33"/>
  <c r="H1420" i="33"/>
  <c r="M1412" i="33"/>
  <c r="H1412" i="33"/>
  <c r="M1404" i="33"/>
  <c r="H1404" i="33"/>
  <c r="M1396" i="33"/>
  <c r="H1396" i="33"/>
  <c r="M1388" i="33"/>
  <c r="H1388" i="33"/>
  <c r="M1380" i="33"/>
  <c r="H1380" i="33"/>
  <c r="M1372" i="33"/>
  <c r="H1372" i="33"/>
  <c r="M1364" i="33"/>
  <c r="H1364" i="33"/>
  <c r="M1356" i="33"/>
  <c r="H1356" i="33"/>
  <c r="M1348" i="33"/>
  <c r="H1348" i="33"/>
  <c r="M1340" i="33"/>
  <c r="H1340" i="33"/>
  <c r="M1332" i="33"/>
  <c r="H1332" i="33"/>
  <c r="M1324" i="33"/>
  <c r="H1324" i="33"/>
  <c r="M1316" i="33"/>
  <c r="H1316" i="33"/>
  <c r="M1308" i="33"/>
  <c r="H1308" i="33"/>
  <c r="M1300" i="33"/>
  <c r="H1300" i="33"/>
  <c r="M1292" i="33"/>
  <c r="H1292" i="33"/>
  <c r="M1284" i="33"/>
  <c r="H1284" i="33"/>
  <c r="M1276" i="33"/>
  <c r="H1276" i="33"/>
  <c r="M1268" i="33"/>
  <c r="H1268" i="33"/>
  <c r="M1260" i="33"/>
  <c r="H1260" i="33"/>
  <c r="M1252" i="33"/>
  <c r="H1252" i="33"/>
  <c r="M1244" i="33"/>
  <c r="H1244" i="33"/>
  <c r="M1236" i="33"/>
  <c r="H1236" i="33"/>
  <c r="M1228" i="33"/>
  <c r="H1228" i="33"/>
  <c r="M1220" i="33"/>
  <c r="H1220" i="33"/>
  <c r="M1212" i="33"/>
  <c r="H1212" i="33"/>
  <c r="M1204" i="33"/>
  <c r="H1204" i="33"/>
  <c r="M1196" i="33"/>
  <c r="H1196" i="33"/>
  <c r="M1188" i="33"/>
  <c r="H1188" i="33"/>
  <c r="M1180" i="33"/>
  <c r="H1180" i="33"/>
  <c r="M1172" i="33"/>
  <c r="H1172" i="33"/>
  <c r="M1164" i="33"/>
  <c r="H1164" i="33"/>
  <c r="M1156" i="33"/>
  <c r="H1156" i="33"/>
  <c r="M1148" i="33"/>
  <c r="H1148" i="33"/>
  <c r="M1140" i="33"/>
  <c r="H1140" i="33"/>
  <c r="M1132" i="33"/>
  <c r="H1132" i="33"/>
  <c r="M1124" i="33"/>
  <c r="H1124" i="33"/>
  <c r="M1116" i="33"/>
  <c r="H1116" i="33"/>
  <c r="M1108" i="33"/>
  <c r="H1108" i="33"/>
  <c r="M1100" i="33"/>
  <c r="H1100" i="33"/>
  <c r="M1092" i="33"/>
  <c r="H1092" i="33"/>
  <c r="M1084" i="33"/>
  <c r="H1084" i="33"/>
  <c r="M1076" i="33"/>
  <c r="H1076" i="33"/>
  <c r="M1068" i="33"/>
  <c r="H1068" i="33"/>
  <c r="M1060" i="33"/>
  <c r="H1060" i="33"/>
  <c r="M1052" i="33"/>
  <c r="H1052" i="33"/>
  <c r="M1044" i="33"/>
  <c r="H1044" i="33"/>
  <c r="M1036" i="33"/>
  <c r="H1036" i="33"/>
  <c r="M1028" i="33"/>
  <c r="H1028" i="33"/>
  <c r="M1020" i="33"/>
  <c r="H1020" i="33"/>
  <c r="M1012" i="33"/>
  <c r="H1012" i="33"/>
  <c r="M1004" i="33"/>
  <c r="H1004" i="33"/>
  <c r="M996" i="33"/>
  <c r="H996" i="33"/>
  <c r="M988" i="33"/>
  <c r="H988" i="33"/>
  <c r="M980" i="33"/>
  <c r="H980" i="33"/>
  <c r="M972" i="33"/>
  <c r="H972" i="33"/>
  <c r="M964" i="33"/>
  <c r="H964" i="33"/>
  <c r="M956" i="33"/>
  <c r="H956" i="33"/>
  <c r="M948" i="33"/>
  <c r="H948" i="33"/>
  <c r="M940" i="33"/>
  <c r="H940" i="33"/>
  <c r="M932" i="33"/>
  <c r="H932" i="33"/>
  <c r="M924" i="33"/>
  <c r="H924" i="33"/>
  <c r="M916" i="33"/>
  <c r="H916" i="33"/>
  <c r="M908" i="33"/>
  <c r="H908" i="33"/>
  <c r="M900" i="33"/>
  <c r="H900" i="33"/>
  <c r="M892" i="33"/>
  <c r="H892" i="33"/>
  <c r="M884" i="33"/>
  <c r="H884" i="33"/>
  <c r="M876" i="33"/>
  <c r="H876" i="33"/>
  <c r="M868" i="33"/>
  <c r="H868" i="33"/>
  <c r="M860" i="33"/>
  <c r="H860" i="33"/>
  <c r="M852" i="33"/>
  <c r="H852" i="33"/>
  <c r="M844" i="33"/>
  <c r="H844" i="33"/>
  <c r="M836" i="33"/>
  <c r="H836" i="33"/>
  <c r="M828" i="33"/>
  <c r="H828" i="33"/>
  <c r="M820" i="33"/>
  <c r="H820" i="33"/>
  <c r="M812" i="33"/>
  <c r="H812" i="33"/>
  <c r="M804" i="33"/>
  <c r="H804" i="33"/>
  <c r="M796" i="33"/>
  <c r="H796" i="33"/>
  <c r="M788" i="33"/>
  <c r="H788" i="33"/>
  <c r="M776" i="33"/>
  <c r="H776" i="33"/>
  <c r="M708" i="33"/>
  <c r="H708" i="33"/>
  <c r="M700" i="33"/>
  <c r="H700" i="33"/>
  <c r="M692" i="33"/>
  <c r="H692" i="33"/>
  <c r="M684" i="33"/>
  <c r="H684" i="33"/>
  <c r="M676" i="33"/>
  <c r="H676" i="33"/>
  <c r="M668" i="33"/>
  <c r="H668" i="33"/>
  <c r="M620" i="33"/>
  <c r="H620" i="33"/>
  <c r="M604" i="33"/>
  <c r="H604" i="33"/>
  <c r="M596" i="33"/>
  <c r="H596" i="33"/>
  <c r="M588" i="33"/>
  <c r="H588" i="33"/>
  <c r="M580" i="33"/>
  <c r="H580" i="33"/>
  <c r="M572" i="33"/>
  <c r="H572" i="33"/>
  <c r="M508" i="33"/>
  <c r="H508" i="33"/>
  <c r="M500" i="33"/>
  <c r="H500" i="33"/>
  <c r="M492" i="33"/>
  <c r="H492" i="33"/>
  <c r="M484" i="33"/>
  <c r="H484" i="33"/>
  <c r="M476" i="33"/>
  <c r="H476" i="33"/>
  <c r="M468" i="33"/>
  <c r="H468" i="33"/>
  <c r="M404" i="33"/>
  <c r="H404" i="33"/>
  <c r="M396" i="33"/>
  <c r="H396" i="33"/>
  <c r="M388" i="33"/>
  <c r="H388" i="33"/>
  <c r="M380" i="33"/>
  <c r="H380" i="33"/>
  <c r="M372" i="33"/>
  <c r="H372" i="33"/>
  <c r="M364" i="33"/>
  <c r="H364" i="33"/>
  <c r="M272" i="33"/>
  <c r="H272" i="33"/>
  <c r="M244" i="33"/>
  <c r="H244" i="33"/>
  <c r="M236" i="33"/>
  <c r="H236" i="33"/>
  <c r="M228" i="33"/>
  <c r="H228" i="33"/>
  <c r="M168" i="33"/>
  <c r="H168" i="33"/>
  <c r="M160" i="33"/>
  <c r="H160" i="33"/>
  <c r="M152" i="33"/>
  <c r="H152" i="33"/>
  <c r="M144" i="33"/>
  <c r="H144" i="33"/>
  <c r="M136" i="33"/>
  <c r="H136" i="33"/>
  <c r="M128" i="33"/>
  <c r="H128" i="33"/>
  <c r="M2101" i="33"/>
  <c r="H2101" i="33"/>
  <c r="M2093" i="33"/>
  <c r="H2093" i="33"/>
  <c r="M2085" i="33"/>
  <c r="H2085" i="33"/>
  <c r="M2077" i="33"/>
  <c r="H2077" i="33"/>
  <c r="M2069" i="33"/>
  <c r="H2069" i="33"/>
  <c r="M2061" i="33"/>
  <c r="H2061" i="33"/>
  <c r="M2053" i="33"/>
  <c r="H2053" i="33"/>
  <c r="M2045" i="33"/>
  <c r="H2045" i="33"/>
  <c r="M2037" i="33"/>
  <c r="H2037" i="33"/>
  <c r="M2029" i="33"/>
  <c r="H2029" i="33"/>
  <c r="M2021" i="33"/>
  <c r="H2021" i="33"/>
  <c r="M2013" i="33"/>
  <c r="H2013" i="33"/>
  <c r="M2005" i="33"/>
  <c r="H2005" i="33"/>
  <c r="M1997" i="33"/>
  <c r="H1997" i="33"/>
  <c r="M1989" i="33"/>
  <c r="H1989" i="33"/>
  <c r="M1981" i="33"/>
  <c r="H1981" i="33"/>
  <c r="M1973" i="33"/>
  <c r="H1973" i="33"/>
  <c r="M1965" i="33"/>
  <c r="H1965" i="33"/>
  <c r="M1957" i="33"/>
  <c r="H1957" i="33"/>
  <c r="M1949" i="33"/>
  <c r="H1949" i="33"/>
  <c r="M1941" i="33"/>
  <c r="H1941" i="33"/>
  <c r="M1933" i="33"/>
  <c r="H1933" i="33"/>
  <c r="M1925" i="33"/>
  <c r="H1925" i="33"/>
  <c r="M1917" i="33"/>
  <c r="H1917" i="33"/>
  <c r="M1909" i="33"/>
  <c r="H1909" i="33"/>
  <c r="M1901" i="33"/>
  <c r="H1901" i="33"/>
  <c r="M1893" i="33"/>
  <c r="H1893" i="33"/>
  <c r="M1885" i="33"/>
  <c r="H1885" i="33"/>
  <c r="M1877" i="33"/>
  <c r="H1877" i="33"/>
  <c r="M1869" i="33"/>
  <c r="H1869" i="33"/>
  <c r="M1861" i="33"/>
  <c r="H1861" i="33"/>
  <c r="M1853" i="33"/>
  <c r="H1853" i="33"/>
  <c r="M1845" i="33"/>
  <c r="H1845" i="33"/>
  <c r="M1837" i="33"/>
  <c r="H1837" i="33"/>
  <c r="M1829" i="33"/>
  <c r="H1829" i="33"/>
  <c r="M1821" i="33"/>
  <c r="H1821" i="33"/>
  <c r="M1813" i="33"/>
  <c r="H1813" i="33"/>
  <c r="M1805" i="33"/>
  <c r="H1805" i="33"/>
  <c r="M1797" i="33"/>
  <c r="H1797" i="33"/>
  <c r="M1789" i="33"/>
  <c r="H1789" i="33"/>
  <c r="M1781" i="33"/>
  <c r="H1781" i="33"/>
  <c r="M1773" i="33"/>
  <c r="H1773" i="33"/>
  <c r="M1765" i="33"/>
  <c r="H1765" i="33"/>
  <c r="M1757" i="33"/>
  <c r="H1757" i="33"/>
  <c r="M1749" i="33"/>
  <c r="H1749" i="33"/>
  <c r="M1741" i="33"/>
  <c r="H1741" i="33"/>
  <c r="M1733" i="33"/>
  <c r="H1733" i="33"/>
  <c r="M1725" i="33"/>
  <c r="H1725" i="33"/>
  <c r="M1717" i="33"/>
  <c r="H1717" i="33"/>
  <c r="M1709" i="33"/>
  <c r="H1709" i="33"/>
  <c r="M1701" i="33"/>
  <c r="H1701" i="33"/>
  <c r="M1693" i="33"/>
  <c r="H1693" i="33"/>
  <c r="M1685" i="33"/>
  <c r="H1685" i="33"/>
  <c r="M1677" i="33"/>
  <c r="H1677" i="33"/>
  <c r="M1669" i="33"/>
  <c r="H1669" i="33"/>
  <c r="M1661" i="33"/>
  <c r="H1661" i="33"/>
  <c r="M1653" i="33"/>
  <c r="H1653" i="33"/>
  <c r="M1645" i="33"/>
  <c r="H1645" i="33"/>
  <c r="M1637" i="33"/>
  <c r="H1637" i="33"/>
  <c r="M1629" i="33"/>
  <c r="H1629" i="33"/>
  <c r="M1621" i="33"/>
  <c r="H1621" i="33"/>
  <c r="M1613" i="33"/>
  <c r="H1613" i="33"/>
  <c r="M1605" i="33"/>
  <c r="H1605" i="33"/>
  <c r="M1597" i="33"/>
  <c r="H1597" i="33"/>
  <c r="M1589" i="33"/>
  <c r="H1589" i="33"/>
  <c r="M1581" i="33"/>
  <c r="H1581" i="33"/>
  <c r="M1573" i="33"/>
  <c r="H1573" i="33"/>
  <c r="M1565" i="33"/>
  <c r="H1565" i="33"/>
  <c r="M1557" i="33"/>
  <c r="H1557" i="33"/>
  <c r="M1549" i="33"/>
  <c r="H1549" i="33"/>
  <c r="M1541" i="33"/>
  <c r="H1541" i="33"/>
  <c r="M1533" i="33"/>
  <c r="H1533" i="33"/>
  <c r="M1185" i="33"/>
  <c r="H1185" i="33"/>
  <c r="M1177" i="33"/>
  <c r="H1177" i="33"/>
  <c r="M1169" i="33"/>
  <c r="H1169" i="33"/>
  <c r="M1161" i="33"/>
  <c r="H1161" i="33"/>
  <c r="M1153" i="33"/>
  <c r="H1153" i="33"/>
  <c r="M1145" i="33"/>
  <c r="H1145" i="33"/>
  <c r="M1137" i="33"/>
  <c r="H1137" i="33"/>
  <c r="M1129" i="33"/>
  <c r="H1129" i="33"/>
  <c r="M1121" i="33"/>
  <c r="H1121" i="33"/>
  <c r="M1113" i="33"/>
  <c r="H1113" i="33"/>
  <c r="M1105" i="33"/>
  <c r="H1105" i="33"/>
  <c r="M1097" i="33"/>
  <c r="H1097" i="33"/>
  <c r="M1089" i="33"/>
  <c r="H1089" i="33"/>
  <c r="M1081" i="33"/>
  <c r="H1081" i="33"/>
  <c r="M1073" i="33"/>
  <c r="H1073" i="33"/>
  <c r="M1065" i="33"/>
  <c r="H1065" i="33"/>
  <c r="M1057" i="33"/>
  <c r="H1057" i="33"/>
  <c r="M1049" i="33"/>
  <c r="H1049" i="33"/>
  <c r="M1041" i="33"/>
  <c r="H1041" i="33"/>
  <c r="M1033" i="33"/>
  <c r="H1033" i="33"/>
  <c r="M1025" i="33"/>
  <c r="H1025" i="33"/>
  <c r="M1017" i="33"/>
  <c r="H1017" i="33"/>
  <c r="M1009" i="33"/>
  <c r="H1009" i="33"/>
  <c r="M1001" i="33"/>
  <c r="H1001" i="33"/>
  <c r="M993" i="33"/>
  <c r="H993" i="33"/>
  <c r="M985" i="33"/>
  <c r="H985" i="33"/>
  <c r="M977" i="33"/>
  <c r="H977" i="33"/>
  <c r="M969" i="33"/>
  <c r="H969" i="33"/>
  <c r="M961" i="33"/>
  <c r="H961" i="33"/>
  <c r="M953" i="33"/>
  <c r="H953" i="33"/>
  <c r="M945" i="33"/>
  <c r="H945" i="33"/>
  <c r="M937" i="33"/>
  <c r="H937" i="33"/>
  <c r="M929" i="33"/>
  <c r="H929" i="33"/>
  <c r="M921" i="33"/>
  <c r="H921" i="33"/>
  <c r="M913" i="33"/>
  <c r="H913" i="33"/>
  <c r="M905" i="33"/>
  <c r="H905" i="33"/>
  <c r="M897" i="33"/>
  <c r="H897" i="33"/>
  <c r="M889" i="33"/>
  <c r="H889" i="33"/>
  <c r="M881" i="33"/>
  <c r="H881" i="33"/>
  <c r="M873" i="33"/>
  <c r="H873" i="33"/>
  <c r="M865" i="33"/>
  <c r="H865" i="33"/>
  <c r="M857" i="33"/>
  <c r="H857" i="33"/>
  <c r="M849" i="33"/>
  <c r="H849" i="33"/>
  <c r="M841" i="33"/>
  <c r="H841" i="33"/>
  <c r="M833" i="33"/>
  <c r="H833" i="33"/>
  <c r="M825" i="33"/>
  <c r="H825" i="33"/>
  <c r="M817" i="33"/>
  <c r="H817" i="33"/>
  <c r="M809" i="33"/>
  <c r="H809" i="33"/>
  <c r="M801" i="33"/>
  <c r="H801" i="33"/>
  <c r="M793" i="33"/>
  <c r="H793" i="33"/>
  <c r="M785" i="33"/>
  <c r="H785" i="33"/>
  <c r="M777" i="33"/>
  <c r="H777" i="33"/>
  <c r="M769" i="33"/>
  <c r="H769" i="33"/>
  <c r="M761" i="33"/>
  <c r="H761" i="33"/>
  <c r="M753" i="33"/>
  <c r="H753" i="33"/>
  <c r="M745" i="33"/>
  <c r="H745" i="33"/>
  <c r="M737" i="33"/>
  <c r="H737" i="33"/>
  <c r="M729" i="33"/>
  <c r="H729" i="33"/>
  <c r="M721" i="33"/>
  <c r="H721" i="33"/>
  <c r="M713" i="33"/>
  <c r="H713" i="33"/>
  <c r="M705" i="33"/>
  <c r="H705" i="33"/>
  <c r="M697" i="33"/>
  <c r="H697" i="33"/>
  <c r="M689" i="33"/>
  <c r="H689" i="33"/>
  <c r="M681" i="33"/>
  <c r="H681" i="33"/>
  <c r="M673" i="33"/>
  <c r="H673" i="33"/>
  <c r="M665" i="33"/>
  <c r="H665" i="33"/>
  <c r="M657" i="33"/>
  <c r="H657" i="33"/>
  <c r="M649" i="33"/>
  <c r="H649" i="33"/>
  <c r="M641" i="33"/>
  <c r="H641" i="33"/>
  <c r="M633" i="33"/>
  <c r="H633" i="33"/>
  <c r="M625" i="33"/>
  <c r="H625" i="33"/>
  <c r="M617" i="33"/>
  <c r="H617" i="33"/>
  <c r="M609" i="33"/>
  <c r="H609" i="33"/>
  <c r="M601" i="33"/>
  <c r="H601" i="33"/>
  <c r="M593" i="33"/>
  <c r="H593" i="33"/>
  <c r="M585" i="33"/>
  <c r="H585" i="33"/>
  <c r="M577" i="33"/>
  <c r="H577" i="33"/>
  <c r="M569" i="33"/>
  <c r="H569" i="33"/>
  <c r="M561" i="33"/>
  <c r="H561" i="33"/>
  <c r="M553" i="33"/>
  <c r="H553" i="33"/>
  <c r="M545" i="33"/>
  <c r="H545" i="33"/>
  <c r="M537" i="33"/>
  <c r="H537" i="33"/>
  <c r="M529" i="33"/>
  <c r="H529" i="33"/>
  <c r="M521" i="33"/>
  <c r="H521" i="33"/>
  <c r="M513" i="33"/>
  <c r="H513" i="33"/>
  <c r="M505" i="33"/>
  <c r="H505" i="33"/>
  <c r="M497" i="33"/>
  <c r="H497" i="33"/>
  <c r="M489" i="33"/>
  <c r="H489" i="33"/>
  <c r="M481" i="33"/>
  <c r="H481" i="33"/>
  <c r="M473" i="33"/>
  <c r="H473" i="33"/>
  <c r="M465" i="33"/>
  <c r="H465" i="33"/>
  <c r="M457" i="33"/>
  <c r="H457" i="33"/>
  <c r="M449" i="33"/>
  <c r="H449" i="33"/>
  <c r="M441" i="33"/>
  <c r="H441" i="33"/>
  <c r="M433" i="33"/>
  <c r="H433" i="33"/>
  <c r="M425" i="33"/>
  <c r="H425" i="33"/>
  <c r="M417" i="33"/>
  <c r="H417" i="33"/>
  <c r="M409" i="33"/>
  <c r="H409" i="33"/>
  <c r="M401" i="33"/>
  <c r="H401" i="33"/>
  <c r="M393" i="33"/>
  <c r="H393" i="33"/>
  <c r="M385" i="33"/>
  <c r="H385" i="33"/>
  <c r="M377" i="33"/>
  <c r="H377" i="33"/>
  <c r="M369" i="33"/>
  <c r="H369" i="33"/>
  <c r="M361" i="33"/>
  <c r="H361" i="33"/>
  <c r="M353" i="33"/>
  <c r="H353" i="33"/>
  <c r="M345" i="33"/>
  <c r="H345" i="33"/>
  <c r="M337" i="33"/>
  <c r="H337" i="33"/>
  <c r="M329" i="33"/>
  <c r="H329" i="33"/>
  <c r="M321" i="33"/>
  <c r="H321" i="33"/>
  <c r="M313" i="33"/>
  <c r="H313" i="33"/>
  <c r="M305" i="33"/>
  <c r="H305" i="33"/>
  <c r="M297" i="33"/>
  <c r="H297" i="33"/>
  <c r="M289" i="33"/>
  <c r="H289" i="33"/>
  <c r="M281" i="33"/>
  <c r="H281" i="33"/>
  <c r="M2102" i="33"/>
  <c r="H2102" i="33"/>
  <c r="M2094" i="33"/>
  <c r="H2094" i="33"/>
  <c r="M2086" i="33"/>
  <c r="H2086" i="33"/>
  <c r="M2078" i="33"/>
  <c r="H2078" i="33"/>
  <c r="M2070" i="33"/>
  <c r="H2070" i="33"/>
  <c r="M2062" i="33"/>
  <c r="H2062" i="33"/>
  <c r="M2054" i="33"/>
  <c r="H2054" i="33"/>
  <c r="M2046" i="33"/>
  <c r="H2046" i="33"/>
  <c r="M2038" i="33"/>
  <c r="H2038" i="33"/>
  <c r="M2030" i="33"/>
  <c r="H2030" i="33"/>
  <c r="M2022" i="33"/>
  <c r="H2022" i="33"/>
  <c r="M2014" i="33"/>
  <c r="H2014" i="33"/>
  <c r="M2006" i="33"/>
  <c r="H2006" i="33"/>
  <c r="M1998" i="33"/>
  <c r="H1998" i="33"/>
  <c r="M1990" i="33"/>
  <c r="H1990" i="33"/>
  <c r="M1982" i="33"/>
  <c r="H1982" i="33"/>
  <c r="M1974" i="33"/>
  <c r="H1974" i="33"/>
  <c r="M1966" i="33"/>
  <c r="H1966" i="33"/>
  <c r="M1958" i="33"/>
  <c r="H1958" i="33"/>
  <c r="M1950" i="33"/>
  <c r="H1950" i="33"/>
  <c r="M1942" i="33"/>
  <c r="H1942" i="33"/>
  <c r="M1934" i="33"/>
  <c r="H1934" i="33"/>
  <c r="M1926" i="33"/>
  <c r="H1926" i="33"/>
  <c r="M1918" i="33"/>
  <c r="H1918" i="33"/>
  <c r="M1910" i="33"/>
  <c r="H1910" i="33"/>
  <c r="M1902" i="33"/>
  <c r="H1902" i="33"/>
  <c r="M1894" i="33"/>
  <c r="H1894" i="33"/>
  <c r="M1886" i="33"/>
  <c r="H1886" i="33"/>
  <c r="M1878" i="33"/>
  <c r="H1878" i="33"/>
  <c r="M1870" i="33"/>
  <c r="H1870" i="33"/>
  <c r="M1862" i="33"/>
  <c r="H1862" i="33"/>
  <c r="M1854" i="33"/>
  <c r="H1854" i="33"/>
  <c r="M1846" i="33"/>
  <c r="H1846" i="33"/>
  <c r="M1838" i="33"/>
  <c r="H1838" i="33"/>
  <c r="M1830" i="33"/>
  <c r="H1830" i="33"/>
  <c r="M1822" i="33"/>
  <c r="H1822" i="33"/>
  <c r="M1814" i="33"/>
  <c r="H1814" i="33"/>
  <c r="M1806" i="33"/>
  <c r="H1806" i="33"/>
  <c r="M1798" i="33"/>
  <c r="H1798" i="33"/>
  <c r="M1790" i="33"/>
  <c r="H1790" i="33"/>
  <c r="M1782" i="33"/>
  <c r="H1782" i="33"/>
  <c r="M1774" i="33"/>
  <c r="H1774" i="33"/>
  <c r="M1766" i="33"/>
  <c r="H1766" i="33"/>
  <c r="M1758" i="33"/>
  <c r="H1758" i="33"/>
  <c r="M1750" i="33"/>
  <c r="H1750" i="33"/>
  <c r="M1742" i="33"/>
  <c r="H1742" i="33"/>
  <c r="M1734" i="33"/>
  <c r="H1734" i="33"/>
  <c r="M1726" i="33"/>
  <c r="H1726" i="33"/>
  <c r="M1718" i="33"/>
  <c r="H1718" i="33"/>
  <c r="M1710" i="33"/>
  <c r="H1710" i="33"/>
  <c r="M1702" i="33"/>
  <c r="H1702" i="33"/>
  <c r="M1694" i="33"/>
  <c r="H1694" i="33"/>
  <c r="M1686" i="33"/>
  <c r="H1686" i="33"/>
  <c r="M1678" i="33"/>
  <c r="H1678" i="33"/>
  <c r="M1670" i="33"/>
  <c r="H1670" i="33"/>
  <c r="M1662" i="33"/>
  <c r="H1662" i="33"/>
  <c r="M1654" i="33"/>
  <c r="H1654" i="33"/>
  <c r="M1646" i="33"/>
  <c r="H1646" i="33"/>
  <c r="M1638" i="33"/>
  <c r="H1638" i="33"/>
  <c r="M1630" i="33"/>
  <c r="H1630" i="33"/>
  <c r="M1622" i="33"/>
  <c r="H1622" i="33"/>
  <c r="M1614" i="33"/>
  <c r="H1614" i="33"/>
  <c r="M1606" i="33"/>
  <c r="H1606" i="33"/>
  <c r="M1598" i="33"/>
  <c r="H1598" i="33"/>
  <c r="M1590" i="33"/>
  <c r="H1590" i="33"/>
  <c r="M1582" i="33"/>
  <c r="H1582" i="33"/>
  <c r="M1574" i="33"/>
  <c r="H1574" i="33"/>
  <c r="M1566" i="33"/>
  <c r="H1566" i="33"/>
  <c r="M1558" i="33"/>
  <c r="H1558" i="33"/>
  <c r="M1550" i="33"/>
  <c r="H1550" i="33"/>
  <c r="M1542" i="33"/>
  <c r="H1542" i="33"/>
  <c r="M1534" i="33"/>
  <c r="H1534" i="33"/>
  <c r="M1526" i="33"/>
  <c r="H1526" i="33"/>
  <c r="M1518" i="33"/>
  <c r="H1518" i="33"/>
  <c r="M1510" i="33"/>
  <c r="H1510" i="33"/>
  <c r="M1502" i="33"/>
  <c r="H1502" i="33"/>
  <c r="M1494" i="33"/>
  <c r="H1494" i="33"/>
  <c r="M1486" i="33"/>
  <c r="H1486" i="33"/>
  <c r="M1478" i="33"/>
  <c r="H1478" i="33"/>
  <c r="M1470" i="33"/>
  <c r="H1470" i="33"/>
  <c r="M1462" i="33"/>
  <c r="H1462" i="33"/>
  <c r="M1454" i="33"/>
  <c r="H1454" i="33"/>
  <c r="M1446" i="33"/>
  <c r="H1446" i="33"/>
  <c r="M1438" i="33"/>
  <c r="H1438" i="33"/>
  <c r="M1430" i="33"/>
  <c r="H1430" i="33"/>
  <c r="M1422" i="33"/>
  <c r="H1422" i="33"/>
  <c r="M1414" i="33"/>
  <c r="H1414" i="33"/>
  <c r="M1406" i="33"/>
  <c r="H1406" i="33"/>
  <c r="M1398" i="33"/>
  <c r="H1398" i="33"/>
  <c r="M1390" i="33"/>
  <c r="H1390" i="33"/>
  <c r="M1382" i="33"/>
  <c r="H1382" i="33"/>
  <c r="M1374" i="33"/>
  <c r="H1374" i="33"/>
  <c r="M1366" i="33"/>
  <c r="H1366" i="33"/>
  <c r="M1358" i="33"/>
  <c r="H1358" i="33"/>
  <c r="M1350" i="33"/>
  <c r="H1350" i="33"/>
  <c r="M1342" i="33"/>
  <c r="H1342" i="33"/>
  <c r="M1334" i="33"/>
  <c r="H1334" i="33"/>
  <c r="M1326" i="33"/>
  <c r="H1326" i="33"/>
  <c r="M1318" i="33"/>
  <c r="H1318" i="33"/>
  <c r="M1310" i="33"/>
  <c r="H1310" i="33"/>
  <c r="M1302" i="33"/>
  <c r="H1302" i="33"/>
  <c r="M1294" i="33"/>
  <c r="H1294" i="33"/>
  <c r="M1286" i="33"/>
  <c r="H1286" i="33"/>
  <c r="M1278" i="33"/>
  <c r="H1278" i="33"/>
  <c r="M1270" i="33"/>
  <c r="H1270" i="33"/>
  <c r="M1262" i="33"/>
  <c r="H1262" i="33"/>
  <c r="M1254" i="33"/>
  <c r="H1254" i="33"/>
  <c r="M1246" i="33"/>
  <c r="H1246" i="33"/>
  <c r="M1238" i="33"/>
  <c r="H1238" i="33"/>
  <c r="M1230" i="33"/>
  <c r="H1230" i="33"/>
  <c r="M1222" i="33"/>
  <c r="H1222" i="33"/>
  <c r="M1214" i="33"/>
  <c r="H1214" i="33"/>
  <c r="M1206" i="33"/>
  <c r="H1206" i="33"/>
  <c r="M1198" i="33"/>
  <c r="H1198" i="33"/>
  <c r="M1190" i="33"/>
  <c r="H1190" i="33"/>
  <c r="M1182" i="33"/>
  <c r="H1182" i="33"/>
  <c r="M1174" i="33"/>
  <c r="H1174" i="33"/>
  <c r="M1166" i="33"/>
  <c r="H1166" i="33"/>
  <c r="M1158" i="33"/>
  <c r="H1158" i="33"/>
  <c r="M1150" i="33"/>
  <c r="H1150" i="33"/>
  <c r="M1142" i="33"/>
  <c r="H1142" i="33"/>
  <c r="M1134" i="33"/>
  <c r="H1134" i="33"/>
  <c r="M1126" i="33"/>
  <c r="H1126" i="33"/>
  <c r="M1118" i="33"/>
  <c r="H1118" i="33"/>
  <c r="M1110" i="33"/>
  <c r="H1110" i="33"/>
  <c r="M1102" i="33"/>
  <c r="H1102" i="33"/>
  <c r="M1094" i="33"/>
  <c r="H1094" i="33"/>
  <c r="M1086" i="33"/>
  <c r="H1086" i="33"/>
  <c r="M1078" i="33"/>
  <c r="H1078" i="33"/>
  <c r="M1070" i="33"/>
  <c r="H1070" i="33"/>
  <c r="M1062" i="33"/>
  <c r="H1062" i="33"/>
  <c r="M1054" i="33"/>
  <c r="H1054" i="33"/>
  <c r="M1046" i="33"/>
  <c r="H1046" i="33"/>
  <c r="M1038" i="33"/>
  <c r="H1038" i="33"/>
  <c r="M1030" i="33"/>
  <c r="H1030" i="33"/>
  <c r="M1022" i="33"/>
  <c r="H1022" i="33"/>
  <c r="M1014" i="33"/>
  <c r="H1014" i="33"/>
  <c r="M1006" i="33"/>
  <c r="H1006" i="33"/>
  <c r="M998" i="33"/>
  <c r="H998" i="33"/>
  <c r="M990" i="33"/>
  <c r="H990" i="33"/>
  <c r="M982" i="33"/>
  <c r="H982" i="33"/>
  <c r="M974" i="33"/>
  <c r="H974" i="33"/>
  <c r="M966" i="33"/>
  <c r="H966" i="33"/>
  <c r="M958" i="33"/>
  <c r="H958" i="33"/>
  <c r="M950" i="33"/>
  <c r="H950" i="33"/>
  <c r="M942" i="33"/>
  <c r="H942" i="33"/>
  <c r="M934" i="33"/>
  <c r="H934" i="33"/>
  <c r="M926" i="33"/>
  <c r="H926" i="33"/>
  <c r="M918" i="33"/>
  <c r="H918" i="33"/>
  <c r="M910" i="33"/>
  <c r="H910" i="33"/>
  <c r="M902" i="33"/>
  <c r="H902" i="33"/>
  <c r="M894" i="33"/>
  <c r="H894" i="33"/>
  <c r="M886" i="33"/>
  <c r="H886" i="33"/>
  <c r="M878" i="33"/>
  <c r="H878" i="33"/>
  <c r="M870" i="33"/>
  <c r="H870" i="33"/>
  <c r="M862" i="33"/>
  <c r="H862" i="33"/>
  <c r="M854" i="33"/>
  <c r="H854" i="33"/>
  <c r="M846" i="33"/>
  <c r="H846" i="33"/>
  <c r="M838" i="33"/>
  <c r="H838" i="33"/>
  <c r="M830" i="33"/>
  <c r="H830" i="33"/>
  <c r="M822" i="33"/>
  <c r="H822" i="33"/>
  <c r="M814" i="33"/>
  <c r="H814" i="33"/>
  <c r="M806" i="33"/>
  <c r="H806" i="33"/>
  <c r="M798" i="33"/>
  <c r="H798" i="33"/>
  <c r="M790" i="33"/>
  <c r="H790" i="33"/>
  <c r="M782" i="33"/>
  <c r="H782" i="33"/>
  <c r="M774" i="33"/>
  <c r="H774" i="33"/>
  <c r="M766" i="33"/>
  <c r="H766" i="33"/>
  <c r="M758" i="33"/>
  <c r="H758" i="33"/>
  <c r="M750" i="33"/>
  <c r="H750" i="33"/>
  <c r="M742" i="33"/>
  <c r="H742" i="33"/>
  <c r="M734" i="33"/>
  <c r="H734" i="33"/>
  <c r="M726" i="33"/>
  <c r="H726" i="33"/>
  <c r="M718" i="33"/>
  <c r="H718" i="33"/>
  <c r="M710" i="33"/>
  <c r="H710" i="33"/>
  <c r="M702" i="33"/>
  <c r="H702" i="33"/>
  <c r="M694" i="33"/>
  <c r="H694" i="33"/>
  <c r="M686" i="33"/>
  <c r="H686" i="33"/>
  <c r="M678" i="33"/>
  <c r="H678" i="33"/>
  <c r="M670" i="33"/>
  <c r="H670" i="33"/>
  <c r="M662" i="33"/>
  <c r="H662" i="33"/>
  <c r="M654" i="33"/>
  <c r="H654" i="33"/>
  <c r="M646" i="33"/>
  <c r="H646" i="33"/>
  <c r="M638" i="33"/>
  <c r="H638" i="33"/>
  <c r="M630" i="33"/>
  <c r="H630" i="33"/>
  <c r="M622" i="33"/>
  <c r="H622" i="33"/>
  <c r="M614" i="33"/>
  <c r="H614" i="33"/>
  <c r="M606" i="33"/>
  <c r="H606" i="33"/>
  <c r="M598" i="33"/>
  <c r="H598" i="33"/>
  <c r="M590" i="33"/>
  <c r="H590" i="33"/>
  <c r="M582" i="33"/>
  <c r="H582" i="33"/>
  <c r="M574" i="33"/>
  <c r="H574" i="33"/>
  <c r="M566" i="33"/>
  <c r="H566" i="33"/>
  <c r="M558" i="33"/>
  <c r="H558" i="33"/>
  <c r="M550" i="33"/>
  <c r="H550" i="33"/>
  <c r="M542" i="33"/>
  <c r="H542" i="33"/>
  <c r="M534" i="33"/>
  <c r="H534" i="33"/>
  <c r="M526" i="33"/>
  <c r="H526" i="33"/>
  <c r="M518" i="33"/>
  <c r="H518" i="33"/>
  <c r="M510" i="33"/>
  <c r="H510" i="33"/>
  <c r="M502" i="33"/>
  <c r="H502" i="33"/>
  <c r="M494" i="33"/>
  <c r="H494" i="33"/>
  <c r="M486" i="33"/>
  <c r="H486" i="33"/>
  <c r="M478" i="33"/>
  <c r="H478" i="33"/>
  <c r="M470" i="33"/>
  <c r="H470" i="33"/>
  <c r="M462" i="33"/>
  <c r="H462" i="33"/>
  <c r="M454" i="33"/>
  <c r="H454" i="33"/>
  <c r="M446" i="33"/>
  <c r="H446" i="33"/>
  <c r="M438" i="33"/>
  <c r="H438" i="33"/>
  <c r="M430" i="33"/>
  <c r="H430" i="33"/>
  <c r="M422" i="33"/>
  <c r="H422" i="33"/>
  <c r="M414" i="33"/>
  <c r="H414" i="33"/>
  <c r="M406" i="33"/>
  <c r="H406" i="33"/>
  <c r="M398" i="33"/>
  <c r="H398" i="33"/>
  <c r="M390" i="33"/>
  <c r="H390" i="33"/>
  <c r="M382" i="33"/>
  <c r="H382" i="33"/>
  <c r="M374" i="33"/>
  <c r="H374" i="33"/>
  <c r="M366" i="33"/>
  <c r="H366" i="33"/>
  <c r="M360" i="33"/>
  <c r="H360" i="33"/>
  <c r="M352" i="33"/>
  <c r="H352" i="33"/>
  <c r="M344" i="33"/>
  <c r="H344" i="33"/>
  <c r="M336" i="33"/>
  <c r="H336" i="33"/>
  <c r="M328" i="33"/>
  <c r="H328" i="33"/>
  <c r="M320" i="33"/>
  <c r="H320" i="33"/>
  <c r="M784" i="33"/>
  <c r="H784" i="33"/>
  <c r="M768" i="33"/>
  <c r="H768" i="33"/>
  <c r="M760" i="33"/>
  <c r="H760" i="33"/>
  <c r="M752" i="33"/>
  <c r="H752" i="33"/>
  <c r="M744" i="33"/>
  <c r="H744" i="33"/>
  <c r="M736" i="33"/>
  <c r="H736" i="33"/>
  <c r="M728" i="33"/>
  <c r="H728" i="33"/>
  <c r="M720" i="33"/>
  <c r="H720" i="33"/>
  <c r="M664" i="33"/>
  <c r="H664" i="33"/>
  <c r="M656" i="33"/>
  <c r="H656" i="33"/>
  <c r="M648" i="33"/>
  <c r="H648" i="33"/>
  <c r="M640" i="33"/>
  <c r="H640" i="33"/>
  <c r="M632" i="33"/>
  <c r="H632" i="33"/>
  <c r="M616" i="33"/>
  <c r="H616" i="33"/>
  <c r="M564" i="33"/>
  <c r="H564" i="33"/>
  <c r="M556" i="33"/>
  <c r="H556" i="33"/>
  <c r="M548" i="33"/>
  <c r="H548" i="33"/>
  <c r="M540" i="33"/>
  <c r="H540" i="33"/>
  <c r="M532" i="33"/>
  <c r="H532" i="33"/>
  <c r="M524" i="33"/>
  <c r="H524" i="33"/>
  <c r="M516" i="33"/>
  <c r="H516" i="33"/>
  <c r="M464" i="33"/>
  <c r="H464" i="33"/>
  <c r="M456" i="33"/>
  <c r="H456" i="33"/>
  <c r="M448" i="33"/>
  <c r="H448" i="33"/>
  <c r="M440" i="33"/>
  <c r="H440" i="33"/>
  <c r="M432" i="33"/>
  <c r="H432" i="33"/>
  <c r="M424" i="33"/>
  <c r="H424" i="33"/>
  <c r="M416" i="33"/>
  <c r="H416" i="33"/>
  <c r="M264" i="33"/>
  <c r="H264" i="33"/>
  <c r="M256" i="33"/>
  <c r="H256" i="33"/>
  <c r="M248" i="33"/>
  <c r="H248" i="33"/>
  <c r="M220" i="33"/>
  <c r="H220" i="33"/>
  <c r="M212" i="33"/>
  <c r="H212" i="33"/>
  <c r="M204" i="33"/>
  <c r="H204" i="33"/>
  <c r="M196" i="33"/>
  <c r="H196" i="33"/>
  <c r="M188" i="33"/>
  <c r="H188" i="33"/>
  <c r="M180" i="33"/>
  <c r="H180" i="33"/>
  <c r="M124" i="33"/>
  <c r="H124" i="33"/>
  <c r="M116" i="33"/>
  <c r="H116" i="33"/>
  <c r="M22" i="33" l="1"/>
  <c r="H22" i="33"/>
  <c r="M23" i="33" l="1"/>
  <c r="H23" i="33"/>
  <c r="M24" i="33" l="1"/>
  <c r="H24" i="33"/>
  <c r="A1" i="2"/>
  <c r="M25" i="33" l="1"/>
  <c r="H25" i="33"/>
  <c r="M26" i="33" l="1"/>
  <c r="H26" i="33"/>
  <c r="M27" i="33" l="1"/>
  <c r="H27" i="33"/>
  <c r="M28" i="33" l="1"/>
  <c r="H28" i="33"/>
  <c r="M29" i="33" l="1"/>
  <c r="H29" i="33"/>
  <c r="M30" i="33" l="1"/>
  <c r="H30" i="33"/>
  <c r="M31" i="33" l="1"/>
  <c r="H31" i="33"/>
  <c r="M32" i="33" l="1"/>
  <c r="H32" i="33"/>
  <c r="M33" i="33" l="1"/>
  <c r="H33" i="33"/>
  <c r="M34" i="33" l="1"/>
  <c r="H34" i="33"/>
  <c r="M35" i="33" l="1"/>
  <c r="H35" i="33"/>
  <c r="M36" i="33" l="1"/>
  <c r="H36" i="33"/>
  <c r="M37" i="33" l="1"/>
  <c r="H37" i="33"/>
  <c r="M38" i="33" l="1"/>
  <c r="H38" i="33"/>
  <c r="M39" i="33" l="1"/>
  <c r="H39" i="33"/>
  <c r="M40" i="33" l="1"/>
  <c r="H40" i="33"/>
  <c r="M41" i="33" l="1"/>
  <c r="H41" i="33"/>
  <c r="M42" i="33" l="1"/>
  <c r="H42" i="33"/>
  <c r="M43" i="33" l="1"/>
  <c r="H43" i="33"/>
  <c r="M44" i="33" l="1"/>
  <c r="H44" i="33"/>
  <c r="M45" i="33" l="1"/>
  <c r="H45" i="33"/>
  <c r="M46" i="33" l="1"/>
  <c r="H46" i="33"/>
  <c r="M47" i="33" l="1"/>
  <c r="H47" i="33"/>
  <c r="M48" i="33" l="1"/>
  <c r="H48" i="33"/>
  <c r="M49" i="33" l="1"/>
  <c r="H49" i="33"/>
  <c r="M50" i="33" l="1"/>
  <c r="H50" i="33"/>
  <c r="M51" i="33" l="1"/>
  <c r="H51" i="33"/>
  <c r="M52" i="33" l="1"/>
  <c r="H52" i="33"/>
  <c r="M53" i="33" l="1"/>
  <c r="H53" i="33"/>
  <c r="M54" i="33" l="1"/>
  <c r="H54" i="33"/>
  <c r="M55" i="33" l="1"/>
  <c r="H55" i="33"/>
  <c r="M56" i="33" l="1"/>
  <c r="H56" i="33"/>
  <c r="M57" i="33" l="1"/>
  <c r="H57" i="33"/>
  <c r="M58" i="33" l="1"/>
  <c r="H58" i="33"/>
  <c r="M59" i="33" l="1"/>
  <c r="H59" i="33"/>
  <c r="M60" i="33" l="1"/>
  <c r="H60" i="33"/>
  <c r="M61" i="33" l="1"/>
  <c r="H61" i="33"/>
  <c r="M62" i="33" l="1"/>
  <c r="H62" i="33"/>
  <c r="M63" i="33" l="1"/>
  <c r="H63" i="33"/>
  <c r="M64" i="33" l="1"/>
  <c r="H64" i="33"/>
  <c r="M65" i="33" l="1"/>
  <c r="H65" i="33"/>
  <c r="M66" i="33" l="1"/>
  <c r="H66" i="33"/>
  <c r="M67" i="33" l="1"/>
  <c r="H67" i="33"/>
  <c r="M68" i="33" l="1"/>
  <c r="H68" i="33"/>
  <c r="M69" i="33" l="1"/>
  <c r="H69" i="33"/>
  <c r="M70" i="33" l="1"/>
  <c r="H70" i="33"/>
  <c r="M71" i="33" l="1"/>
  <c r="H71" i="33"/>
  <c r="M72" i="33" l="1"/>
  <c r="H72" i="33"/>
  <c r="M73" i="33" l="1"/>
  <c r="H73" i="33"/>
  <c r="M74" i="33" l="1"/>
  <c r="H74" i="33"/>
  <c r="M75" i="33" l="1"/>
  <c r="H75" i="33"/>
  <c r="M76" i="33" l="1"/>
  <c r="H76" i="33"/>
  <c r="M77" i="33" l="1"/>
  <c r="H77" i="33"/>
  <c r="M78" i="33" l="1"/>
  <c r="H78" i="33"/>
  <c r="M79" i="33" l="1"/>
  <c r="H79" i="33"/>
  <c r="M80" i="33" l="1"/>
  <c r="H80" i="33"/>
  <c r="M81" i="33" l="1"/>
  <c r="H81" i="33"/>
  <c r="M82" i="33" l="1"/>
  <c r="H82" i="33"/>
  <c r="M83" i="33" l="1"/>
  <c r="H83" i="33"/>
  <c r="M84" i="33" l="1"/>
  <c r="H84" i="33"/>
  <c r="M85" i="33" l="1"/>
  <c r="H85" i="33"/>
  <c r="M86" i="33" l="1"/>
  <c r="H86" i="33"/>
  <c r="M87" i="33" l="1"/>
  <c r="H87" i="33"/>
  <c r="M88" i="33" l="1"/>
  <c r="H88" i="33"/>
  <c r="M89" i="33" l="1"/>
  <c r="H89" i="33"/>
  <c r="M90" i="33" l="1"/>
  <c r="H90" i="33"/>
  <c r="M91" i="33" l="1"/>
  <c r="H91" i="33"/>
  <c r="M92" i="33" l="1"/>
  <c r="H92" i="33"/>
  <c r="M93" i="33" l="1"/>
  <c r="H93" i="33"/>
  <c r="M94" i="33" l="1"/>
  <c r="H94" i="33"/>
  <c r="M95" i="33" l="1"/>
  <c r="H95" i="33"/>
  <c r="M96" i="33" l="1"/>
  <c r="H96" i="33"/>
  <c r="M97" i="33" l="1"/>
  <c r="H97" i="33"/>
  <c r="M98" i="33" l="1"/>
  <c r="H98" i="33"/>
  <c r="M99" i="33" l="1"/>
  <c r="H99" i="33"/>
  <c r="M100" i="33" l="1"/>
  <c r="H100" i="33"/>
  <c r="M101" i="33" l="1"/>
  <c r="H101" i="33"/>
  <c r="M102" i="33" l="1"/>
  <c r="H102" i="33"/>
  <c r="M103" i="33" l="1"/>
  <c r="H103" i="33"/>
  <c r="M104" i="33" l="1"/>
  <c r="H104" i="33"/>
  <c r="M105" i="33" l="1"/>
  <c r="H105" i="33"/>
  <c r="M106" i="33" l="1"/>
  <c r="H106" i="33"/>
</calcChain>
</file>

<file path=xl/sharedStrings.xml><?xml version="1.0" encoding="utf-8"?>
<sst xmlns="http://schemas.openxmlformats.org/spreadsheetml/2006/main" count="35052" uniqueCount="389">
  <si>
    <t>Total</t>
  </si>
  <si>
    <t>Inpatient</t>
  </si>
  <si>
    <t>Outpatient</t>
  </si>
  <si>
    <t>Professional</t>
  </si>
  <si>
    <t>Prescription Drug</t>
  </si>
  <si>
    <t>Out-of-Pocket</t>
  </si>
  <si>
    <t>Spending</t>
  </si>
  <si>
    <t>Medicaid</t>
  </si>
  <si>
    <t>Medicare Advantage</t>
  </si>
  <si>
    <t>County</t>
  </si>
  <si>
    <t>Detail Category</t>
  </si>
  <si>
    <t>Service Category</t>
  </si>
  <si>
    <t>Females</t>
  </si>
  <si>
    <t>45-54</t>
  </si>
  <si>
    <t>65-74</t>
  </si>
  <si>
    <t>0-17</t>
  </si>
  <si>
    <t>18-24</t>
  </si>
  <si>
    <t>25-34</t>
  </si>
  <si>
    <t>35-44</t>
  </si>
  <si>
    <t>55-64</t>
  </si>
  <si>
    <t>75-84</t>
  </si>
  <si>
    <t>85+</t>
  </si>
  <si>
    <t>Males</t>
  </si>
  <si>
    <t>Age</t>
  </si>
  <si>
    <t>Gender</t>
  </si>
  <si>
    <t>Stroke</t>
  </si>
  <si>
    <t>Lung Cancer</t>
  </si>
  <si>
    <t>Lower Joint Replacement</t>
  </si>
  <si>
    <t>Vaginal Delivery</t>
  </si>
  <si>
    <t>Table 1</t>
  </si>
  <si>
    <t>Table 2</t>
  </si>
  <si>
    <t>Table 3</t>
  </si>
  <si>
    <t>Table 4</t>
  </si>
  <si>
    <t>Table 5</t>
  </si>
  <si>
    <t>Table 6</t>
  </si>
  <si>
    <t>Table 7</t>
  </si>
  <si>
    <t>Table 8</t>
  </si>
  <si>
    <t>Table 9</t>
  </si>
  <si>
    <t>Table 10</t>
  </si>
  <si>
    <t>Table 11</t>
  </si>
  <si>
    <t>Table 12</t>
  </si>
  <si>
    <t>Table 13</t>
  </si>
  <si>
    <t>Table 14</t>
  </si>
  <si>
    <t>Table 15</t>
  </si>
  <si>
    <t>Table 16</t>
  </si>
  <si>
    <t>Table 17</t>
  </si>
  <si>
    <t>Table 18</t>
  </si>
  <si>
    <t>Table 19</t>
  </si>
  <si>
    <t>Table 20</t>
  </si>
  <si>
    <t>Table 21</t>
  </si>
  <si>
    <t>Out-of-Pocket Spending, by County</t>
  </si>
  <si>
    <t>Stroke, by County</t>
  </si>
  <si>
    <t>Lower Joint Replacement, by County</t>
  </si>
  <si>
    <t>Table 22</t>
  </si>
  <si>
    <t>Vaginal Delivery, by County</t>
  </si>
  <si>
    <t>Spending per Episode</t>
  </si>
  <si>
    <t>Number of Episodes per 1,000</t>
  </si>
  <si>
    <t>Diabetes</t>
  </si>
  <si>
    <t>Depression</t>
  </si>
  <si>
    <t>Table 23</t>
  </si>
  <si>
    <t>Table 24</t>
  </si>
  <si>
    <t>Table 26</t>
  </si>
  <si>
    <t>Table 27</t>
  </si>
  <si>
    <t>Opioid Use Disorder</t>
  </si>
  <si>
    <t>Spending for Medicare and Medicaid Dual Eligibles, by County</t>
  </si>
  <si>
    <t>Children</t>
  </si>
  <si>
    <t>Non-Elderly Adults</t>
  </si>
  <si>
    <t>Elderly Adults</t>
  </si>
  <si>
    <t>Out-of-Pocket Spending per Episode</t>
  </si>
  <si>
    <t>Per-Person Total and Out-of-Pocket Spending, Statewide</t>
  </si>
  <si>
    <t>Per-Person Spending by Age and Gender, Statewide</t>
  </si>
  <si>
    <t>Employer-Sponsored Insurance</t>
  </si>
  <si>
    <t>Alamance</t>
  </si>
  <si>
    <t>Alexander</t>
  </si>
  <si>
    <t>Alleghany</t>
  </si>
  <si>
    <t>Anson</t>
  </si>
  <si>
    <t>Ashe</t>
  </si>
  <si>
    <t>Avery</t>
  </si>
  <si>
    <t>Beaufort</t>
  </si>
  <si>
    <t>Bertie</t>
  </si>
  <si>
    <t>Bladen</t>
  </si>
  <si>
    <t>Brunswick</t>
  </si>
  <si>
    <t>Buncombe</t>
  </si>
  <si>
    <t>Burke</t>
  </si>
  <si>
    <t>Cabarrus</t>
  </si>
  <si>
    <t>Caldwell</t>
  </si>
  <si>
    <t>Camden</t>
  </si>
  <si>
    <t>Carteret</t>
  </si>
  <si>
    <t>Caswell</t>
  </si>
  <si>
    <t>Catawba</t>
  </si>
  <si>
    <t>Chatham</t>
  </si>
  <si>
    <t>Cherokee</t>
  </si>
  <si>
    <t>Chowan</t>
  </si>
  <si>
    <t>Clay</t>
  </si>
  <si>
    <t>Cleveland</t>
  </si>
  <si>
    <t>Columbus</t>
  </si>
  <si>
    <t>Craven</t>
  </si>
  <si>
    <t>Cumberland</t>
  </si>
  <si>
    <t>Currituck</t>
  </si>
  <si>
    <t>Dare</t>
  </si>
  <si>
    <t>Davidson</t>
  </si>
  <si>
    <t>Davie</t>
  </si>
  <si>
    <t>Duplin</t>
  </si>
  <si>
    <t>Durham</t>
  </si>
  <si>
    <t>Edgecombe</t>
  </si>
  <si>
    <t>Forsyth</t>
  </si>
  <si>
    <t>Franklin</t>
  </si>
  <si>
    <t>Gaston</t>
  </si>
  <si>
    <t>Gates</t>
  </si>
  <si>
    <t>Graham</t>
  </si>
  <si>
    <t>Granville</t>
  </si>
  <si>
    <t>Greene</t>
  </si>
  <si>
    <t>Guilford</t>
  </si>
  <si>
    <t>Halifax</t>
  </si>
  <si>
    <t>Harnett</t>
  </si>
  <si>
    <t>Haywood</t>
  </si>
  <si>
    <t>Henderson</t>
  </si>
  <si>
    <t>Hertford</t>
  </si>
  <si>
    <t>Hoke</t>
  </si>
  <si>
    <t>Hyde</t>
  </si>
  <si>
    <t>Iredell</t>
  </si>
  <si>
    <t>Jackson</t>
  </si>
  <si>
    <t>Johnston</t>
  </si>
  <si>
    <t>Jones</t>
  </si>
  <si>
    <t>Lee</t>
  </si>
  <si>
    <t>Lenoir</t>
  </si>
  <si>
    <t>Lincoln</t>
  </si>
  <si>
    <t>Macon</t>
  </si>
  <si>
    <t>Madison</t>
  </si>
  <si>
    <t>Martin</t>
  </si>
  <si>
    <t>McDowell</t>
  </si>
  <si>
    <t>Mecklenburg</t>
  </si>
  <si>
    <t>Mitchell</t>
  </si>
  <si>
    <t>Montgomery</t>
  </si>
  <si>
    <t>Moore</t>
  </si>
  <si>
    <t>Nash</t>
  </si>
  <si>
    <t>New Hanover</t>
  </si>
  <si>
    <t>Northampton</t>
  </si>
  <si>
    <t>Onslow</t>
  </si>
  <si>
    <t>Orange</t>
  </si>
  <si>
    <t>Pamlico</t>
  </si>
  <si>
    <t>Pasquotank</t>
  </si>
  <si>
    <t>Pender</t>
  </si>
  <si>
    <t>Perquimans</t>
  </si>
  <si>
    <t>Person</t>
  </si>
  <si>
    <t>Pitt</t>
  </si>
  <si>
    <t>Polk</t>
  </si>
  <si>
    <t>Randolph</t>
  </si>
  <si>
    <t>Richmond</t>
  </si>
  <si>
    <t>Robeson</t>
  </si>
  <si>
    <t>Rockingham</t>
  </si>
  <si>
    <t>Rowan</t>
  </si>
  <si>
    <t>Rutherford</t>
  </si>
  <si>
    <t>Sampson</t>
  </si>
  <si>
    <t>Scotland</t>
  </si>
  <si>
    <t>Stanly</t>
  </si>
  <si>
    <t>Stokes</t>
  </si>
  <si>
    <t>Surry</t>
  </si>
  <si>
    <t>Swain</t>
  </si>
  <si>
    <t>Transylvania</t>
  </si>
  <si>
    <t>Tyrrell</t>
  </si>
  <si>
    <t>Union</t>
  </si>
  <si>
    <t>Vance</t>
  </si>
  <si>
    <t>Wake</t>
  </si>
  <si>
    <t>Warren</t>
  </si>
  <si>
    <t>Washington</t>
  </si>
  <si>
    <t>Watauga</t>
  </si>
  <si>
    <t>Wayne</t>
  </si>
  <si>
    <t>Wilkes</t>
  </si>
  <si>
    <t>Wilson</t>
  </si>
  <si>
    <t>Yadkin</t>
  </si>
  <si>
    <t>Yancey</t>
  </si>
  <si>
    <t>C-Section Delivery</t>
  </si>
  <si>
    <t>Enrollment</t>
  </si>
  <si>
    <t>Detailed Outpatient Spending, by County</t>
  </si>
  <si>
    <t>C-Section Delivery, by County</t>
  </si>
  <si>
    <t>Table 25</t>
  </si>
  <si>
    <t>Per-Person Spending and Utilization on Select Episodes, Statewide</t>
  </si>
  <si>
    <t>Episodes Per 1,000 Member Years</t>
  </si>
  <si>
    <t>-</t>
  </si>
  <si>
    <t>Medicare Fee-For-Service</t>
  </si>
  <si>
    <t>Acute</t>
  </si>
  <si>
    <t>Labor &amp; Delivery</t>
  </si>
  <si>
    <t>Medical</t>
  </si>
  <si>
    <t>Mental Health &amp; Substance Use</t>
  </si>
  <si>
    <t>Newborns</t>
  </si>
  <si>
    <t>Surgery &amp; Transplant</t>
  </si>
  <si>
    <t>Home Health</t>
  </si>
  <si>
    <t>Skilled Nursing Facility</t>
  </si>
  <si>
    <t>Hospice</t>
  </si>
  <si>
    <t>Ungroupable</t>
  </si>
  <si>
    <t>Ambulance</t>
  </si>
  <si>
    <t>Administered Drugs &amp; Immunizations</t>
  </si>
  <si>
    <t>Dialysis</t>
  </si>
  <si>
    <t>Durable Medical Equipment</t>
  </si>
  <si>
    <t>Emergency Department</t>
  </si>
  <si>
    <t>Evaluation &amp; Management</t>
  </si>
  <si>
    <t>Labs &amp; Pathology</t>
  </si>
  <si>
    <t>Observation</t>
  </si>
  <si>
    <t>Procedures</t>
  </si>
  <si>
    <t>Radiology &amp; Imaging</t>
  </si>
  <si>
    <t>Other</t>
  </si>
  <si>
    <t>Anesthesia</t>
  </si>
  <si>
    <t>Behavioral Health</t>
  </si>
  <si>
    <t>0 - 17 years old</t>
  </si>
  <si>
    <t>Female</t>
  </si>
  <si>
    <t>Male</t>
  </si>
  <si>
    <t>18 - 24 years old</t>
  </si>
  <si>
    <t>25 - 34 years old</t>
  </si>
  <si>
    <t>35 - 44 years old</t>
  </si>
  <si>
    <t>45 - 54 years old</t>
  </si>
  <si>
    <t>55 - 64 years old</t>
  </si>
  <si>
    <t>65 - 74 years old</t>
  </si>
  <si>
    <t>75 - 84 years old</t>
  </si>
  <si>
    <t>State</t>
  </si>
  <si>
    <t>all</t>
  </si>
  <si>
    <t>Condition</t>
  </si>
  <si>
    <t>Total Medical</t>
  </si>
  <si>
    <t>Per-Person Spending by People with Diabetes, by County</t>
  </si>
  <si>
    <t>Per-Person Spending by People with Opioid Use Disorder, by County</t>
  </si>
  <si>
    <t>Per-Person Spending by People with Lung Cancer, by County</t>
  </si>
  <si>
    <t>Per-Person Spending by People with Depression, by County</t>
  </si>
  <si>
    <t>Per-Person Total Medical Spending</t>
  </si>
  <si>
    <t>Per-Person Prescription Drug Spending</t>
  </si>
  <si>
    <t>Per-Person Total Medical and Prescription Drug Spending for People with Diabetes, Opioid Use Disorder, Depression, and Lung Cancer, Statewide</t>
  </si>
  <si>
    <t>All</t>
  </si>
  <si>
    <t>Anesthesiology</t>
  </si>
  <si>
    <t>Category</t>
  </si>
  <si>
    <t>Annual Spending</t>
  </si>
  <si>
    <t>Notes</t>
  </si>
  <si>
    <t>Back to List of Public Tables</t>
  </si>
  <si>
    <t>Detailed Spending, Statewide</t>
  </si>
  <si>
    <t>Detailed Inpatient Spending, by County</t>
  </si>
  <si>
    <t>Detailed Professional Spending, by County</t>
  </si>
  <si>
    <t>Per-Person Spending by Age and Gender, by County</t>
  </si>
  <si>
    <t>Total Member Years - Medical</t>
  </si>
  <si>
    <t>Total Member Years - Prescription Drug</t>
  </si>
  <si>
    <t>Table 28</t>
  </si>
  <si>
    <t>Conditions Enrollment</t>
  </si>
  <si>
    <t>65 years and older</t>
  </si>
  <si>
    <t>85 years and older</t>
  </si>
  <si>
    <t>65+</t>
  </si>
  <si>
    <t>Unadjusted Inpatient Spending, by County</t>
  </si>
  <si>
    <t>Adjusted Inpatient Spending, by County</t>
  </si>
  <si>
    <t>Unadjusted Professional Spending, by County</t>
  </si>
  <si>
    <t>Adjusted Professional Spending, by County</t>
  </si>
  <si>
    <t>Unadjusted Prescription Drug Spending, by County</t>
  </si>
  <si>
    <t>Adjusted Prescription Drug Spending, by County</t>
  </si>
  <si>
    <t>Unadjusted Per-Person Total Spending, by County</t>
  </si>
  <si>
    <t>Adjusted Per-Person Total Spending, by County</t>
  </si>
  <si>
    <t>Table 29</t>
  </si>
  <si>
    <t>Table 30</t>
  </si>
  <si>
    <t>Table 31</t>
  </si>
  <si>
    <t>Unadjusted Outpatient Spending, by County</t>
  </si>
  <si>
    <t>Adjusted Outpatient Spending, by County</t>
  </si>
  <si>
    <t>4. Prescription drug spending does not include any manufacturer rebates.</t>
  </si>
  <si>
    <t>6. Any cell marked with "-" indicates that masking and/or suppression rules were not met. Any suppressed cells are aggregated up, i.e., included in higher level calculations such as total county and total state spending.</t>
  </si>
  <si>
    <t>Average Annual Member Years - Medical</t>
  </si>
  <si>
    <t>Average Annual Member Years - Prescription Drug</t>
  </si>
  <si>
    <t>Average Annual Member Years</t>
  </si>
  <si>
    <t>*Medicaid out-of-pocket spending is not reported, as it is negligible.</t>
  </si>
  <si>
    <t>*A small subset of Medicare Fee-For-Service beneficiaries could not be assigned to a specific county in North Carolina. Their spending appears in statewide measures only.</t>
  </si>
  <si>
    <t>*Spending for individuals eligible for both Medicare and Medicaid does not reflect any out-of-pocket spending. Reported spending is the amount paid on beneficiaries’ behalf by the respective programs.</t>
  </si>
  <si>
    <t>8. Episode spending and utilization was suppressed when fewer than 22 episodes were observed.</t>
  </si>
  <si>
    <t>1. Spending is defined as the sum of the payment from the source of coverage plus any deductible, co-payment, or cost-sharing amounts (excluding premium payments) by individuals, unless otherwise noted.</t>
  </si>
  <si>
    <t>2. Spending is reported as annual 2017 US Dollars.</t>
  </si>
  <si>
    <t>3. Out-of-pocket spending is a subset of total spending, including deductible, co-payment, and cost-sharing amounts paid by individuals (excludes premium payments).</t>
  </si>
  <si>
    <t xml:space="preserve">9. Masking rules restrict reporting when there were not a sufficient number of unique providers. </t>
  </si>
  <si>
    <t>7. All conditions with fewer than 11 member year equivalent member months of coverage were suppressed.</t>
  </si>
  <si>
    <t xml:space="preserve">11. "Adjusted" spending accounts for differences in the age-gender composition across counties within a population (i.e., Employer-Sponsored Insurance). </t>
  </si>
  <si>
    <t>5. Out-of-pocket spending is not reported for the Medicaid population because it is negligible.</t>
  </si>
  <si>
    <t xml:space="preserve">10. Data representing fewer than 11 unique individuals was suppressed. </t>
  </si>
  <si>
    <t>Table A1</t>
  </si>
  <si>
    <t>Appendix 1: County Race, Ethnicity, and Uninsured Estimates</t>
  </si>
  <si>
    <t>Percent of County Population that Identifies as…</t>
  </si>
  <si>
    <t>Estimated Uninsured</t>
  </si>
  <si>
    <t>White Alone</t>
  </si>
  <si>
    <t>Black or African American Alone</t>
  </si>
  <si>
    <t>American Indian/Alaska Native Alone</t>
  </si>
  <si>
    <t>Asian Alone</t>
  </si>
  <si>
    <t>Native Hawaiian/Other Pacific Islander Alone</t>
  </si>
  <si>
    <t>Some Other Race Alone</t>
  </si>
  <si>
    <t>Two or More Races</t>
  </si>
  <si>
    <t>Not Hispanic or Latino</t>
  </si>
  <si>
    <t>Hispanic or Latino</t>
  </si>
  <si>
    <t>% under 65</t>
  </si>
  <si>
    <t>%</t>
  </si>
  <si>
    <t>Alamance County, North Carolina</t>
  </si>
  <si>
    <t>Alexander County, North Carolina</t>
  </si>
  <si>
    <t>Alleghany County, North Carolina</t>
  </si>
  <si>
    <t>Anson County, North Carolina</t>
  </si>
  <si>
    <t>Ashe County, North Carolina</t>
  </si>
  <si>
    <t>Avery County, North Carolina</t>
  </si>
  <si>
    <t>Beaufort County, North Carolina</t>
  </si>
  <si>
    <t>Bertie County, North Carolina</t>
  </si>
  <si>
    <t>Bladen County, North Carolina</t>
  </si>
  <si>
    <t>Brunswick County, North Carolina</t>
  </si>
  <si>
    <t>Buncombe County, North Carolina</t>
  </si>
  <si>
    <t>Burke County, North Carolina</t>
  </si>
  <si>
    <t>Cabarrus County, North Carolina</t>
  </si>
  <si>
    <t>Caldwell County, North Carolina</t>
  </si>
  <si>
    <t>Camden County, North Carolina</t>
  </si>
  <si>
    <t>Carteret County, North Carolina</t>
  </si>
  <si>
    <t>Caswell County, North Carolina</t>
  </si>
  <si>
    <t>Catawba County, North Carolina</t>
  </si>
  <si>
    <t>Chatham County, North Carolina</t>
  </si>
  <si>
    <t>Cherokee County, North Carolina</t>
  </si>
  <si>
    <t>Chowan County, North Carolina</t>
  </si>
  <si>
    <t>Clay County, North Carolina</t>
  </si>
  <si>
    <t>Cleveland County, North Carolina</t>
  </si>
  <si>
    <t>Columbus County, North Carolina</t>
  </si>
  <si>
    <t>Craven County, North Carolina</t>
  </si>
  <si>
    <t>Cumberland County, North Carolina</t>
  </si>
  <si>
    <t>Currituck County, North Carolina</t>
  </si>
  <si>
    <t>Dare County, North Carolina</t>
  </si>
  <si>
    <t>Davidson County, North Carolina</t>
  </si>
  <si>
    <t>Davie County, North Carolina</t>
  </si>
  <si>
    <t>Duplin County, North Carolina</t>
  </si>
  <si>
    <t>Durham County, North Carolina</t>
  </si>
  <si>
    <t>Edgecombe County, North Carolina</t>
  </si>
  <si>
    <t>Forsyth County, North Carolina</t>
  </si>
  <si>
    <t>Franklin County, North Carolina</t>
  </si>
  <si>
    <t>Gaston County, North Carolina</t>
  </si>
  <si>
    <t>Gates County, North Carolina</t>
  </si>
  <si>
    <t>Graham County, North Carolina</t>
  </si>
  <si>
    <t>Granville County, North Carolina</t>
  </si>
  <si>
    <t>Greene County, North Carolina</t>
  </si>
  <si>
    <t>Guilford County, North Carolina</t>
  </si>
  <si>
    <t>Halifax County, North Carolina</t>
  </si>
  <si>
    <t>Harnett County, North Carolina</t>
  </si>
  <si>
    <t>Haywood County, North Carolina</t>
  </si>
  <si>
    <t>Henderson County, North Carolina</t>
  </si>
  <si>
    <t>Hertford County, North Carolina</t>
  </si>
  <si>
    <t>Hoke County, North Carolina</t>
  </si>
  <si>
    <t>Hyde County, North Carolina</t>
  </si>
  <si>
    <t>Iredell County, North Carolina</t>
  </si>
  <si>
    <t>Jackson County, North Carolina</t>
  </si>
  <si>
    <t>Johnston County, North Carolina</t>
  </si>
  <si>
    <t>Jones County, North Carolina</t>
  </si>
  <si>
    <t>Lee County, North Carolina</t>
  </si>
  <si>
    <t>Lenoir County, North Carolina</t>
  </si>
  <si>
    <t>Lincoln County, North Carolina</t>
  </si>
  <si>
    <t>McDowell County, North Carolina</t>
  </si>
  <si>
    <t>Macon County, North Carolina</t>
  </si>
  <si>
    <t>Madison County, North Carolina</t>
  </si>
  <si>
    <t>Martin County, North Carolina</t>
  </si>
  <si>
    <t>Mecklenburg County, North Carolina</t>
  </si>
  <si>
    <t>Mitchell County, North Carolina</t>
  </si>
  <si>
    <t>Montgomery County, North Carolina</t>
  </si>
  <si>
    <t>Moore County, North Carolina</t>
  </si>
  <si>
    <t>Nash County, North Carolina</t>
  </si>
  <si>
    <t>New Hanover County, North Carolina</t>
  </si>
  <si>
    <t>Northampton County, North Carolina</t>
  </si>
  <si>
    <t>Onslow County, North Carolina</t>
  </si>
  <si>
    <t>Orange County, North Carolina</t>
  </si>
  <si>
    <t>Pamlico County, North Carolina</t>
  </si>
  <si>
    <t>Pasquotank County, North Carolina</t>
  </si>
  <si>
    <t>Pender County, North Carolina</t>
  </si>
  <si>
    <t>Perquimans County, North Carolina</t>
  </si>
  <si>
    <t>Person County, North Carolina</t>
  </si>
  <si>
    <t>Pitt County, North Carolina</t>
  </si>
  <si>
    <t>Polk County, North Carolina</t>
  </si>
  <si>
    <t>Randolph County, North Carolina</t>
  </si>
  <si>
    <t>Richmond County, North Carolina</t>
  </si>
  <si>
    <t>Robeson County, North Carolina</t>
  </si>
  <si>
    <t>Rockingham County, North Carolina</t>
  </si>
  <si>
    <t>Rowan County, North Carolina</t>
  </si>
  <si>
    <t>Rutherford County, North Carolina</t>
  </si>
  <si>
    <t>Sampson County, North Carolina</t>
  </si>
  <si>
    <t>Scotland County, North Carolina</t>
  </si>
  <si>
    <t>Stanly County, North Carolina</t>
  </si>
  <si>
    <t>Stokes County, North Carolina</t>
  </si>
  <si>
    <t>Surry County, North Carolina</t>
  </si>
  <si>
    <t>Swain County, North Carolina</t>
  </si>
  <si>
    <t>Transylvania County, North Carolina</t>
  </si>
  <si>
    <t>Tyrrell County, North Carolina</t>
  </si>
  <si>
    <t>Union County, North Carolina</t>
  </si>
  <si>
    <t>Vance County, North Carolina</t>
  </si>
  <si>
    <t>Wake County, North Carolina</t>
  </si>
  <si>
    <t>Warren County, North Carolina</t>
  </si>
  <si>
    <t>Washington County, North Carolina</t>
  </si>
  <si>
    <t>Watauga County, North Carolina</t>
  </si>
  <si>
    <t>Wayne County, North Carolina</t>
  </si>
  <si>
    <t>Wilkes County, North Carolina</t>
  </si>
  <si>
    <t>Wilson County, North Carolina</t>
  </si>
  <si>
    <t>Yadkin County, North Carolina</t>
  </si>
  <si>
    <t>Yancey County, North Carolina</t>
  </si>
  <si>
    <t>Sources:
Race and Ethnicity data was compiled from American Community Survey Detailed Tables at https://www.census.gov/data/developers/data-sets/acs-5year.2017.html. 
We compiled the 2017 5-year rolling average county population by race, ethnicity from individual tables. Then, we divided the number of people identifying as each race and ethnicity by the total population in the county to calculate the percentages presented in the table.
Percent uninsured from the Small Area Health Insurance Estimates Program. https://www.census.gov/data-tools/demo/sahie/#/?s_statefips=37&amp;s_year=2018,2017&amp;map_yearSelector=2017.</t>
  </si>
  <si>
    <t>UPDATE: This workbook reflects revisions to underlying data provided after initital publication.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</si>
</sst>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quot;$&quot;#,##0"/>
    <numFmt numFmtId="165" formatCode="0.0"/>
    <numFmt numFmtId="166" formatCode="#,##0.0"/>
    <numFmt numFmtId="167" formatCode="_(* #,##0_);_(* \(#,##0\);_(* &quot;-&quot;??_);_(@_)"/>
  </numFmts>
  <fonts count="11">
    <font>
      <sz val="11"/>
      <color theme="1"/>
      <name val="Calibri"/>
      <family val="2"/>
      <scheme val="minor"/>
    </font>
    <font>
      <sz val="12"/>
      <color theme="1"/>
      <name val="Calibri"/>
      <family val="2"/>
      <scheme val="minor"/>
    </font>
    <font>
      <sz val="11"/>
      <color theme="1"/>
      <name val="Calibri"/>
      <family val="2"/>
      <scheme val="minor"/>
    </font>
    <font>
      <sz val="8"/>
      <name val="Calibri"/>
      <family val="2"/>
      <scheme val="minor"/>
    </font>
    <font>
      <u/>
      <sz val="11"/>
      <color theme="10"/>
      <name val="Calibri"/>
      <family val="2"/>
      <scheme val="minor"/>
    </font>
    <font>
      <u/>
      <sz val="11"/>
      <color theme="10"/>
      <name val="Times New Roman"/>
      <family val="1"/>
    </font>
    <font>
      <sz val="11"/>
      <color theme="1"/>
      <name val="Times New Roman"/>
      <family val="1"/>
    </font>
    <font>
      <sz val="11"/>
      <color rgb="FF000000"/>
      <name val="Times New Roman"/>
      <family val="1"/>
    </font>
    <font>
      <u/>
      <sz val="11"/>
      <color theme="10"/>
      <name val="Times Roman"/>
    </font>
    <font>
      <sz val="11"/>
      <color theme="1"/>
      <name val="Times Roman"/>
    </font>
    <font>
      <b/>
      <u/>
      <sz val="11"/>
      <color theme="1"/>
      <name val="Times New Roman"/>
      <family val="1"/>
    </font>
  </fonts>
  <fills count="2">
    <fill>
      <patternFill patternType="none"/>
    </fill>
    <fill>
      <patternFill patternType="gray125"/>
    </fill>
  </fills>
  <borders count="14">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
    <xf numFmtId="0" fontId="0" fillId="0" borderId="0"/>
    <xf numFmtId="0" fontId="2" fillId="0" borderId="0"/>
    <xf numFmtId="0" fontId="4" fillId="0" borderId="0" applyNumberForma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1" fillId="0" borderId="0"/>
    <xf numFmtId="9" fontId="2" fillId="0" borderId="0" applyFont="0" applyFill="0" applyBorder="0" applyAlignment="0" applyProtection="0"/>
  </cellStyleXfs>
  <cellXfs count="99">
    <xf numFmtId="0" fontId="0" fillId="0" borderId="0" xfId="0"/>
    <xf numFmtId="0" fontId="0" fillId="0" borderId="0" xfId="0" applyAlignment="1">
      <alignment horizontal="center"/>
    </xf>
    <xf numFmtId="0" fontId="5" fillId="0" borderId="0" xfId="2" applyFont="1"/>
    <xf numFmtId="0" fontId="6" fillId="0" borderId="0" xfId="0" applyFont="1"/>
    <xf numFmtId="0" fontId="6" fillId="0" borderId="0" xfId="0" quotePrefix="1" applyFont="1"/>
    <xf numFmtId="0" fontId="6" fillId="0" borderId="0" xfId="0" applyFont="1" applyAlignment="1">
      <alignment horizontal="center"/>
    </xf>
    <xf numFmtId="37" fontId="6" fillId="0" borderId="0" xfId="3" applyNumberFormat="1" applyFont="1" applyAlignment="1">
      <alignment horizontal="center"/>
    </xf>
    <xf numFmtId="0" fontId="6" fillId="0" borderId="0" xfId="0" applyFont="1" applyAlignment="1">
      <alignment horizontal="centerContinuous"/>
    </xf>
    <xf numFmtId="164" fontId="6" fillId="0" borderId="0" xfId="4" applyNumberFormat="1" applyFont="1" applyAlignment="1">
      <alignment horizontal="center"/>
    </xf>
    <xf numFmtId="0" fontId="6" fillId="0" borderId="0" xfId="0" applyFont="1" applyAlignment="1"/>
    <xf numFmtId="164" fontId="6" fillId="0" borderId="0" xfId="0" applyNumberFormat="1" applyFont="1" applyAlignment="1">
      <alignment horizontal="center"/>
    </xf>
    <xf numFmtId="0" fontId="6" fillId="0" borderId="0" xfId="0" applyFont="1" applyBorder="1" applyAlignment="1">
      <alignment horizontal="center"/>
    </xf>
    <xf numFmtId="0" fontId="6" fillId="0" borderId="1" xfId="0" applyFont="1" applyBorder="1" applyAlignment="1">
      <alignment horizontal="center"/>
    </xf>
    <xf numFmtId="164" fontId="6" fillId="0" borderId="0" xfId="0" applyNumberFormat="1" applyFont="1" applyBorder="1" applyAlignment="1">
      <alignment horizontal="center"/>
    </xf>
    <xf numFmtId="164" fontId="6" fillId="0" borderId="1" xfId="0" applyNumberFormat="1" applyFont="1" applyBorder="1" applyAlignment="1">
      <alignment horizontal="center"/>
    </xf>
    <xf numFmtId="165" fontId="6" fillId="0" borderId="0" xfId="3" applyNumberFormat="1" applyFont="1" applyAlignment="1">
      <alignment horizontal="center"/>
    </xf>
    <xf numFmtId="37" fontId="6" fillId="0" borderId="0" xfId="3" applyNumberFormat="1" applyFont="1" applyBorder="1" applyAlignment="1">
      <alignment horizontal="center"/>
    </xf>
    <xf numFmtId="37" fontId="6" fillId="0" borderId="1" xfId="3" applyNumberFormat="1" applyFont="1" applyBorder="1" applyAlignment="1">
      <alignment horizontal="center"/>
    </xf>
    <xf numFmtId="0" fontId="6" fillId="0" borderId="4" xfId="0" applyFont="1" applyBorder="1" applyAlignment="1">
      <alignment horizontal="center"/>
    </xf>
    <xf numFmtId="37" fontId="6" fillId="0" borderId="4" xfId="3" applyNumberFormat="1" applyFont="1" applyBorder="1" applyAlignment="1">
      <alignment horizontal="center"/>
    </xf>
    <xf numFmtId="0" fontId="6" fillId="0" borderId="0" xfId="0" applyFont="1" applyAlignment="1">
      <alignment horizontal="left"/>
    </xf>
    <xf numFmtId="0" fontId="6" fillId="0" borderId="0" xfId="0" applyFont="1" applyAlignment="1">
      <alignment horizontal="left" indent="2"/>
    </xf>
    <xf numFmtId="165" fontId="6" fillId="0" borderId="0" xfId="0" applyNumberFormat="1" applyFont="1" applyAlignment="1">
      <alignment horizontal="center"/>
    </xf>
    <xf numFmtId="166" fontId="6" fillId="0" borderId="0" xfId="0" applyNumberFormat="1" applyFont="1" applyAlignment="1">
      <alignment horizontal="center"/>
    </xf>
    <xf numFmtId="0" fontId="6" fillId="0" borderId="0" xfId="0" applyFont="1" applyAlignment="1">
      <alignment horizontal="center" vertical="center"/>
    </xf>
    <xf numFmtId="166" fontId="6" fillId="0" borderId="0" xfId="4" applyNumberFormat="1" applyFont="1" applyAlignment="1">
      <alignment horizontal="center"/>
    </xf>
    <xf numFmtId="164" fontId="6" fillId="0" borderId="0" xfId="4" applyNumberFormat="1" applyFont="1" applyBorder="1" applyAlignment="1">
      <alignment horizontal="center"/>
    </xf>
    <xf numFmtId="164" fontId="6" fillId="0" borderId="1" xfId="4" applyNumberFormat="1" applyFont="1" applyBorder="1" applyAlignment="1">
      <alignment horizontal="center"/>
    </xf>
    <xf numFmtId="0" fontId="7" fillId="0" borderId="0" xfId="0" applyFont="1"/>
    <xf numFmtId="0" fontId="7" fillId="0" borderId="0" xfId="0" applyFont="1" applyAlignment="1">
      <alignment horizontal="center"/>
    </xf>
    <xf numFmtId="0" fontId="7" fillId="0" borderId="0" xfId="0" applyFont="1" applyBorder="1" applyAlignment="1">
      <alignment horizontal="center"/>
    </xf>
    <xf numFmtId="0" fontId="7" fillId="0" borderId="1" xfId="0" applyFont="1" applyBorder="1" applyAlignment="1">
      <alignment horizontal="center"/>
    </xf>
    <xf numFmtId="164" fontId="6" fillId="0" borderId="4" xfId="0" applyNumberFormat="1" applyFont="1" applyBorder="1" applyAlignment="1">
      <alignment horizontal="center"/>
    </xf>
    <xf numFmtId="0" fontId="6" fillId="0" borderId="0" xfId="0" applyFont="1" applyBorder="1"/>
    <xf numFmtId="3" fontId="6" fillId="0" borderId="0" xfId="0" applyNumberFormat="1" applyFont="1" applyAlignment="1">
      <alignment horizontal="center"/>
    </xf>
    <xf numFmtId="0" fontId="6" fillId="0" borderId="0" xfId="0" applyFont="1" applyAlignment="1">
      <alignment horizontal="left"/>
    </xf>
    <xf numFmtId="0" fontId="6" fillId="0" borderId="0" xfId="0" applyFont="1" applyFill="1"/>
    <xf numFmtId="0" fontId="6" fillId="0" borderId="0" xfId="0" applyFont="1" applyFill="1" applyAlignment="1">
      <alignment horizontal="center"/>
    </xf>
    <xf numFmtId="164" fontId="6" fillId="0" borderId="0" xfId="0" applyNumberFormat="1" applyFont="1" applyFill="1" applyAlignment="1">
      <alignment horizontal="center"/>
    </xf>
    <xf numFmtId="0" fontId="0" fillId="0" borderId="0" xfId="0" applyFill="1"/>
    <xf numFmtId="164" fontId="6" fillId="0" borderId="0" xfId="0" applyNumberFormat="1" applyFont="1"/>
    <xf numFmtId="165" fontId="6" fillId="0" borderId="0" xfId="4" applyNumberFormat="1" applyFont="1" applyBorder="1" applyAlignment="1">
      <alignment horizontal="center"/>
    </xf>
    <xf numFmtId="165" fontId="6" fillId="0" borderId="0" xfId="0" applyNumberFormat="1" applyFont="1" applyBorder="1" applyAlignment="1">
      <alignment horizontal="center"/>
    </xf>
    <xf numFmtId="0" fontId="6" fillId="0" borderId="0" xfId="0" applyFont="1" applyAlignment="1">
      <alignment horizontal="left"/>
    </xf>
    <xf numFmtId="0" fontId="8" fillId="0" borderId="0" xfId="2" applyFont="1"/>
    <xf numFmtId="0" fontId="9" fillId="0" borderId="0" xfId="0" applyFont="1"/>
    <xf numFmtId="0" fontId="9" fillId="0" borderId="0" xfId="5" applyFont="1"/>
    <xf numFmtId="0" fontId="9" fillId="0" borderId="0" xfId="5" applyFont="1" applyAlignment="1">
      <alignment horizontal="center"/>
    </xf>
    <xf numFmtId="164" fontId="9" fillId="0" borderId="0" xfId="5" applyNumberFormat="1" applyFont="1" applyAlignment="1">
      <alignment horizontal="center"/>
    </xf>
    <xf numFmtId="0" fontId="0" fillId="0" borderId="0" xfId="0" applyBorder="1"/>
    <xf numFmtId="164" fontId="9" fillId="0" borderId="4" xfId="0" applyNumberFormat="1" applyFont="1" applyBorder="1" applyAlignment="1">
      <alignment horizontal="center"/>
    </xf>
    <xf numFmtId="164" fontId="9" fillId="0" borderId="0" xfId="0" applyNumberFormat="1" applyFont="1" applyAlignment="1">
      <alignment horizontal="center"/>
    </xf>
    <xf numFmtId="164" fontId="9" fillId="0" borderId="0" xfId="0" applyNumberFormat="1" applyFont="1" applyBorder="1" applyAlignment="1">
      <alignment horizontal="center"/>
    </xf>
    <xf numFmtId="0" fontId="6" fillId="0" borderId="6" xfId="0" applyFont="1" applyBorder="1" applyAlignment="1">
      <alignment horizontal="center"/>
    </xf>
    <xf numFmtId="0" fontId="5" fillId="0" borderId="0" xfId="2" applyFont="1" applyAlignment="1">
      <alignment horizontal="left"/>
    </xf>
    <xf numFmtId="0" fontId="6" fillId="0" borderId="2" xfId="0" applyFont="1" applyBorder="1"/>
    <xf numFmtId="0" fontId="6" fillId="0" borderId="2" xfId="0" applyFont="1" applyBorder="1" applyAlignment="1">
      <alignment horizontal="left"/>
    </xf>
    <xf numFmtId="37" fontId="6" fillId="0" borderId="5" xfId="3" applyNumberFormat="1" applyFont="1" applyBorder="1" applyAlignment="1">
      <alignment horizontal="center"/>
    </xf>
    <xf numFmtId="37" fontId="6" fillId="0" borderId="2" xfId="3" applyNumberFormat="1" applyFont="1" applyBorder="1" applyAlignment="1">
      <alignment horizontal="center"/>
    </xf>
    <xf numFmtId="37" fontId="6" fillId="0" borderId="3" xfId="3" applyNumberFormat="1" applyFont="1" applyBorder="1" applyAlignment="1">
      <alignment horizontal="center"/>
    </xf>
    <xf numFmtId="3" fontId="6" fillId="0" borderId="2" xfId="0" applyNumberFormat="1" applyFont="1" applyBorder="1" applyAlignment="1">
      <alignment horizontal="center"/>
    </xf>
    <xf numFmtId="164" fontId="6" fillId="0" borderId="3" xfId="0" applyNumberFormat="1" applyFont="1" applyBorder="1" applyAlignment="1">
      <alignment horizontal="center"/>
    </xf>
    <xf numFmtId="164" fontId="6" fillId="0" borderId="2" xfId="0" applyNumberFormat="1" applyFont="1" applyBorder="1" applyAlignment="1">
      <alignment horizontal="center"/>
    </xf>
    <xf numFmtId="164" fontId="6" fillId="0" borderId="2" xfId="4" applyNumberFormat="1" applyFont="1" applyBorder="1" applyAlignment="1">
      <alignment horizontal="center"/>
    </xf>
    <xf numFmtId="0" fontId="5" fillId="0" borderId="0" xfId="0" applyFont="1"/>
    <xf numFmtId="0" fontId="5" fillId="0" borderId="0" xfId="0" quotePrefix="1" applyFont="1"/>
    <xf numFmtId="0" fontId="6" fillId="0" borderId="6" xfId="0" applyFont="1" applyBorder="1" applyAlignment="1">
      <alignment wrapText="1"/>
    </xf>
    <xf numFmtId="0" fontId="6" fillId="0" borderId="10" xfId="0" applyFont="1" applyBorder="1" applyAlignment="1">
      <alignment wrapText="1"/>
    </xf>
    <xf numFmtId="0" fontId="6" fillId="0" borderId="11" xfId="0" applyFont="1" applyBorder="1" applyAlignment="1">
      <alignment horizontal="center" wrapText="1"/>
    </xf>
    <xf numFmtId="0" fontId="6" fillId="0" borderId="4" xfId="0" applyFont="1" applyBorder="1" applyAlignment="1">
      <alignment wrapText="1"/>
    </xf>
    <xf numFmtId="0" fontId="6" fillId="0" borderId="0" xfId="0" applyFont="1" applyAlignment="1">
      <alignment wrapText="1"/>
    </xf>
    <xf numFmtId="0" fontId="6" fillId="0" borderId="1" xfId="0" applyFont="1" applyBorder="1" applyAlignment="1">
      <alignment wrapText="1"/>
    </xf>
    <xf numFmtId="0" fontId="6" fillId="0" borderId="12" xfId="0" applyFont="1" applyBorder="1" applyAlignment="1">
      <alignment horizontal="center" wrapText="1"/>
    </xf>
    <xf numFmtId="0" fontId="10" fillId="0" borderId="4" xfId="0" applyFont="1" applyBorder="1" applyAlignment="1">
      <alignment wrapText="1"/>
    </xf>
    <xf numFmtId="0" fontId="6" fillId="0" borderId="4" xfId="0" applyFont="1" applyBorder="1" applyAlignment="1">
      <alignment horizontal="center" wrapText="1"/>
    </xf>
    <xf numFmtId="0" fontId="6" fillId="0" borderId="0" xfId="0" applyFont="1" applyAlignment="1">
      <alignment horizontal="center" wrapText="1"/>
    </xf>
    <xf numFmtId="0" fontId="6" fillId="0" borderId="1" xfId="0" applyFont="1" applyBorder="1" applyAlignment="1">
      <alignment horizontal="center" wrapText="1"/>
    </xf>
    <xf numFmtId="9" fontId="6" fillId="0" borderId="4" xfId="3" applyNumberFormat="1" applyFont="1" applyBorder="1" applyAlignment="1">
      <alignment horizontal="center" wrapText="1"/>
    </xf>
    <xf numFmtId="9" fontId="6" fillId="0" borderId="0" xfId="3" applyNumberFormat="1" applyFont="1" applyAlignment="1">
      <alignment horizontal="center" wrapText="1"/>
    </xf>
    <xf numFmtId="167" fontId="6" fillId="0" borderId="0" xfId="3" applyNumberFormat="1" applyFont="1" applyAlignment="1">
      <alignment horizontal="center" wrapText="1"/>
    </xf>
    <xf numFmtId="9" fontId="6" fillId="0" borderId="1" xfId="3" applyNumberFormat="1" applyFont="1" applyBorder="1" applyAlignment="1">
      <alignment horizontal="center" wrapText="1"/>
    </xf>
    <xf numFmtId="9" fontId="6" fillId="0" borderId="12" xfId="6" applyFont="1" applyBorder="1" applyAlignment="1">
      <alignment horizontal="center" wrapText="1"/>
    </xf>
    <xf numFmtId="0" fontId="6" fillId="0" borderId="5" xfId="0" applyFont="1" applyBorder="1" applyAlignment="1">
      <alignment wrapText="1"/>
    </xf>
    <xf numFmtId="9" fontId="6" fillId="0" borderId="5" xfId="3" applyNumberFormat="1" applyFont="1" applyBorder="1" applyAlignment="1">
      <alignment horizontal="center" wrapText="1"/>
    </xf>
    <xf numFmtId="9" fontId="6" fillId="0" borderId="2" xfId="3" applyNumberFormat="1" applyFont="1" applyBorder="1" applyAlignment="1">
      <alignment horizontal="center" wrapText="1"/>
    </xf>
    <xf numFmtId="167" fontId="6" fillId="0" borderId="2" xfId="3" applyNumberFormat="1" applyFont="1" applyBorder="1" applyAlignment="1">
      <alignment horizontal="center" wrapText="1"/>
    </xf>
    <xf numFmtId="9" fontId="6" fillId="0" borderId="3" xfId="3" applyNumberFormat="1" applyFont="1" applyBorder="1" applyAlignment="1">
      <alignment horizontal="center" wrapText="1"/>
    </xf>
    <xf numFmtId="0" fontId="6" fillId="0" borderId="2" xfId="0" applyFont="1" applyBorder="1" applyAlignment="1">
      <alignment horizontal="center" wrapText="1"/>
    </xf>
    <xf numFmtId="9" fontId="6" fillId="0" borderId="13" xfId="6" applyFont="1" applyBorder="1" applyAlignment="1">
      <alignment horizontal="center" wrapText="1"/>
    </xf>
    <xf numFmtId="0" fontId="6" fillId="0" borderId="5" xfId="0" applyFont="1" applyBorder="1" applyAlignment="1">
      <alignment horizontal="center"/>
    </xf>
    <xf numFmtId="0" fontId="6" fillId="0" borderId="2" xfId="0" applyFont="1" applyBorder="1" applyAlignment="1">
      <alignment horizontal="center"/>
    </xf>
    <xf numFmtId="0" fontId="6" fillId="0" borderId="3" xfId="0" applyFont="1" applyBorder="1" applyAlignment="1">
      <alignment horizontal="center"/>
    </xf>
    <xf numFmtId="0" fontId="6" fillId="0" borderId="0" xfId="0" applyFont="1" applyAlignment="1">
      <alignment horizontal="center" vertical="center" wrapText="1"/>
    </xf>
    <xf numFmtId="0" fontId="7" fillId="0" borderId="2" xfId="0" applyFont="1" applyBorder="1" applyAlignment="1">
      <alignment horizontal="center"/>
    </xf>
    <xf numFmtId="0" fontId="7" fillId="0" borderId="3" xfId="0" applyFont="1" applyBorder="1" applyAlignment="1">
      <alignment horizontal="center"/>
    </xf>
    <xf numFmtId="0" fontId="6" fillId="0" borderId="7" xfId="0" applyFont="1" applyBorder="1" applyAlignment="1">
      <alignment horizontal="center" wrapText="1"/>
    </xf>
    <xf numFmtId="0" fontId="6" fillId="0" borderId="8" xfId="0" applyFont="1" applyBorder="1" applyAlignment="1">
      <alignment horizontal="center" wrapText="1"/>
    </xf>
    <xf numFmtId="0" fontId="6" fillId="0" borderId="9" xfId="0" applyFont="1" applyBorder="1" applyAlignment="1">
      <alignment horizontal="center" wrapText="1"/>
    </xf>
    <xf numFmtId="0" fontId="6" fillId="0" borderId="0" xfId="0" applyFont="1" applyAlignment="1">
      <alignment horizontal="left" wrapText="1"/>
    </xf>
  </cellXfs>
  <cellStyles count="7">
    <cellStyle name="Comma" xfId="3" builtinId="3"/>
    <cellStyle name="Currency" xfId="4" builtinId="4"/>
    <cellStyle name="Hyperlink" xfId="2" builtinId="8"/>
    <cellStyle name="Normal" xfId="0" builtinId="0"/>
    <cellStyle name="Normal 13 7" xfId="1" xr:uid="{00000000-0005-0000-0000-000004000000}"/>
    <cellStyle name="Normal 2" xfId="5" xr:uid="{CCCB1770-FDDE-154E-9CBB-791469346086}"/>
    <cellStyle name="Percent"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7"/>
  <sheetViews>
    <sheetView topLeftCell="A9" zoomScaleNormal="100" workbookViewId="0">
      <selection activeCell="A26" sqref="A26"/>
    </sheetView>
  </sheetViews>
  <sheetFormatPr defaultColWidth="8.81640625" defaultRowHeight="14"/>
  <cols>
    <col min="1" max="1" width="8.81640625" style="45"/>
    <col min="2" max="16384" width="8.81640625" style="3"/>
  </cols>
  <sheetData>
    <row r="1" spans="1:2">
      <c r="A1" s="44" t="s">
        <v>29</v>
      </c>
      <c r="B1" s="3" t="s">
        <v>173</v>
      </c>
    </row>
    <row r="2" spans="1:2">
      <c r="A2" s="44" t="s">
        <v>30</v>
      </c>
      <c r="B2" s="3" t="s">
        <v>69</v>
      </c>
    </row>
    <row r="3" spans="1:2">
      <c r="A3" s="44" t="s">
        <v>31</v>
      </c>
      <c r="B3" s="3" t="s">
        <v>242</v>
      </c>
    </row>
    <row r="4" spans="1:2">
      <c r="A4" s="44" t="s">
        <v>32</v>
      </c>
      <c r="B4" s="3" t="s">
        <v>243</v>
      </c>
    </row>
    <row r="5" spans="1:2">
      <c r="A5" s="44" t="s">
        <v>33</v>
      </c>
      <c r="B5" s="3" t="s">
        <v>253</v>
      </c>
    </row>
    <row r="6" spans="1:2">
      <c r="A6" s="44" t="s">
        <v>34</v>
      </c>
      <c r="B6" s="3" t="s">
        <v>254</v>
      </c>
    </row>
    <row r="7" spans="1:2">
      <c r="A7" s="44" t="s">
        <v>35</v>
      </c>
      <c r="B7" s="3" t="s">
        <v>244</v>
      </c>
    </row>
    <row r="8" spans="1:2">
      <c r="A8" s="44" t="s">
        <v>36</v>
      </c>
      <c r="B8" s="3" t="s">
        <v>245</v>
      </c>
    </row>
    <row r="9" spans="1:2">
      <c r="A9" s="44" t="s">
        <v>37</v>
      </c>
      <c r="B9" s="3" t="s">
        <v>246</v>
      </c>
    </row>
    <row r="10" spans="1:2">
      <c r="A10" s="44" t="s">
        <v>38</v>
      </c>
      <c r="B10" s="3" t="s">
        <v>247</v>
      </c>
    </row>
    <row r="11" spans="1:2">
      <c r="A11" s="44" t="s">
        <v>39</v>
      </c>
      <c r="B11" s="3" t="s">
        <v>248</v>
      </c>
    </row>
    <row r="12" spans="1:2">
      <c r="A12" s="44" t="s">
        <v>40</v>
      </c>
      <c r="B12" s="3" t="s">
        <v>249</v>
      </c>
    </row>
    <row r="13" spans="1:2">
      <c r="A13" s="44" t="s">
        <v>41</v>
      </c>
      <c r="B13" s="3" t="s">
        <v>50</v>
      </c>
    </row>
    <row r="14" spans="1:2">
      <c r="A14" s="44" t="s">
        <v>42</v>
      </c>
      <c r="B14" s="3" t="s">
        <v>231</v>
      </c>
    </row>
    <row r="15" spans="1:2">
      <c r="A15" s="44" t="s">
        <v>43</v>
      </c>
      <c r="B15" s="3" t="s">
        <v>232</v>
      </c>
    </row>
    <row r="16" spans="1:2">
      <c r="A16" s="2" t="s">
        <v>44</v>
      </c>
      <c r="B16" s="3" t="s">
        <v>174</v>
      </c>
    </row>
    <row r="17" spans="1:2">
      <c r="A17" s="2" t="s">
        <v>45</v>
      </c>
      <c r="B17" s="3" t="s">
        <v>233</v>
      </c>
    </row>
    <row r="18" spans="1:2">
      <c r="A18" s="2" t="s">
        <v>46</v>
      </c>
      <c r="B18" s="3" t="s">
        <v>70</v>
      </c>
    </row>
    <row r="19" spans="1:2">
      <c r="A19" s="2" t="s">
        <v>47</v>
      </c>
      <c r="B19" s="3" t="s">
        <v>234</v>
      </c>
    </row>
    <row r="20" spans="1:2">
      <c r="A20" s="2" t="s">
        <v>48</v>
      </c>
      <c r="B20" s="3" t="s">
        <v>177</v>
      </c>
    </row>
    <row r="21" spans="1:2">
      <c r="A21" s="54" t="s">
        <v>49</v>
      </c>
      <c r="B21" s="3" t="s">
        <v>51</v>
      </c>
    </row>
    <row r="22" spans="1:2">
      <c r="A22" s="2" t="s">
        <v>53</v>
      </c>
      <c r="B22" s="3" t="s">
        <v>52</v>
      </c>
    </row>
    <row r="23" spans="1:2">
      <c r="A23" s="54" t="s">
        <v>59</v>
      </c>
      <c r="B23" s="3" t="s">
        <v>175</v>
      </c>
    </row>
    <row r="24" spans="1:2">
      <c r="A24" s="2" t="s">
        <v>60</v>
      </c>
      <c r="B24" s="3" t="s">
        <v>54</v>
      </c>
    </row>
    <row r="25" spans="1:2">
      <c r="A25" s="2" t="s">
        <v>176</v>
      </c>
      <c r="B25" s="3" t="s">
        <v>238</v>
      </c>
    </row>
    <row r="26" spans="1:2">
      <c r="A26" s="2" t="s">
        <v>61</v>
      </c>
      <c r="B26" s="3" t="s">
        <v>224</v>
      </c>
    </row>
    <row r="27" spans="1:2">
      <c r="A27" s="2" t="s">
        <v>62</v>
      </c>
      <c r="B27" s="3" t="s">
        <v>218</v>
      </c>
    </row>
    <row r="28" spans="1:2">
      <c r="A28" s="2" t="s">
        <v>237</v>
      </c>
      <c r="B28" s="3" t="s">
        <v>219</v>
      </c>
    </row>
    <row r="29" spans="1:2">
      <c r="A29" s="2" t="s">
        <v>250</v>
      </c>
      <c r="B29" s="3" t="s">
        <v>221</v>
      </c>
    </row>
    <row r="30" spans="1:2">
      <c r="A30" s="2" t="s">
        <v>251</v>
      </c>
      <c r="B30" s="3" t="s">
        <v>220</v>
      </c>
    </row>
    <row r="31" spans="1:2">
      <c r="A31" s="2" t="s">
        <v>252</v>
      </c>
      <c r="B31" s="3" t="s">
        <v>64</v>
      </c>
    </row>
    <row r="32" spans="1:2">
      <c r="A32" s="44" t="s">
        <v>272</v>
      </c>
      <c r="B32" s="3" t="s">
        <v>273</v>
      </c>
    </row>
    <row r="33" spans="1:1">
      <c r="A33" s="2"/>
    </row>
    <row r="34" spans="1:1">
      <c r="A34" s="45" t="s">
        <v>229</v>
      </c>
    </row>
    <row r="35" spans="1:1">
      <c r="A35" s="45" t="s">
        <v>264</v>
      </c>
    </row>
    <row r="36" spans="1:1">
      <c r="A36" s="45" t="s">
        <v>265</v>
      </c>
    </row>
    <row r="37" spans="1:1">
      <c r="A37" s="45" t="s">
        <v>266</v>
      </c>
    </row>
    <row r="38" spans="1:1">
      <c r="A38" s="45" t="s">
        <v>255</v>
      </c>
    </row>
    <row r="39" spans="1:1">
      <c r="A39" s="45" t="s">
        <v>270</v>
      </c>
    </row>
    <row r="40" spans="1:1">
      <c r="A40" s="45" t="s">
        <v>256</v>
      </c>
    </row>
    <row r="41" spans="1:1">
      <c r="A41" s="45" t="s">
        <v>268</v>
      </c>
    </row>
    <row r="42" spans="1:1">
      <c r="A42" s="45" t="s">
        <v>263</v>
      </c>
    </row>
    <row r="43" spans="1:1">
      <c r="A43" s="45" t="s">
        <v>267</v>
      </c>
    </row>
    <row r="44" spans="1:1">
      <c r="A44" s="45" t="s">
        <v>271</v>
      </c>
    </row>
    <row r="45" spans="1:1">
      <c r="A45" s="45" t="s">
        <v>269</v>
      </c>
    </row>
    <row r="47" spans="1:1">
      <c r="A47" s="45" t="s">
        <v>388</v>
      </c>
    </row>
  </sheetData>
  <phoneticPr fontId="3" type="noConversion"/>
  <hyperlinks>
    <hyperlink ref="A1" location="'T1 - Enrollment'!A1" display="Table 1" xr:uid="{00000000-0004-0000-0000-000000000000}"/>
    <hyperlink ref="A2" location="'T2 - Spend, State'!A1" display="Table 2" xr:uid="{00000000-0004-0000-0000-000001000000}"/>
    <hyperlink ref="A3" location="'T3 - Unadjusted IP, County'!A1" display="Table 3" xr:uid="{00000000-0004-0000-0000-000002000000}"/>
    <hyperlink ref="A4" location="'T4 - Adjusted IP, County'!A1" display="Table 4" xr:uid="{00000000-0004-0000-0000-000003000000}"/>
    <hyperlink ref="A5" location="'T5 - Unadjusted OP, County'!A1" display="Table 5" xr:uid="{00000000-0004-0000-0000-000004000000}"/>
    <hyperlink ref="A6" location="'T6 - Adjusted OP, County'!A1" display="Table 6" xr:uid="{00000000-0004-0000-0000-000005000000}"/>
    <hyperlink ref="A7" location="'T7 - Unadjusted PH, County'!A1" display="Table 7" xr:uid="{00000000-0004-0000-0000-000006000000}"/>
    <hyperlink ref="A8" location="'T8 - Adjusted PH, County'!A1" display="Table 8" xr:uid="{00000000-0004-0000-0000-000007000000}"/>
    <hyperlink ref="A9" location="'T9 - Unadjusted RX, County'!A1" display="Table 9" xr:uid="{00000000-0004-0000-0000-000008000000}"/>
    <hyperlink ref="A10" location="'T10 - Adjusted RX, County'!A1" display="Table 10" xr:uid="{00000000-0004-0000-0000-000009000000}"/>
    <hyperlink ref="A11" location="'T11 - Unadjusted Total, County'!A1" display="Table 11" xr:uid="{00000000-0004-0000-0000-00000A000000}"/>
    <hyperlink ref="A12" location="'T12 - Adjusted Total, County'!A1" display="Table 12" xr:uid="{00000000-0004-0000-0000-00000B000000}"/>
    <hyperlink ref="A13" location="'T13 - OOP, County'!A1" display="Table 13" xr:uid="{00000000-0004-0000-0000-00000C000000}"/>
    <hyperlink ref="A14" location="'T14 - Detail, State'!A1" display="Table 14" xr:uid="{00000000-0004-0000-0000-00000D000000}"/>
    <hyperlink ref="A15" location="'T15 - IP Detail, County'!A1" display="Table 15" xr:uid="{00000000-0004-0000-0000-00000E000000}"/>
    <hyperlink ref="A16" location="'T16 - OP Detail, County'!A1" display="Table 16" xr:uid="{00000000-0004-0000-0000-00000F000000}"/>
    <hyperlink ref="A17" location="'T17 - PH Detail, County'!A1" display="Table 17" xr:uid="{00000000-0004-0000-0000-000010000000}"/>
    <hyperlink ref="A18" location="'T18 - Age-Gender, State'!A1" display="Table 18" xr:uid="{00000000-0004-0000-0000-000011000000}"/>
    <hyperlink ref="A19" location="'T19 - Age-Gender, County'!A1" display="Table 19" xr:uid="{00000000-0004-0000-0000-000012000000}"/>
    <hyperlink ref="A20" location="'T20 - Episode, State'!A1" display="Table 20" xr:uid="{00000000-0004-0000-0000-000013000000}"/>
    <hyperlink ref="A21" location="'T21 - Stroke, County'!A1" display="Table 21" xr:uid="{00000000-0004-0000-0000-000014000000}"/>
    <hyperlink ref="A22" location="'T22 - LowerJointRep, County'!A1" display="Table 22" xr:uid="{00000000-0004-0000-0000-000015000000}"/>
    <hyperlink ref="A23" location="'T23 - C-Section, County'!A1" display="Table 23" xr:uid="{00000000-0004-0000-0000-000016000000}"/>
    <hyperlink ref="A24" location="'T24 - Vaginal Delivery, County'!A1" display="Table 24" xr:uid="{00000000-0004-0000-0000-000017000000}"/>
    <hyperlink ref="A25" location="'T25 - Conditions Enrollment'!A1" display="Table 25" xr:uid="{00000000-0004-0000-0000-000018000000}"/>
    <hyperlink ref="A26" location="'T26 - Conditions, State'!A1" display="Table 26" xr:uid="{00000000-0004-0000-0000-000019000000}"/>
    <hyperlink ref="A27" location="'T27 - Diabetes, County'!A1" display="Table 27" xr:uid="{00000000-0004-0000-0000-00001A000000}"/>
    <hyperlink ref="A28" location="'T28 - Opioid Use, County'!A1" display="Table 28" xr:uid="{00000000-0004-0000-0000-00001B000000}"/>
    <hyperlink ref="A30" location="'T30 - Lung Cancer,  County'!A1" display="Table 30" xr:uid="{B7175DE8-6093-F14F-83B5-42209AECB77B}"/>
    <hyperlink ref="A31" location="'T31 Duals, County'!A1" display="Table 31" xr:uid="{CEE0E8C6-6624-CA4D-BA48-C6BAE7C26118}"/>
    <hyperlink ref="A29" location="'T29 - Depression, County'!A1" display="Table 29" xr:uid="{6BE219CA-DA9C-B94C-8282-D38629CD6F09}"/>
    <hyperlink ref="A32" location="'TA1. Race, Ethnicity, Uninsured'!A1" display="Table A1" xr:uid="{D14772A4-B4D8-2741-8C6E-A2DD024123AC}"/>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F104"/>
  <sheetViews>
    <sheetView workbookViewId="0">
      <selection activeCell="A2" sqref="A2"/>
    </sheetView>
  </sheetViews>
  <sheetFormatPr defaultColWidth="8.81640625" defaultRowHeight="14.5"/>
  <cols>
    <col min="1" max="1" width="13.36328125" customWidth="1"/>
    <col min="2" max="2" width="29.1796875" bestFit="1" customWidth="1"/>
    <col min="3" max="3" width="17.453125" customWidth="1"/>
    <col min="4" max="4" width="24.1796875" bestFit="1" customWidth="1"/>
    <col min="5" max="5" width="19.453125" bestFit="1" customWidth="1"/>
    <col min="6" max="6" width="29.36328125" style="49" bestFit="1" customWidth="1"/>
  </cols>
  <sheetData>
    <row r="1" spans="1:6">
      <c r="A1" s="3" t="str">
        <f>'NC Public Tables_7.15.2020'!A9&amp;". "&amp;'NC Public Tables_7.15.2020'!B9</f>
        <v>Table 9. Unadjusted Prescription Drug Spending, by County</v>
      </c>
    </row>
    <row r="2" spans="1:6">
      <c r="A2" s="2" t="s">
        <v>230</v>
      </c>
    </row>
    <row r="4" spans="1:6">
      <c r="A4" s="3" t="s">
        <v>9</v>
      </c>
      <c r="B4" s="11" t="s">
        <v>71</v>
      </c>
      <c r="C4" s="11" t="s">
        <v>7</v>
      </c>
      <c r="D4" s="11" t="s">
        <v>180</v>
      </c>
      <c r="E4" s="11" t="s">
        <v>8</v>
      </c>
      <c r="F4" s="11" t="s">
        <v>225</v>
      </c>
    </row>
    <row r="5" spans="1:6">
      <c r="A5" s="3" t="s">
        <v>72</v>
      </c>
      <c r="B5" s="13">
        <v>1332.8098901588601</v>
      </c>
      <c r="C5" s="13">
        <v>1085.1561742446629</v>
      </c>
      <c r="D5" s="13">
        <v>4501.581821324542</v>
      </c>
      <c r="E5" s="13">
        <v>3224.9927436124999</v>
      </c>
      <c r="F5" s="13">
        <v>1887.07218187947</v>
      </c>
    </row>
    <row r="6" spans="1:6">
      <c r="A6" s="3" t="s">
        <v>73</v>
      </c>
      <c r="B6" s="13">
        <v>1479.729705673835</v>
      </c>
      <c r="C6" s="13">
        <v>1282.1585257152051</v>
      </c>
      <c r="D6" s="13">
        <v>3919.5019464197321</v>
      </c>
      <c r="E6" s="13">
        <v>3136.7552919344898</v>
      </c>
      <c r="F6" s="13">
        <v>2014.7145529489701</v>
      </c>
    </row>
    <row r="7" spans="1:6">
      <c r="A7" s="3" t="s">
        <v>74</v>
      </c>
      <c r="B7" s="13">
        <v>1050.5273051619431</v>
      </c>
      <c r="C7" s="13">
        <v>1047.6192102833079</v>
      </c>
      <c r="D7" s="13">
        <v>4217.5823974936793</v>
      </c>
      <c r="E7" s="13">
        <v>3080.0949546096199</v>
      </c>
      <c r="F7" s="13">
        <v>2107.4067269871898</v>
      </c>
    </row>
    <row r="8" spans="1:6">
      <c r="A8" s="3" t="s">
        <v>75</v>
      </c>
      <c r="B8" s="13">
        <v>2068.2635312310149</v>
      </c>
      <c r="C8" s="13">
        <v>1185.739735873402</v>
      </c>
      <c r="D8" s="13">
        <v>4080.7150539800441</v>
      </c>
      <c r="E8" s="13">
        <v>3339.7140716353101</v>
      </c>
      <c r="F8" s="13">
        <v>2145.6188810608301</v>
      </c>
    </row>
    <row r="9" spans="1:6">
      <c r="A9" s="3" t="s">
        <v>76</v>
      </c>
      <c r="B9" s="13">
        <v>2016.9998801707341</v>
      </c>
      <c r="C9" s="13">
        <v>1483.34048725654</v>
      </c>
      <c r="D9" s="13">
        <v>3791.159591999181</v>
      </c>
      <c r="E9" s="13">
        <v>2842.8192661047501</v>
      </c>
      <c r="F9" s="13">
        <v>2362.4324453590398</v>
      </c>
    </row>
    <row r="10" spans="1:6">
      <c r="A10" s="3" t="s">
        <v>77</v>
      </c>
      <c r="B10" s="13">
        <v>1061.1944625280189</v>
      </c>
      <c r="C10" s="13">
        <v>1090.8134838899509</v>
      </c>
      <c r="D10" s="13">
        <v>3694.0310900970048</v>
      </c>
      <c r="E10" s="13">
        <v>2646.9992110427202</v>
      </c>
      <c r="F10" s="13">
        <v>1907.5940263285099</v>
      </c>
    </row>
    <row r="11" spans="1:6">
      <c r="A11" s="3" t="s">
        <v>78</v>
      </c>
      <c r="B11" s="13">
        <v>1305.0636444104471</v>
      </c>
      <c r="C11" s="13">
        <v>1297.322039916703</v>
      </c>
      <c r="D11" s="13">
        <v>4012.5259735698892</v>
      </c>
      <c r="E11" s="13">
        <v>2874.5822259194601</v>
      </c>
      <c r="F11" s="13">
        <v>2120.23851759013</v>
      </c>
    </row>
    <row r="12" spans="1:6">
      <c r="A12" s="3" t="s">
        <v>79</v>
      </c>
      <c r="B12" s="13">
        <v>1550.474827043724</v>
      </c>
      <c r="C12" s="13">
        <v>1027.6720259017741</v>
      </c>
      <c r="D12" s="13">
        <v>4028.7813741222421</v>
      </c>
      <c r="E12" s="13">
        <v>3227.57426534653</v>
      </c>
      <c r="F12" s="13">
        <v>2168.4384266522502</v>
      </c>
    </row>
    <row r="13" spans="1:6">
      <c r="A13" s="3" t="s">
        <v>80</v>
      </c>
      <c r="B13" s="13">
        <v>2185.7059056989201</v>
      </c>
      <c r="C13" s="13">
        <v>1408.6625427637521</v>
      </c>
      <c r="D13" s="13">
        <v>4653.6024015350931</v>
      </c>
      <c r="E13" s="13">
        <v>3022.0638231736598</v>
      </c>
      <c r="F13" s="13">
        <v>2380.2093092329901</v>
      </c>
    </row>
    <row r="14" spans="1:6">
      <c r="A14" s="3" t="s">
        <v>81</v>
      </c>
      <c r="B14" s="13">
        <v>1192.8217098717701</v>
      </c>
      <c r="C14" s="13">
        <v>1158.385889259245</v>
      </c>
      <c r="D14" s="13">
        <v>3228.1963202398902</v>
      </c>
      <c r="E14" s="13">
        <v>2449.4572917248602</v>
      </c>
      <c r="F14" s="13">
        <v>1924.42857190563</v>
      </c>
    </row>
    <row r="15" spans="1:6">
      <c r="A15" s="3" t="s">
        <v>82</v>
      </c>
      <c r="B15" s="13">
        <v>966.68364967574757</v>
      </c>
      <c r="C15" s="13">
        <v>1112.7695045112021</v>
      </c>
      <c r="D15" s="13">
        <v>3857.1005517254389</v>
      </c>
      <c r="E15" s="13">
        <v>2750.8132680255499</v>
      </c>
      <c r="F15" s="13">
        <v>1767.13265946561</v>
      </c>
    </row>
    <row r="16" spans="1:6">
      <c r="A16" s="3" t="s">
        <v>83</v>
      </c>
      <c r="B16" s="13">
        <v>1877.5780167685889</v>
      </c>
      <c r="C16" s="13">
        <v>1197.860864162431</v>
      </c>
      <c r="D16" s="13">
        <v>4082.6079068515419</v>
      </c>
      <c r="E16" s="13">
        <v>3009.2019331812799</v>
      </c>
      <c r="F16" s="13">
        <v>2126.6366228658899</v>
      </c>
    </row>
    <row r="17" spans="1:6">
      <c r="A17" s="3" t="s">
        <v>84</v>
      </c>
      <c r="B17" s="13">
        <v>1213.071411294155</v>
      </c>
      <c r="C17" s="13">
        <v>1202.9147763925389</v>
      </c>
      <c r="D17" s="13">
        <v>4226.4464767203008</v>
      </c>
      <c r="E17" s="13">
        <v>3185.9424212860299</v>
      </c>
      <c r="F17" s="13">
        <v>1852.315755935</v>
      </c>
    </row>
    <row r="18" spans="1:6">
      <c r="A18" s="3" t="s">
        <v>85</v>
      </c>
      <c r="B18" s="13">
        <v>1493.189447197733</v>
      </c>
      <c r="C18" s="13">
        <v>1189.605084507235</v>
      </c>
      <c r="D18" s="13">
        <v>4138.0431039903669</v>
      </c>
      <c r="E18" s="13">
        <v>3187.2676599188198</v>
      </c>
      <c r="F18" s="13">
        <v>2037.7445681982399</v>
      </c>
    </row>
    <row r="19" spans="1:6">
      <c r="A19" s="3" t="s">
        <v>86</v>
      </c>
      <c r="B19" s="13">
        <v>1394.906100059678</v>
      </c>
      <c r="C19" s="13">
        <v>1037.1394539473681</v>
      </c>
      <c r="D19" s="13">
        <v>3468.6772940373239</v>
      </c>
      <c r="E19" s="13">
        <v>2670.6570340088101</v>
      </c>
      <c r="F19" s="13">
        <v>1850.5204109517799</v>
      </c>
    </row>
    <row r="20" spans="1:6">
      <c r="A20" s="3" t="s">
        <v>87</v>
      </c>
      <c r="B20" s="13">
        <v>1271.6140716066359</v>
      </c>
      <c r="C20" s="13">
        <v>1339.5583192202409</v>
      </c>
      <c r="D20" s="13">
        <v>3818.0188661070129</v>
      </c>
      <c r="E20" s="13">
        <v>2599.3795238736602</v>
      </c>
      <c r="F20" s="13">
        <v>1991.1201198230001</v>
      </c>
    </row>
    <row r="21" spans="1:6">
      <c r="A21" s="3" t="s">
        <v>88</v>
      </c>
      <c r="B21" s="13">
        <v>1589.788191934827</v>
      </c>
      <c r="C21" s="13">
        <v>1048.6663082973121</v>
      </c>
      <c r="D21" s="13">
        <v>4520.075437031227</v>
      </c>
      <c r="E21" s="13">
        <v>3822.4091333352599</v>
      </c>
      <c r="F21" s="13">
        <v>2230.1807563049401</v>
      </c>
    </row>
    <row r="22" spans="1:6">
      <c r="A22" s="3" t="s">
        <v>89</v>
      </c>
      <c r="B22" s="13">
        <v>1220.4546817028011</v>
      </c>
      <c r="C22" s="13">
        <v>1141.816195963205</v>
      </c>
      <c r="D22" s="13">
        <v>4195.4995677940606</v>
      </c>
      <c r="E22" s="13">
        <v>3421.36056118957</v>
      </c>
      <c r="F22" s="13">
        <v>1955.36367535916</v>
      </c>
    </row>
    <row r="23" spans="1:6">
      <c r="A23" s="3" t="s">
        <v>90</v>
      </c>
      <c r="B23" s="13">
        <v>1572.1669873079979</v>
      </c>
      <c r="C23" s="13">
        <v>926.06628840256565</v>
      </c>
      <c r="D23" s="13">
        <v>3214.5274062576232</v>
      </c>
      <c r="E23" s="13">
        <v>3168.1097361800598</v>
      </c>
      <c r="F23" s="13">
        <v>1833.07613206618</v>
      </c>
    </row>
    <row r="24" spans="1:6">
      <c r="A24" s="3" t="s">
        <v>91</v>
      </c>
      <c r="B24" s="13">
        <v>1273.906222798674</v>
      </c>
      <c r="C24" s="13">
        <v>1384.166123749055</v>
      </c>
      <c r="D24" s="13">
        <v>4008.8519069712111</v>
      </c>
      <c r="E24" s="13">
        <v>2600.3217350118598</v>
      </c>
      <c r="F24" s="13">
        <v>2211.5422242539198</v>
      </c>
    </row>
    <row r="25" spans="1:6">
      <c r="A25" s="3" t="s">
        <v>92</v>
      </c>
      <c r="B25" s="13">
        <v>1421.3708754362569</v>
      </c>
      <c r="C25" s="13">
        <v>928.26017068138242</v>
      </c>
      <c r="D25" s="13">
        <v>3665.5566461121971</v>
      </c>
      <c r="E25" s="13">
        <v>3226.7984077422602</v>
      </c>
      <c r="F25" s="13">
        <v>1892.64771025753</v>
      </c>
    </row>
    <row r="26" spans="1:6">
      <c r="A26" s="3" t="s">
        <v>93</v>
      </c>
      <c r="B26" s="13">
        <v>1064.528271488962</v>
      </c>
      <c r="C26" s="13">
        <v>1097.9602418733009</v>
      </c>
      <c r="D26" s="13">
        <v>3668.6628310091469</v>
      </c>
      <c r="E26" s="13">
        <v>2892.1642740295201</v>
      </c>
      <c r="F26" s="13">
        <v>2025.3885612035399</v>
      </c>
    </row>
    <row r="27" spans="1:6">
      <c r="A27" s="3" t="s">
        <v>94</v>
      </c>
      <c r="B27" s="13">
        <v>1349.578243493128</v>
      </c>
      <c r="C27" s="13">
        <v>1239.4208087860241</v>
      </c>
      <c r="D27" s="13">
        <v>4130.3728086717047</v>
      </c>
      <c r="E27" s="13">
        <v>3011.5850322834299</v>
      </c>
      <c r="F27" s="13">
        <v>2086.08984027321</v>
      </c>
    </row>
    <row r="28" spans="1:6">
      <c r="A28" s="3" t="s">
        <v>95</v>
      </c>
      <c r="B28" s="13">
        <v>1802.8152372543</v>
      </c>
      <c r="C28" s="13">
        <v>1068.8272342986691</v>
      </c>
      <c r="D28" s="13">
        <v>4510.3229643845953</v>
      </c>
      <c r="E28" s="13">
        <v>3280.41759155096</v>
      </c>
      <c r="F28" s="13">
        <v>2177.4904283809001</v>
      </c>
    </row>
    <row r="29" spans="1:6">
      <c r="A29" s="3" t="s">
        <v>96</v>
      </c>
      <c r="B29" s="13">
        <v>1256.1027394887481</v>
      </c>
      <c r="C29" s="13">
        <v>1218.1860686059649</v>
      </c>
      <c r="D29" s="13">
        <v>4346.8112313118736</v>
      </c>
      <c r="E29" s="13">
        <v>3263.4577648858699</v>
      </c>
      <c r="F29" s="13">
        <v>2145.09915477713</v>
      </c>
    </row>
    <row r="30" spans="1:6">
      <c r="A30" s="3" t="s">
        <v>97</v>
      </c>
      <c r="B30" s="13">
        <v>1517.221337314917</v>
      </c>
      <c r="C30" s="13">
        <v>1157.4576493481311</v>
      </c>
      <c r="D30" s="13">
        <v>5216.1349727852048</v>
      </c>
      <c r="E30" s="13">
        <v>3837.0583676413498</v>
      </c>
      <c r="F30" s="13">
        <v>1959.9599425251699</v>
      </c>
    </row>
    <row r="31" spans="1:6">
      <c r="A31" s="3" t="s">
        <v>98</v>
      </c>
      <c r="B31" s="13">
        <v>851.80470452419922</v>
      </c>
      <c r="C31" s="13">
        <v>955.38846592287177</v>
      </c>
      <c r="D31" s="13">
        <v>3221.7631057255612</v>
      </c>
      <c r="E31" s="13">
        <v>3529.4647576929901</v>
      </c>
      <c r="F31" s="13">
        <v>1593.7112774974</v>
      </c>
    </row>
    <row r="32" spans="1:6">
      <c r="A32" s="3" t="s">
        <v>99</v>
      </c>
      <c r="B32" s="13">
        <v>666.74101014304301</v>
      </c>
      <c r="C32" s="13">
        <v>926.08744705706681</v>
      </c>
      <c r="D32" s="13">
        <v>2995.8281090575688</v>
      </c>
      <c r="E32" s="13">
        <v>3025.5025850750899</v>
      </c>
      <c r="F32" s="13">
        <v>1348.41493370334</v>
      </c>
    </row>
    <row r="33" spans="1:6">
      <c r="A33" s="3" t="s">
        <v>100</v>
      </c>
      <c r="B33" s="13">
        <v>1148.2042181439031</v>
      </c>
      <c r="C33" s="13">
        <v>1235.9764751259711</v>
      </c>
      <c r="D33" s="13">
        <v>4522.9948221823497</v>
      </c>
      <c r="E33" s="13">
        <v>3419.8601347322701</v>
      </c>
      <c r="F33" s="13">
        <v>1909.6064016376399</v>
      </c>
    </row>
    <row r="34" spans="1:6">
      <c r="A34" s="3" t="s">
        <v>101</v>
      </c>
      <c r="B34" s="13">
        <v>1062.323394702323</v>
      </c>
      <c r="C34" s="13">
        <v>1176.1030921547811</v>
      </c>
      <c r="D34" s="13">
        <v>4215.9020311792292</v>
      </c>
      <c r="E34" s="13">
        <v>3196.8472136345599</v>
      </c>
      <c r="F34" s="13">
        <v>1923.3294624991699</v>
      </c>
    </row>
    <row r="35" spans="1:6">
      <c r="A35" s="3" t="s">
        <v>102</v>
      </c>
      <c r="B35" s="13">
        <v>1318.275155370882</v>
      </c>
      <c r="C35" s="13">
        <v>1041.383345062219</v>
      </c>
      <c r="D35" s="13">
        <v>4456.4073254618424</v>
      </c>
      <c r="E35" s="13">
        <v>3019.2034675156401</v>
      </c>
      <c r="F35" s="13">
        <v>1821.10678641966</v>
      </c>
    </row>
    <row r="36" spans="1:6">
      <c r="A36" s="3" t="s">
        <v>103</v>
      </c>
      <c r="B36" s="13">
        <v>1114.2715098444121</v>
      </c>
      <c r="C36" s="13">
        <v>1082.233432023992</v>
      </c>
      <c r="D36" s="13">
        <v>4259.7607052059693</v>
      </c>
      <c r="E36" s="13">
        <v>3100.4288240818501</v>
      </c>
      <c r="F36" s="13">
        <v>1687.78069011311</v>
      </c>
    </row>
    <row r="37" spans="1:6">
      <c r="A37" s="3" t="s">
        <v>104</v>
      </c>
      <c r="B37" s="13">
        <v>1437.045876741794</v>
      </c>
      <c r="C37" s="13">
        <v>948.24881294617376</v>
      </c>
      <c r="D37" s="13">
        <v>4187.814713499386</v>
      </c>
      <c r="E37" s="13">
        <v>3141.2116252953801</v>
      </c>
      <c r="F37" s="13">
        <v>1745.34597275948</v>
      </c>
    </row>
    <row r="38" spans="1:6">
      <c r="A38" s="3" t="s">
        <v>105</v>
      </c>
      <c r="B38" s="13">
        <v>1027.1806683767791</v>
      </c>
      <c r="C38" s="13">
        <v>999.86065693773003</v>
      </c>
      <c r="D38" s="13">
        <v>4381.5075037943316</v>
      </c>
      <c r="E38" s="13">
        <v>3173.9239345502501</v>
      </c>
      <c r="F38" s="13">
        <v>1730.4911301192899</v>
      </c>
    </row>
    <row r="39" spans="1:6">
      <c r="A39" s="3" t="s">
        <v>106</v>
      </c>
      <c r="B39" s="13">
        <v>1385.4213557127771</v>
      </c>
      <c r="C39" s="13">
        <v>1170.5695914172629</v>
      </c>
      <c r="D39" s="13">
        <v>3812.6710076612039</v>
      </c>
      <c r="E39" s="13">
        <v>2519.83838743666</v>
      </c>
      <c r="F39" s="13">
        <v>1798.1902714264099</v>
      </c>
    </row>
    <row r="40" spans="1:6">
      <c r="A40" s="3" t="s">
        <v>107</v>
      </c>
      <c r="B40" s="13">
        <v>1219.012819537624</v>
      </c>
      <c r="C40" s="13">
        <v>1474.4179460819851</v>
      </c>
      <c r="D40" s="13">
        <v>4514.0276637069919</v>
      </c>
      <c r="E40" s="13">
        <v>3094.2662876757299</v>
      </c>
      <c r="F40" s="13">
        <v>2084.0594831804101</v>
      </c>
    </row>
    <row r="41" spans="1:6">
      <c r="A41" s="3" t="s">
        <v>108</v>
      </c>
      <c r="B41" s="13">
        <v>1337.0597127539011</v>
      </c>
      <c r="C41" s="13">
        <v>908.15860542335361</v>
      </c>
      <c r="D41" s="13">
        <v>3700.1145692452628</v>
      </c>
      <c r="E41" s="13">
        <v>3434.64560605201</v>
      </c>
      <c r="F41" s="13">
        <v>1934.9627984639401</v>
      </c>
    </row>
    <row r="42" spans="1:6">
      <c r="A42" s="3" t="s">
        <v>109</v>
      </c>
      <c r="B42" s="13" t="s">
        <v>179</v>
      </c>
      <c r="C42" s="13">
        <v>1351.6471054313099</v>
      </c>
      <c r="D42" s="13">
        <v>4526.8401544028948</v>
      </c>
      <c r="E42" s="13">
        <v>2866.7981717754101</v>
      </c>
      <c r="F42" s="13">
        <v>2141.8139153712</v>
      </c>
    </row>
    <row r="43" spans="1:6">
      <c r="A43" s="3" t="s">
        <v>110</v>
      </c>
      <c r="B43" s="13">
        <v>1916.059556956792</v>
      </c>
      <c r="C43" s="13">
        <v>969.46440718562883</v>
      </c>
      <c r="D43" s="13">
        <v>4153.5694762243256</v>
      </c>
      <c r="E43" s="13">
        <v>2827.8908326023302</v>
      </c>
      <c r="F43" s="13">
        <v>2039.25560507205</v>
      </c>
    </row>
    <row r="44" spans="1:6">
      <c r="A44" s="3" t="s">
        <v>111</v>
      </c>
      <c r="B44" s="13">
        <v>2127.1046806191412</v>
      </c>
      <c r="C44" s="13">
        <v>963.307969906783</v>
      </c>
      <c r="D44" s="13">
        <v>4510.8169977924954</v>
      </c>
      <c r="E44" s="13">
        <v>2848.6271305721598</v>
      </c>
      <c r="F44" s="13">
        <v>2066.0143390892999</v>
      </c>
    </row>
    <row r="45" spans="1:6">
      <c r="A45" s="3" t="s">
        <v>112</v>
      </c>
      <c r="B45" s="13">
        <v>1171.659706238273</v>
      </c>
      <c r="C45" s="13">
        <v>916.617617590176</v>
      </c>
      <c r="D45" s="13">
        <v>4358.0005457941434</v>
      </c>
      <c r="E45" s="13">
        <v>3394.3887888240401</v>
      </c>
      <c r="F45" s="13">
        <v>1721.9485655315</v>
      </c>
    </row>
    <row r="46" spans="1:6">
      <c r="A46" s="3" t="s">
        <v>113</v>
      </c>
      <c r="B46" s="13">
        <v>1447.791682415166</v>
      </c>
      <c r="C46" s="13">
        <v>1211.8415827205411</v>
      </c>
      <c r="D46" s="13">
        <v>4307.0235506374784</v>
      </c>
      <c r="E46" s="13">
        <v>2871.2409254378099</v>
      </c>
      <c r="F46" s="13">
        <v>2152.7115454080999</v>
      </c>
    </row>
    <row r="47" spans="1:6">
      <c r="A47" s="3" t="s">
        <v>114</v>
      </c>
      <c r="B47" s="13">
        <v>1650.5287285223369</v>
      </c>
      <c r="C47" s="13">
        <v>1391.2395073508731</v>
      </c>
      <c r="D47" s="13">
        <v>4668.3115423794306</v>
      </c>
      <c r="E47" s="13">
        <v>3502.7046982255301</v>
      </c>
      <c r="F47" s="13">
        <v>2133.9260224875902</v>
      </c>
    </row>
    <row r="48" spans="1:6">
      <c r="A48" s="3" t="s">
        <v>115</v>
      </c>
      <c r="B48" s="13">
        <v>1081.5268036120699</v>
      </c>
      <c r="C48" s="13">
        <v>1288.2233589336799</v>
      </c>
      <c r="D48" s="13">
        <v>3690.9554698189659</v>
      </c>
      <c r="E48" s="13">
        <v>2257.9759563148</v>
      </c>
      <c r="F48" s="13">
        <v>1900.00197946306</v>
      </c>
    </row>
    <row r="49" spans="1:6">
      <c r="A49" s="3" t="s">
        <v>116</v>
      </c>
      <c r="B49" s="13">
        <v>977.5439915100626</v>
      </c>
      <c r="C49" s="13">
        <v>1049.5640042642519</v>
      </c>
      <c r="D49" s="13">
        <v>3323.497079199733</v>
      </c>
      <c r="E49" s="13">
        <v>2501.34101371928</v>
      </c>
      <c r="F49" s="13">
        <v>1817.54621415676</v>
      </c>
    </row>
    <row r="50" spans="1:6">
      <c r="A50" s="3" t="s">
        <v>117</v>
      </c>
      <c r="B50" s="13">
        <v>1413.6387458537679</v>
      </c>
      <c r="C50" s="13">
        <v>957.779862746464</v>
      </c>
      <c r="D50" s="13">
        <v>4485.3767263216887</v>
      </c>
      <c r="E50" s="13">
        <v>2346.3507560035</v>
      </c>
      <c r="F50" s="13">
        <v>1992.3835445837799</v>
      </c>
    </row>
    <row r="51" spans="1:6">
      <c r="A51" s="3" t="s">
        <v>118</v>
      </c>
      <c r="B51" s="13">
        <v>1457.343134107098</v>
      </c>
      <c r="C51" s="13">
        <v>1019.7955496170709</v>
      </c>
      <c r="D51" s="13">
        <v>5730.5553446191061</v>
      </c>
      <c r="E51" s="13">
        <v>4242.9408619434498</v>
      </c>
      <c r="F51" s="13">
        <v>1818.79551184561</v>
      </c>
    </row>
    <row r="52" spans="1:6">
      <c r="A52" s="3" t="s">
        <v>119</v>
      </c>
      <c r="B52" s="13" t="s">
        <v>179</v>
      </c>
      <c r="C52" s="13">
        <v>697.54145424644662</v>
      </c>
      <c r="D52" s="13">
        <v>3716.6161311082842</v>
      </c>
      <c r="E52" s="13">
        <v>2782.6181408056</v>
      </c>
      <c r="F52" s="13">
        <v>1704.5824556986499</v>
      </c>
    </row>
    <row r="53" spans="1:6">
      <c r="A53" s="3" t="s">
        <v>120</v>
      </c>
      <c r="B53" s="13">
        <v>1023.365917084889</v>
      </c>
      <c r="C53" s="13">
        <v>1150.399735631818</v>
      </c>
      <c r="D53" s="13">
        <v>3900.111405102582</v>
      </c>
      <c r="E53" s="13">
        <v>3198.7922198615402</v>
      </c>
      <c r="F53" s="13">
        <v>1729.9401359301601</v>
      </c>
    </row>
    <row r="54" spans="1:6">
      <c r="A54" s="3" t="s">
        <v>121</v>
      </c>
      <c r="B54" s="13">
        <v>1676.621672484994</v>
      </c>
      <c r="C54" s="13">
        <v>1099.4389931338289</v>
      </c>
      <c r="D54" s="13">
        <v>4102.5629536315437</v>
      </c>
      <c r="E54" s="13">
        <v>2697.25816242274</v>
      </c>
      <c r="F54" s="13">
        <v>2053.9419261877301</v>
      </c>
    </row>
    <row r="55" spans="1:6">
      <c r="A55" s="3" t="s">
        <v>122</v>
      </c>
      <c r="B55" s="13">
        <v>1658.7139651414091</v>
      </c>
      <c r="C55" s="13">
        <v>1166.9798791432061</v>
      </c>
      <c r="D55" s="13">
        <v>4462.5176236456109</v>
      </c>
      <c r="E55" s="13">
        <v>3401.2384028952602</v>
      </c>
      <c r="F55" s="13">
        <v>2022.32751411142</v>
      </c>
    </row>
    <row r="56" spans="1:6">
      <c r="A56" s="3" t="s">
        <v>123</v>
      </c>
      <c r="B56" s="13">
        <v>1512.2787661758539</v>
      </c>
      <c r="C56" s="13">
        <v>1186.7725165850329</v>
      </c>
      <c r="D56" s="13">
        <v>5292.5476153006912</v>
      </c>
      <c r="E56" s="13">
        <v>4081.5187248450502</v>
      </c>
      <c r="F56" s="13">
        <v>2735.6115757225198</v>
      </c>
    </row>
    <row r="57" spans="1:6">
      <c r="A57" s="3" t="s">
        <v>124</v>
      </c>
      <c r="B57" s="13">
        <v>1252.6977606452949</v>
      </c>
      <c r="C57" s="13">
        <v>1012.15781651618</v>
      </c>
      <c r="D57" s="13">
        <v>4256.8912896335651</v>
      </c>
      <c r="E57" s="13">
        <v>3109.8987074132901</v>
      </c>
      <c r="F57" s="13">
        <v>1883.30032483368</v>
      </c>
    </row>
    <row r="58" spans="1:6">
      <c r="A58" s="3" t="s">
        <v>125</v>
      </c>
      <c r="B58" s="13">
        <v>2016.9374200896079</v>
      </c>
      <c r="C58" s="13">
        <v>1171.5276538518219</v>
      </c>
      <c r="D58" s="13">
        <v>4340.1081810024853</v>
      </c>
      <c r="E58" s="13">
        <v>3039.6268721422498</v>
      </c>
      <c r="F58" s="13">
        <v>2262.1763643341401</v>
      </c>
    </row>
    <row r="59" spans="1:6">
      <c r="A59" s="3" t="s">
        <v>126</v>
      </c>
      <c r="B59" s="13">
        <v>1163.09385302142</v>
      </c>
      <c r="C59" s="13">
        <v>1254.610527884013</v>
      </c>
      <c r="D59" s="13">
        <v>3814.520857031554</v>
      </c>
      <c r="E59" s="13">
        <v>3283.1747443782101</v>
      </c>
      <c r="F59" s="13">
        <v>1922.3324878467799</v>
      </c>
    </row>
    <row r="60" spans="1:6">
      <c r="A60" s="3" t="s">
        <v>127</v>
      </c>
      <c r="B60" s="13">
        <v>834.48413644106529</v>
      </c>
      <c r="C60" s="13">
        <v>1095.254687202844</v>
      </c>
      <c r="D60" s="13">
        <v>3465.6317095996469</v>
      </c>
      <c r="E60" s="13">
        <v>2579.78434464769</v>
      </c>
      <c r="F60" s="13">
        <v>1834.5927048188701</v>
      </c>
    </row>
    <row r="61" spans="1:6">
      <c r="A61" s="3" t="s">
        <v>128</v>
      </c>
      <c r="B61" s="13">
        <v>1180.703073071777</v>
      </c>
      <c r="C61" s="13">
        <v>1191.9061925644839</v>
      </c>
      <c r="D61" s="13">
        <v>3885.2267089130742</v>
      </c>
      <c r="E61" s="13">
        <v>2694.5503367978599</v>
      </c>
      <c r="F61" s="13">
        <v>1931.7095799572101</v>
      </c>
    </row>
    <row r="62" spans="1:6">
      <c r="A62" s="3" t="s">
        <v>129</v>
      </c>
      <c r="B62" s="13">
        <v>1607.5306313845219</v>
      </c>
      <c r="C62" s="13">
        <v>1158.7706474840011</v>
      </c>
      <c r="D62" s="13">
        <v>4025.0028161244691</v>
      </c>
      <c r="E62" s="13">
        <v>2990.8564135082802</v>
      </c>
      <c r="F62" s="13">
        <v>2113.2515448084</v>
      </c>
    </row>
    <row r="63" spans="1:6">
      <c r="A63" s="3" t="s">
        <v>130</v>
      </c>
      <c r="B63" s="13">
        <v>1701.920218964131</v>
      </c>
      <c r="C63" s="13">
        <v>1312.6681668193589</v>
      </c>
      <c r="D63" s="13">
        <v>4251.931484997328</v>
      </c>
      <c r="E63" s="13">
        <v>2813.2762268964102</v>
      </c>
      <c r="F63" s="13">
        <v>2224.5949593995101</v>
      </c>
    </row>
    <row r="64" spans="1:6">
      <c r="A64" s="3" t="s">
        <v>131</v>
      </c>
      <c r="B64" s="13">
        <v>901.20706834824136</v>
      </c>
      <c r="C64" s="13">
        <v>848.2395128025662</v>
      </c>
      <c r="D64" s="13">
        <v>4177.1940580728733</v>
      </c>
      <c r="E64" s="13">
        <v>3327.51845786995</v>
      </c>
      <c r="F64" s="13">
        <v>1491.39096392942</v>
      </c>
    </row>
    <row r="65" spans="1:6">
      <c r="A65" s="3" t="s">
        <v>132</v>
      </c>
      <c r="B65" s="13">
        <v>1856.135391846736</v>
      </c>
      <c r="C65" s="13">
        <v>1087.516345685312</v>
      </c>
      <c r="D65" s="13">
        <v>3821.7449173040459</v>
      </c>
      <c r="E65" s="13">
        <v>2938.0070419307099</v>
      </c>
      <c r="F65" s="13">
        <v>2155.0097409386799</v>
      </c>
    </row>
    <row r="66" spans="1:6">
      <c r="A66" s="3" t="s">
        <v>133</v>
      </c>
      <c r="B66" s="13">
        <v>1568.8613936127031</v>
      </c>
      <c r="C66" s="13">
        <v>879.44487507750659</v>
      </c>
      <c r="D66" s="13">
        <v>4250.0478133219149</v>
      </c>
      <c r="E66" s="13">
        <v>2717.5086490130402</v>
      </c>
      <c r="F66" s="13">
        <v>1834.7747611298901</v>
      </c>
    </row>
    <row r="67" spans="1:6">
      <c r="A67" s="3" t="s">
        <v>134</v>
      </c>
      <c r="B67" s="13">
        <v>1111.128173553635</v>
      </c>
      <c r="C67" s="13">
        <v>1127.491820772427</v>
      </c>
      <c r="D67" s="13">
        <v>3537.6123562673538</v>
      </c>
      <c r="E67" s="13">
        <v>3317.25185530314</v>
      </c>
      <c r="F67" s="13">
        <v>1943.9210585272699</v>
      </c>
    </row>
    <row r="68" spans="1:6">
      <c r="A68" s="3" t="s">
        <v>135</v>
      </c>
      <c r="B68" s="13">
        <v>1692.2339750343599</v>
      </c>
      <c r="C68" s="13">
        <v>1100.3296239157889</v>
      </c>
      <c r="D68" s="13">
        <v>4463.3609277430869</v>
      </c>
      <c r="E68" s="13">
        <v>3259.0193043407799</v>
      </c>
      <c r="F68" s="13">
        <v>2215.6098401416598</v>
      </c>
    </row>
    <row r="69" spans="1:6">
      <c r="A69" s="3" t="s">
        <v>136</v>
      </c>
      <c r="B69" s="13">
        <v>1121.799659759798</v>
      </c>
      <c r="C69" s="13">
        <v>1230.1260784162821</v>
      </c>
      <c r="D69" s="13">
        <v>3893.8070148809779</v>
      </c>
      <c r="E69" s="13">
        <v>2922.8185581079501</v>
      </c>
      <c r="F69" s="13">
        <v>1808.7615813810401</v>
      </c>
    </row>
    <row r="70" spans="1:6">
      <c r="A70" s="3" t="s">
        <v>137</v>
      </c>
      <c r="B70" s="13">
        <v>1750.3244675540759</v>
      </c>
      <c r="C70" s="13">
        <v>991.95133895285278</v>
      </c>
      <c r="D70" s="13">
        <v>4101.1323801155268</v>
      </c>
      <c r="E70" s="13">
        <v>3017.57913082499</v>
      </c>
      <c r="F70" s="13">
        <v>2062.9030190602102</v>
      </c>
    </row>
    <row r="71" spans="1:6">
      <c r="A71" s="3" t="s">
        <v>138</v>
      </c>
      <c r="B71" s="13">
        <v>1176.0480351941089</v>
      </c>
      <c r="C71" s="13">
        <v>1265.7101178056701</v>
      </c>
      <c r="D71" s="13">
        <v>4923.8892626241286</v>
      </c>
      <c r="E71" s="13">
        <v>3321.5779948598702</v>
      </c>
      <c r="F71" s="13">
        <v>1879.11298668218</v>
      </c>
    </row>
    <row r="72" spans="1:6">
      <c r="A72" s="3" t="s">
        <v>139</v>
      </c>
      <c r="B72" s="13">
        <v>1358.9611601147819</v>
      </c>
      <c r="C72" s="13">
        <v>1045.5675897234389</v>
      </c>
      <c r="D72" s="13">
        <v>3099.359174952222</v>
      </c>
      <c r="E72" s="13">
        <v>2764.6971297946102</v>
      </c>
      <c r="F72" s="13">
        <v>1716.2019590207201</v>
      </c>
    </row>
    <row r="73" spans="1:6">
      <c r="A73" s="3" t="s">
        <v>140</v>
      </c>
      <c r="B73" s="13" t="s">
        <v>179</v>
      </c>
      <c r="C73" s="13">
        <v>1327.9194997068589</v>
      </c>
      <c r="D73" s="13">
        <v>3501.217242563715</v>
      </c>
      <c r="E73" s="13">
        <v>3048.5420855909701</v>
      </c>
      <c r="F73" s="13">
        <v>2163.1614211937999</v>
      </c>
    </row>
    <row r="74" spans="1:6">
      <c r="A74" s="3" t="s">
        <v>141</v>
      </c>
      <c r="B74" s="13">
        <v>1660.9411317622651</v>
      </c>
      <c r="C74" s="13">
        <v>1087.0582765946019</v>
      </c>
      <c r="D74" s="13">
        <v>4451.8361872320202</v>
      </c>
      <c r="E74" s="13">
        <v>3208.3870205662402</v>
      </c>
      <c r="F74" s="13">
        <v>2129.6065877887399</v>
      </c>
    </row>
    <row r="75" spans="1:6">
      <c r="A75" s="3" t="s">
        <v>142</v>
      </c>
      <c r="B75" s="13">
        <v>1176.601078536657</v>
      </c>
      <c r="C75" s="13">
        <v>1053.716563890539</v>
      </c>
      <c r="D75" s="13">
        <v>4256.8537963007539</v>
      </c>
      <c r="E75" s="13">
        <v>2898.9214803976001</v>
      </c>
      <c r="F75" s="13">
        <v>1878.0396360120301</v>
      </c>
    </row>
    <row r="76" spans="1:6">
      <c r="A76" s="3" t="s">
        <v>143</v>
      </c>
      <c r="B76" s="13">
        <v>1532.7003959735439</v>
      </c>
      <c r="C76" s="13">
        <v>927.97831918732879</v>
      </c>
      <c r="D76" s="13">
        <v>3511.8645224757479</v>
      </c>
      <c r="E76" s="13">
        <v>3157.8288851105899</v>
      </c>
      <c r="F76" s="13">
        <v>1969.1858472722799</v>
      </c>
    </row>
    <row r="77" spans="1:6">
      <c r="A77" s="3" t="s">
        <v>144</v>
      </c>
      <c r="B77" s="13">
        <v>1508.794862504539</v>
      </c>
      <c r="C77" s="13">
        <v>1119.912554243665</v>
      </c>
      <c r="D77" s="13">
        <v>3967.4045690794301</v>
      </c>
      <c r="E77" s="13">
        <v>2965.6246600223499</v>
      </c>
      <c r="F77" s="13">
        <v>1934.55854714823</v>
      </c>
    </row>
    <row r="78" spans="1:6">
      <c r="A78" s="3" t="s">
        <v>145</v>
      </c>
      <c r="B78" s="13">
        <v>1657.094296536367</v>
      </c>
      <c r="C78" s="13">
        <v>962.95880547693059</v>
      </c>
      <c r="D78" s="13">
        <v>4534.917273138808</v>
      </c>
      <c r="E78" s="13">
        <v>3219.7937787815799</v>
      </c>
      <c r="F78" s="13">
        <v>1954.2174276723399</v>
      </c>
    </row>
    <row r="79" spans="1:6">
      <c r="A79" s="3" t="s">
        <v>146</v>
      </c>
      <c r="B79" s="13">
        <v>1072.6846010341681</v>
      </c>
      <c r="C79" s="13">
        <v>1104.394839797639</v>
      </c>
      <c r="D79" s="13">
        <v>3584.7771279050139</v>
      </c>
      <c r="E79" s="13">
        <v>2563.34358343044</v>
      </c>
      <c r="F79" s="13">
        <v>2043.5123673908199</v>
      </c>
    </row>
    <row r="80" spans="1:6">
      <c r="A80" s="3" t="s">
        <v>147</v>
      </c>
      <c r="B80" s="13">
        <v>1403.1594683391829</v>
      </c>
      <c r="C80" s="13">
        <v>1169.0357379488339</v>
      </c>
      <c r="D80" s="13">
        <v>3926.2889894126138</v>
      </c>
      <c r="E80" s="13">
        <v>3201.84873783988</v>
      </c>
      <c r="F80" s="13">
        <v>1899.55267765651</v>
      </c>
    </row>
    <row r="81" spans="1:6">
      <c r="A81" s="3" t="s">
        <v>148</v>
      </c>
      <c r="B81" s="13">
        <v>2180.6934728301489</v>
      </c>
      <c r="C81" s="13">
        <v>1072.8784804131831</v>
      </c>
      <c r="D81" s="13">
        <v>4671.6994908326033</v>
      </c>
      <c r="E81" s="13">
        <v>3972.3505948034199</v>
      </c>
      <c r="F81" s="13">
        <v>2224.3368374573201</v>
      </c>
    </row>
    <row r="82" spans="1:6">
      <c r="A82" s="3" t="s">
        <v>149</v>
      </c>
      <c r="B82" s="13">
        <v>1919.581887558352</v>
      </c>
      <c r="C82" s="13">
        <v>1235.4007012359939</v>
      </c>
      <c r="D82" s="13">
        <v>5417.4083391408876</v>
      </c>
      <c r="E82" s="13">
        <v>2967.5843117987502</v>
      </c>
      <c r="F82" s="13">
        <v>2153.17883334505</v>
      </c>
    </row>
    <row r="83" spans="1:6">
      <c r="A83" s="3" t="s">
        <v>150</v>
      </c>
      <c r="B83" s="13">
        <v>1217.5290217061979</v>
      </c>
      <c r="C83" s="13">
        <v>1152.416696340732</v>
      </c>
      <c r="D83" s="13">
        <v>4180.2624619859844</v>
      </c>
      <c r="E83" s="13">
        <v>3462.4105300824099</v>
      </c>
      <c r="F83" s="13">
        <v>2018.8509428637001</v>
      </c>
    </row>
    <row r="84" spans="1:6">
      <c r="A84" s="3" t="s">
        <v>151</v>
      </c>
      <c r="B84" s="13">
        <v>1285.052027901017</v>
      </c>
      <c r="C84" s="13">
        <v>1224.33329287472</v>
      </c>
      <c r="D84" s="13">
        <v>4320.889930765883</v>
      </c>
      <c r="E84" s="13">
        <v>3206.7588882475502</v>
      </c>
      <c r="F84" s="13">
        <v>1975.3886013793999</v>
      </c>
    </row>
    <row r="85" spans="1:6">
      <c r="A85" s="3" t="s">
        <v>152</v>
      </c>
      <c r="B85" s="13">
        <v>1428.607253789067</v>
      </c>
      <c r="C85" s="13">
        <v>1250.968252089403</v>
      </c>
      <c r="D85" s="13">
        <v>3563.033563730266</v>
      </c>
      <c r="E85" s="13">
        <v>2697.93749000972</v>
      </c>
      <c r="F85" s="13">
        <v>1961.37716381771</v>
      </c>
    </row>
    <row r="86" spans="1:6">
      <c r="A86" s="3" t="s">
        <v>153</v>
      </c>
      <c r="B86" s="13">
        <v>1512.1282226814781</v>
      </c>
      <c r="C86" s="13">
        <v>1008.708734786355</v>
      </c>
      <c r="D86" s="13">
        <v>4519.3794564712443</v>
      </c>
      <c r="E86" s="13">
        <v>2976.0083530684701</v>
      </c>
      <c r="F86" s="13">
        <v>1847.86828364503</v>
      </c>
    </row>
    <row r="87" spans="1:6">
      <c r="A87" s="3" t="s">
        <v>154</v>
      </c>
      <c r="B87" s="13">
        <v>1815.478152896238</v>
      </c>
      <c r="C87" s="13">
        <v>1003.557000086891</v>
      </c>
      <c r="D87" s="13">
        <v>4195.2212009351542</v>
      </c>
      <c r="E87" s="13">
        <v>3216.2743559047599</v>
      </c>
      <c r="F87" s="13">
        <v>1910.34692578309</v>
      </c>
    </row>
    <row r="88" spans="1:6">
      <c r="A88" s="3" t="s">
        <v>155</v>
      </c>
      <c r="B88" s="13">
        <v>1523.6195420998031</v>
      </c>
      <c r="C88" s="13">
        <v>1277.7775144863031</v>
      </c>
      <c r="D88" s="13">
        <v>3998.5581418762558</v>
      </c>
      <c r="E88" s="13">
        <v>2738.12433777758</v>
      </c>
      <c r="F88" s="13">
        <v>2079.3347682949602</v>
      </c>
    </row>
    <row r="89" spans="1:6">
      <c r="A89" s="3" t="s">
        <v>156</v>
      </c>
      <c r="B89" s="13">
        <v>1175.108075450029</v>
      </c>
      <c r="C89" s="13">
        <v>1301.0980995905929</v>
      </c>
      <c r="D89" s="13">
        <v>4323.2085363748674</v>
      </c>
      <c r="E89" s="13">
        <v>3168.8648600530701</v>
      </c>
      <c r="F89" s="13">
        <v>2008.6665821347001</v>
      </c>
    </row>
    <row r="90" spans="1:6">
      <c r="A90" s="3" t="s">
        <v>157</v>
      </c>
      <c r="B90" s="13">
        <v>1293.762274943839</v>
      </c>
      <c r="C90" s="13">
        <v>1121.8767779495311</v>
      </c>
      <c r="D90" s="13">
        <v>4636.9719719604273</v>
      </c>
      <c r="E90" s="13">
        <v>2834.7111944334501</v>
      </c>
      <c r="F90" s="13">
        <v>2046.62457168274</v>
      </c>
    </row>
    <row r="91" spans="1:6">
      <c r="A91" s="3" t="s">
        <v>158</v>
      </c>
      <c r="B91" s="13">
        <v>909.38521108729663</v>
      </c>
      <c r="C91" s="13">
        <v>933.14938162455417</v>
      </c>
      <c r="D91" s="13">
        <v>3756.02811227354</v>
      </c>
      <c r="E91" s="13">
        <v>2604.0774108747</v>
      </c>
      <c r="F91" s="13">
        <v>1431.10966565484</v>
      </c>
    </row>
    <row r="92" spans="1:6">
      <c r="A92" s="3" t="s">
        <v>159</v>
      </c>
      <c r="B92" s="13">
        <v>677.31716306844294</v>
      </c>
      <c r="C92" s="13">
        <v>1212.3435161142961</v>
      </c>
      <c r="D92" s="13">
        <v>2939.4201783617609</v>
      </c>
      <c r="E92" s="13">
        <v>2105.3086366848302</v>
      </c>
      <c r="F92" s="13">
        <v>1627.96518519086</v>
      </c>
    </row>
    <row r="93" spans="1:6">
      <c r="A93" s="3" t="s">
        <v>160</v>
      </c>
      <c r="B93" s="13" t="s">
        <v>179</v>
      </c>
      <c r="C93" s="13">
        <v>1218.894060766451</v>
      </c>
      <c r="D93" s="13">
        <v>3853.2338304392229</v>
      </c>
      <c r="E93" s="13">
        <v>3984.11855617128</v>
      </c>
      <c r="F93" s="13">
        <v>2002.3652489574799</v>
      </c>
    </row>
    <row r="94" spans="1:6">
      <c r="A94" s="3" t="s">
        <v>161</v>
      </c>
      <c r="B94" s="13">
        <v>971.8714808487648</v>
      </c>
      <c r="C94" s="13">
        <v>1184.703440984998</v>
      </c>
      <c r="D94" s="13">
        <v>3918.4651387186618</v>
      </c>
      <c r="E94" s="13">
        <v>2795.72284255355</v>
      </c>
      <c r="F94" s="13">
        <v>1551.0978228934</v>
      </c>
    </row>
    <row r="95" spans="1:6">
      <c r="A95" s="3" t="s">
        <v>162</v>
      </c>
      <c r="B95" s="13">
        <v>1462.8873268684499</v>
      </c>
      <c r="C95" s="13">
        <v>1086.6923859261401</v>
      </c>
      <c r="D95" s="13">
        <v>4497.942286606185</v>
      </c>
      <c r="E95" s="13">
        <v>2737.5521701559901</v>
      </c>
      <c r="F95" s="13">
        <v>1929.6760885307799</v>
      </c>
    </row>
    <row r="96" spans="1:6">
      <c r="A96" s="3" t="s">
        <v>163</v>
      </c>
      <c r="B96" s="13">
        <v>1209.0582083739839</v>
      </c>
      <c r="C96" s="13">
        <v>895.84988082922382</v>
      </c>
      <c r="D96" s="13">
        <v>3743.5274574644818</v>
      </c>
      <c r="E96" s="13">
        <v>3177.2580716909101</v>
      </c>
      <c r="F96" s="13">
        <v>1622.3007214301599</v>
      </c>
    </row>
    <row r="97" spans="1:6">
      <c r="A97" s="3" t="s">
        <v>164</v>
      </c>
      <c r="B97" s="13">
        <v>1927.5287765185169</v>
      </c>
      <c r="C97" s="13">
        <v>1072.5893092903091</v>
      </c>
      <c r="D97" s="13">
        <v>4412.0521764424611</v>
      </c>
      <c r="E97" s="13">
        <v>3439.5431423735599</v>
      </c>
      <c r="F97" s="13">
        <v>2203.2689749148299</v>
      </c>
    </row>
    <row r="98" spans="1:6">
      <c r="A98" s="3" t="s">
        <v>165</v>
      </c>
      <c r="B98" s="13" t="s">
        <v>179</v>
      </c>
      <c r="C98" s="13">
        <v>1038.0674759955839</v>
      </c>
      <c r="D98" s="13">
        <v>4123.8927650299684</v>
      </c>
      <c r="E98" s="13">
        <v>3532.1774735444701</v>
      </c>
      <c r="F98" s="13">
        <v>2119.1720444933198</v>
      </c>
    </row>
    <row r="99" spans="1:6">
      <c r="A99" s="3" t="s">
        <v>166</v>
      </c>
      <c r="B99" s="13">
        <v>1410.7614216937859</v>
      </c>
      <c r="C99" s="13">
        <v>1355.208216817917</v>
      </c>
      <c r="D99" s="13">
        <v>4077.6513261289629</v>
      </c>
      <c r="E99" s="13">
        <v>3269.1557530665</v>
      </c>
      <c r="F99" s="13">
        <v>2150.01137392187</v>
      </c>
    </row>
    <row r="100" spans="1:6">
      <c r="A100" s="3" t="s">
        <v>167</v>
      </c>
      <c r="B100" s="13">
        <v>1656.4150998722889</v>
      </c>
      <c r="C100" s="13">
        <v>920.3769518848776</v>
      </c>
      <c r="D100" s="13">
        <v>4476.9960722070091</v>
      </c>
      <c r="E100" s="13">
        <v>2922.1224006909401</v>
      </c>
      <c r="F100" s="13">
        <v>1879.2322082098401</v>
      </c>
    </row>
    <row r="101" spans="1:6">
      <c r="A101" s="3" t="s">
        <v>168</v>
      </c>
      <c r="B101" s="13">
        <v>1480.8127652092371</v>
      </c>
      <c r="C101" s="13">
        <v>1342.4137264531389</v>
      </c>
      <c r="D101" s="13">
        <v>4418.2154371439274</v>
      </c>
      <c r="E101" s="13">
        <v>3313.3207992559801</v>
      </c>
      <c r="F101" s="13">
        <v>2291.9154205373302</v>
      </c>
    </row>
    <row r="102" spans="1:6">
      <c r="A102" s="3" t="s">
        <v>169</v>
      </c>
      <c r="B102" s="13">
        <v>1587.927271920614</v>
      </c>
      <c r="C102" s="13">
        <v>1059.075990747943</v>
      </c>
      <c r="D102" s="13">
        <v>4385.1127478583994</v>
      </c>
      <c r="E102" s="13">
        <v>3523.1551871902602</v>
      </c>
      <c r="F102" s="13">
        <v>2060.2068218407599</v>
      </c>
    </row>
    <row r="103" spans="1:6">
      <c r="A103" s="3" t="s">
        <v>170</v>
      </c>
      <c r="B103" s="13">
        <v>1459.965609818028</v>
      </c>
      <c r="C103" s="13">
        <v>1340.402906753131</v>
      </c>
      <c r="D103" s="13">
        <v>4528.1807465618858</v>
      </c>
      <c r="E103" s="13">
        <v>3037.4842364573101</v>
      </c>
      <c r="F103" s="13">
        <v>2142.0064212067</v>
      </c>
    </row>
    <row r="104" spans="1:6">
      <c r="A104" s="3" t="s">
        <v>171</v>
      </c>
      <c r="B104" s="13">
        <v>1079.150441199316</v>
      </c>
      <c r="C104" s="13">
        <v>1003.7256801235091</v>
      </c>
      <c r="D104" s="13">
        <v>3895.0755168201299</v>
      </c>
      <c r="E104" s="13">
        <v>2791.55325479975</v>
      </c>
      <c r="F104" s="13">
        <v>1950.34981580728</v>
      </c>
    </row>
  </sheetData>
  <hyperlinks>
    <hyperlink ref="A2" location="'NC Public Tables_7.15.2020'!A1" display="Back to List of Public Tables" xr:uid="{00000000-0004-0000-0600-000000000000}"/>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6125-6758-B54F-946D-166FE5707D0F}">
  <dimension ref="A1:F104"/>
  <sheetViews>
    <sheetView workbookViewId="0">
      <selection activeCell="A2" sqref="A2"/>
    </sheetView>
  </sheetViews>
  <sheetFormatPr defaultColWidth="10.81640625" defaultRowHeight="14"/>
  <cols>
    <col min="1" max="1" width="12.1796875" style="46" bestFit="1" customWidth="1"/>
    <col min="2" max="2" width="26.81640625" style="46" bestFit="1" customWidth="1"/>
    <col min="3" max="3" width="17.453125" style="46" customWidth="1"/>
    <col min="4" max="4" width="22.453125" style="46" bestFit="1" customWidth="1"/>
    <col min="5" max="5" width="18.1796875" style="46" bestFit="1" customWidth="1"/>
    <col min="6" max="6" width="17.453125" style="46" customWidth="1"/>
    <col min="7" max="16384" width="10.81640625" style="46"/>
  </cols>
  <sheetData>
    <row r="1" spans="1:6">
      <c r="A1" s="45" t="str">
        <f>'NC Public Tables_7.15.2020'!A10&amp;". "&amp;'NC Public Tables_7.15.2020'!B10</f>
        <v>Table 10. Adjusted Prescription Drug Spending, by County</v>
      </c>
    </row>
    <row r="2" spans="1:6">
      <c r="A2" s="2" t="s">
        <v>230</v>
      </c>
    </row>
    <row r="4" spans="1:6">
      <c r="A4" s="46" t="s">
        <v>9</v>
      </c>
      <c r="B4" s="47" t="s">
        <v>71</v>
      </c>
      <c r="C4" s="47" t="s">
        <v>7</v>
      </c>
      <c r="D4" s="47" t="s">
        <v>180</v>
      </c>
      <c r="E4" s="47" t="s">
        <v>8</v>
      </c>
      <c r="F4" s="47" t="s">
        <v>225</v>
      </c>
    </row>
    <row r="5" spans="1:6">
      <c r="A5" s="46" t="s">
        <v>72</v>
      </c>
      <c r="B5" s="48">
        <v>1320.64955177154</v>
      </c>
      <c r="C5" s="48">
        <v>1129.8714421811401</v>
      </c>
      <c r="D5" s="48">
        <v>4406.9568550000004</v>
      </c>
      <c r="E5" s="48">
        <v>3231.51002466306</v>
      </c>
      <c r="F5" s="48">
        <v>1891.1824432113499</v>
      </c>
    </row>
    <row r="6" spans="1:6">
      <c r="A6" s="46" t="s">
        <v>73</v>
      </c>
      <c r="B6" s="48">
        <v>1389.85501775802</v>
      </c>
      <c r="C6" s="48">
        <v>1290.52391718179</v>
      </c>
      <c r="D6" s="48">
        <v>4008.221861</v>
      </c>
      <c r="E6" s="48">
        <v>3152.42487329803</v>
      </c>
      <c r="F6" s="48">
        <v>1999.88070759787</v>
      </c>
    </row>
    <row r="7" spans="1:6">
      <c r="A7" s="46" t="s">
        <v>74</v>
      </c>
      <c r="B7" s="48">
        <v>900.946078985442</v>
      </c>
      <c r="C7" s="48">
        <v>1004.6900375860801</v>
      </c>
      <c r="D7" s="48">
        <v>4263.5221460000002</v>
      </c>
      <c r="E7" s="48">
        <v>3248.4235388393899</v>
      </c>
      <c r="F7" s="48">
        <v>2087.8949250523801</v>
      </c>
    </row>
    <row r="8" spans="1:6">
      <c r="A8" s="46" t="s">
        <v>75</v>
      </c>
      <c r="B8" s="48">
        <v>1957.08099086374</v>
      </c>
      <c r="C8" s="48">
        <v>1139.0594271288501</v>
      </c>
      <c r="D8" s="48">
        <v>3821.0353249999998</v>
      </c>
      <c r="E8" s="48">
        <v>3213.21198880057</v>
      </c>
      <c r="F8" s="48">
        <v>2035.5527414600399</v>
      </c>
    </row>
    <row r="9" spans="1:6">
      <c r="A9" s="46" t="s">
        <v>76</v>
      </c>
      <c r="B9" s="48">
        <v>1818.9011898061401</v>
      </c>
      <c r="C9" s="48">
        <v>1493.6145474633599</v>
      </c>
      <c r="D9" s="48">
        <v>3894.6457540000001</v>
      </c>
      <c r="E9" s="48">
        <v>3024.3001886685802</v>
      </c>
      <c r="F9" s="48">
        <v>2366.1579262303699</v>
      </c>
    </row>
    <row r="10" spans="1:6">
      <c r="A10" s="46" t="s">
        <v>77</v>
      </c>
      <c r="B10" s="48">
        <v>940.81780535223004</v>
      </c>
      <c r="C10" s="48">
        <v>1103.61660836954</v>
      </c>
      <c r="D10" s="48">
        <v>3915.2216979999998</v>
      </c>
      <c r="E10" s="48">
        <v>2658.3718332231701</v>
      </c>
      <c r="F10" s="48">
        <v>1937.08156176738</v>
      </c>
    </row>
    <row r="11" spans="1:6">
      <c r="A11" s="46" t="s">
        <v>78</v>
      </c>
      <c r="B11" s="48">
        <v>1152.8617055898701</v>
      </c>
      <c r="C11" s="48">
        <v>1243.0471479544201</v>
      </c>
      <c r="D11" s="48">
        <v>4071.46207</v>
      </c>
      <c r="E11" s="48">
        <v>2988.8962247580698</v>
      </c>
      <c r="F11" s="48">
        <v>2082.6494322910798</v>
      </c>
    </row>
    <row r="12" spans="1:6">
      <c r="A12" s="46" t="s">
        <v>79</v>
      </c>
      <c r="B12" s="48">
        <v>1369.1098859906899</v>
      </c>
      <c r="C12" s="48">
        <v>917.70236870918802</v>
      </c>
      <c r="D12" s="48">
        <v>3851.5425220000002</v>
      </c>
      <c r="E12" s="48">
        <v>3138.3018112838199</v>
      </c>
      <c r="F12" s="48">
        <v>2022.7410404571899</v>
      </c>
    </row>
    <row r="13" spans="1:6">
      <c r="A13" s="46" t="s">
        <v>80</v>
      </c>
      <c r="B13" s="48">
        <v>2043.67276941816</v>
      </c>
      <c r="C13" s="48">
        <v>1346.2653815705501</v>
      </c>
      <c r="D13" s="48">
        <v>4458.119119</v>
      </c>
      <c r="E13" s="48">
        <v>3054.4609261934502</v>
      </c>
      <c r="F13" s="48">
        <v>2283.9431989702498</v>
      </c>
    </row>
    <row r="14" spans="1:6">
      <c r="A14" s="46" t="s">
        <v>81</v>
      </c>
      <c r="B14" s="48">
        <v>1095.0822446386501</v>
      </c>
      <c r="C14" s="48">
        <v>1113.1942449169001</v>
      </c>
      <c r="D14" s="48">
        <v>3636.869921</v>
      </c>
      <c r="E14" s="48">
        <v>2494.5428333910099</v>
      </c>
      <c r="F14" s="48">
        <v>2010.86017899955</v>
      </c>
    </row>
    <row r="15" spans="1:6">
      <c r="A15" s="46" t="s">
        <v>82</v>
      </c>
      <c r="B15" s="48">
        <v>958.15996720327996</v>
      </c>
      <c r="C15" s="48">
        <v>1055.4983717695</v>
      </c>
      <c r="D15" s="48">
        <v>3896.4033159999999</v>
      </c>
      <c r="E15" s="48">
        <v>2822.1877575291501</v>
      </c>
      <c r="F15" s="48">
        <v>1759.9507292580699</v>
      </c>
    </row>
    <row r="16" spans="1:6">
      <c r="A16" s="46" t="s">
        <v>83</v>
      </c>
      <c r="B16" s="48">
        <v>1721.61371728109</v>
      </c>
      <c r="C16" s="48">
        <v>1139.05453315923</v>
      </c>
      <c r="D16" s="48">
        <v>3948.119995</v>
      </c>
      <c r="E16" s="48">
        <v>2967.8189423525801</v>
      </c>
      <c r="F16" s="48">
        <v>2028.3995636643999</v>
      </c>
    </row>
    <row r="17" spans="1:6">
      <c r="A17" s="46" t="s">
        <v>84</v>
      </c>
      <c r="B17" s="48">
        <v>1270.0451651452099</v>
      </c>
      <c r="C17" s="48">
        <v>1278.4147046667099</v>
      </c>
      <c r="D17" s="48">
        <v>4351.5209880000002</v>
      </c>
      <c r="E17" s="48">
        <v>3098.6761251940702</v>
      </c>
      <c r="F17" s="48">
        <v>1909.04242852108</v>
      </c>
    </row>
    <row r="18" spans="1:6">
      <c r="A18" s="46" t="s">
        <v>85</v>
      </c>
      <c r="B18" s="48">
        <v>1376.6269067109799</v>
      </c>
      <c r="C18" s="48">
        <v>1147.67063689063</v>
      </c>
      <c r="D18" s="48">
        <v>4180.4663099999998</v>
      </c>
      <c r="E18" s="48">
        <v>3034.4436604347402</v>
      </c>
      <c r="F18" s="48">
        <v>1970.6489085850701</v>
      </c>
    </row>
    <row r="19" spans="1:6">
      <c r="A19" s="46" t="s">
        <v>86</v>
      </c>
      <c r="B19" s="48">
        <v>1315.24376932734</v>
      </c>
      <c r="C19" s="48">
        <v>992.54006303380402</v>
      </c>
      <c r="D19" s="48">
        <v>3574.3906649999999</v>
      </c>
      <c r="E19" s="48">
        <v>3090.3458134964999</v>
      </c>
      <c r="F19" s="48">
        <v>1853.36112638452</v>
      </c>
    </row>
    <row r="20" spans="1:6">
      <c r="A20" s="46" t="s">
        <v>87</v>
      </c>
      <c r="B20" s="48">
        <v>1114.9758955920699</v>
      </c>
      <c r="C20" s="48">
        <v>1253.0040172823401</v>
      </c>
      <c r="D20" s="48">
        <v>4037.1067950000001</v>
      </c>
      <c r="E20" s="48">
        <v>2722.4686381107899</v>
      </c>
      <c r="F20" s="48">
        <v>1965.3397644411</v>
      </c>
    </row>
    <row r="21" spans="1:6">
      <c r="A21" s="46" t="s">
        <v>88</v>
      </c>
      <c r="B21" s="48">
        <v>1405.54194274516</v>
      </c>
      <c r="C21" s="48">
        <v>988.91061995011296</v>
      </c>
      <c r="D21" s="48">
        <v>4290.7657810000001</v>
      </c>
      <c r="E21" s="48">
        <v>3534.5046124737701</v>
      </c>
      <c r="F21" s="48">
        <v>2072.4684035669702</v>
      </c>
    </row>
    <row r="22" spans="1:6">
      <c r="A22" s="46" t="s">
        <v>89</v>
      </c>
      <c r="B22" s="48">
        <v>1177.9316214021301</v>
      </c>
      <c r="C22" s="48">
        <v>1180.9336332319899</v>
      </c>
      <c r="D22" s="48">
        <v>4299.6069989999996</v>
      </c>
      <c r="E22" s="48">
        <v>3285.0939312933801</v>
      </c>
      <c r="F22" s="48">
        <v>1956.34658494103</v>
      </c>
    </row>
    <row r="23" spans="1:6">
      <c r="A23" s="46" t="s">
        <v>90</v>
      </c>
      <c r="B23" s="48">
        <v>1494.92715204352</v>
      </c>
      <c r="C23" s="48">
        <v>992.57555567997304</v>
      </c>
      <c r="D23" s="48">
        <v>3532.3896380000001</v>
      </c>
      <c r="E23" s="48">
        <v>3441.0044553550802</v>
      </c>
      <c r="F23" s="48">
        <v>1903.94241286589</v>
      </c>
    </row>
    <row r="24" spans="1:6">
      <c r="A24" s="46" t="s">
        <v>91</v>
      </c>
      <c r="B24" s="48">
        <v>1139.7745229193099</v>
      </c>
      <c r="C24" s="48">
        <v>1298.3401618877001</v>
      </c>
      <c r="D24" s="48">
        <v>4050.7500879999998</v>
      </c>
      <c r="E24" s="48">
        <v>2657.20941497069</v>
      </c>
      <c r="F24" s="48">
        <v>2164.36758053942</v>
      </c>
    </row>
    <row r="25" spans="1:6">
      <c r="A25" s="46" t="s">
        <v>92</v>
      </c>
      <c r="B25" s="48">
        <v>1314.7379715508901</v>
      </c>
      <c r="C25" s="48">
        <v>900.74807975185195</v>
      </c>
      <c r="D25" s="48">
        <v>3768.3698079999999</v>
      </c>
      <c r="E25" s="48">
        <v>3937.6857770299998</v>
      </c>
      <c r="F25" s="48">
        <v>1907.63313842873</v>
      </c>
    </row>
    <row r="26" spans="1:6">
      <c r="A26" s="46" t="s">
        <v>93</v>
      </c>
      <c r="B26" s="48">
        <v>908.61281475678595</v>
      </c>
      <c r="C26" s="48">
        <v>1043.18774347321</v>
      </c>
      <c r="D26" s="48">
        <v>3958.8967659999998</v>
      </c>
      <c r="E26" s="48">
        <v>2834.98453906137</v>
      </c>
      <c r="F26" s="48">
        <v>2045.43853459615</v>
      </c>
    </row>
    <row r="27" spans="1:6">
      <c r="A27" s="46" t="s">
        <v>94</v>
      </c>
      <c r="B27" s="48">
        <v>1249.5625463986401</v>
      </c>
      <c r="C27" s="48">
        <v>1179.83310543627</v>
      </c>
      <c r="D27" s="48">
        <v>3979.9261409999999</v>
      </c>
      <c r="E27" s="48">
        <v>2922.8576130546599</v>
      </c>
      <c r="F27" s="48">
        <v>1994.573673526</v>
      </c>
    </row>
    <row r="28" spans="1:6">
      <c r="A28" s="46" t="s">
        <v>95</v>
      </c>
      <c r="B28" s="48">
        <v>1600.5627632610899</v>
      </c>
      <c r="C28" s="48">
        <v>1015.48342639705</v>
      </c>
      <c r="D28" s="48">
        <v>4334.4290250000004</v>
      </c>
      <c r="E28" s="48">
        <v>3199.7788860982901</v>
      </c>
      <c r="F28" s="48">
        <v>2063.8432710168599</v>
      </c>
    </row>
    <row r="29" spans="1:6">
      <c r="A29" s="46" t="s">
        <v>96</v>
      </c>
      <c r="B29" s="48">
        <v>1159.5553885732099</v>
      </c>
      <c r="C29" s="48">
        <v>1169.1929152795699</v>
      </c>
      <c r="D29" s="48">
        <v>4396.6940649999997</v>
      </c>
      <c r="E29" s="48">
        <v>3303.2959388357799</v>
      </c>
      <c r="F29" s="48">
        <v>2113.2997593319401</v>
      </c>
    </row>
    <row r="30" spans="1:6">
      <c r="A30" s="46" t="s">
        <v>97</v>
      </c>
      <c r="B30" s="48">
        <v>1466.5680568063799</v>
      </c>
      <c r="C30" s="48">
        <v>1124.23805802524</v>
      </c>
      <c r="D30" s="48">
        <v>4684.1569069999996</v>
      </c>
      <c r="E30" s="48">
        <v>3567.7054952078302</v>
      </c>
      <c r="F30" s="48">
        <v>1841.7266384613899</v>
      </c>
    </row>
    <row r="31" spans="1:6">
      <c r="A31" s="46" t="s">
        <v>98</v>
      </c>
      <c r="B31" s="48">
        <v>756.00985640914905</v>
      </c>
      <c r="C31" s="48">
        <v>929.68500753873195</v>
      </c>
      <c r="D31" s="48">
        <v>3269.750403</v>
      </c>
      <c r="E31" s="48">
        <v>3127.5552108804</v>
      </c>
      <c r="F31" s="48">
        <v>1551.83360769768</v>
      </c>
    </row>
    <row r="32" spans="1:6">
      <c r="A32" s="46" t="s">
        <v>99</v>
      </c>
      <c r="B32" s="48">
        <v>598.29382597731899</v>
      </c>
      <c r="C32" s="48">
        <v>1000.37085277959</v>
      </c>
      <c r="D32" s="48">
        <v>3399.7595190000002</v>
      </c>
      <c r="E32" s="48">
        <v>3017.7573716799402</v>
      </c>
      <c r="F32" s="48">
        <v>1429.32771364517</v>
      </c>
    </row>
    <row r="33" spans="1:6">
      <c r="A33" s="46" t="s">
        <v>100</v>
      </c>
      <c r="B33" s="48">
        <v>1107.9365242496201</v>
      </c>
      <c r="C33" s="48">
        <v>1247.6731814166101</v>
      </c>
      <c r="D33" s="48">
        <v>4349.5971689999997</v>
      </c>
      <c r="E33" s="48">
        <v>3188.2484502647198</v>
      </c>
      <c r="F33" s="48">
        <v>1841.7093908192801</v>
      </c>
    </row>
    <row r="34" spans="1:6">
      <c r="A34" s="46" t="s">
        <v>101</v>
      </c>
      <c r="B34" s="48">
        <v>1016.25299930755</v>
      </c>
      <c r="C34" s="48">
        <v>1262.8372477410101</v>
      </c>
      <c r="D34" s="48">
        <v>4393.075726</v>
      </c>
      <c r="E34" s="48">
        <v>3232.3550053907302</v>
      </c>
      <c r="F34" s="48">
        <v>1962.5727113075</v>
      </c>
    </row>
    <row r="35" spans="1:6">
      <c r="A35" s="46" t="s">
        <v>102</v>
      </c>
      <c r="B35" s="48">
        <v>1265.65017567533</v>
      </c>
      <c r="C35" s="48">
        <v>1087.9377558803101</v>
      </c>
      <c r="D35" s="48">
        <v>4398.4285980000004</v>
      </c>
      <c r="E35" s="48">
        <v>3025.6489861042101</v>
      </c>
      <c r="F35" s="48">
        <v>1818.61287239887</v>
      </c>
    </row>
    <row r="36" spans="1:6">
      <c r="A36" s="46" t="s">
        <v>103</v>
      </c>
      <c r="B36" s="48">
        <v>1270.4818322117101</v>
      </c>
      <c r="C36" s="48">
        <v>1146.51598555749</v>
      </c>
      <c r="D36" s="48">
        <v>4348.5910519999998</v>
      </c>
      <c r="E36" s="48">
        <v>3147.1163797364502</v>
      </c>
      <c r="F36" s="48">
        <v>1791.28298332803</v>
      </c>
    </row>
    <row r="37" spans="1:6">
      <c r="A37" s="46" t="s">
        <v>104</v>
      </c>
      <c r="B37" s="48">
        <v>1219.8089993019501</v>
      </c>
      <c r="C37" s="48">
        <v>890.75266517712703</v>
      </c>
      <c r="D37" s="48">
        <v>4085.4265009999999</v>
      </c>
      <c r="E37" s="48">
        <v>3248.6813751751802</v>
      </c>
      <c r="F37" s="48">
        <v>1656.89243449837</v>
      </c>
    </row>
    <row r="38" spans="1:6">
      <c r="A38" s="46" t="s">
        <v>105</v>
      </c>
      <c r="B38" s="48">
        <v>1018.36101883192</v>
      </c>
      <c r="C38" s="48">
        <v>1039.9575463859101</v>
      </c>
      <c r="D38" s="48">
        <v>4276.0831090000001</v>
      </c>
      <c r="E38" s="48">
        <v>3244.2013471478699</v>
      </c>
      <c r="F38" s="48">
        <v>1743.72476844735</v>
      </c>
    </row>
    <row r="39" spans="1:6">
      <c r="A39" s="46" t="s">
        <v>106</v>
      </c>
      <c r="B39" s="48">
        <v>1366.9567344006</v>
      </c>
      <c r="C39" s="48">
        <v>1163.4998178343301</v>
      </c>
      <c r="D39" s="48">
        <v>3784.5584009999998</v>
      </c>
      <c r="E39" s="48">
        <v>2505.0339015415102</v>
      </c>
      <c r="F39" s="48">
        <v>1782.87550817743</v>
      </c>
    </row>
    <row r="40" spans="1:6">
      <c r="A40" s="46" t="s">
        <v>107</v>
      </c>
      <c r="B40" s="48">
        <v>1210.2667882885401</v>
      </c>
      <c r="C40" s="48">
        <v>1422.5626772288099</v>
      </c>
      <c r="D40" s="48">
        <v>4361.6758099999997</v>
      </c>
      <c r="E40" s="48">
        <v>2999.2330652967098</v>
      </c>
      <c r="F40" s="48">
        <v>2023.8194001704901</v>
      </c>
    </row>
    <row r="41" spans="1:6">
      <c r="A41" s="46" t="s">
        <v>108</v>
      </c>
      <c r="B41" s="48">
        <v>1260.44460690238</v>
      </c>
      <c r="C41" s="48">
        <v>900.19402819877996</v>
      </c>
      <c r="D41" s="48">
        <v>3703.3259720000001</v>
      </c>
      <c r="E41" s="48">
        <v>3400.4005778179198</v>
      </c>
      <c r="F41" s="48">
        <v>1913.2140504187901</v>
      </c>
    </row>
    <row r="42" spans="1:6">
      <c r="A42" s="46" t="s">
        <v>109</v>
      </c>
      <c r="B42" s="48" t="s">
        <v>179</v>
      </c>
      <c r="C42" s="48">
        <v>1347.6446942810401</v>
      </c>
      <c r="D42" s="48">
        <v>4612.1341659999998</v>
      </c>
      <c r="E42" s="48">
        <v>2799.5593552949399</v>
      </c>
      <c r="F42" s="48">
        <v>2136.4177605556301</v>
      </c>
    </row>
    <row r="43" spans="1:6">
      <c r="A43" s="46" t="s">
        <v>110</v>
      </c>
      <c r="B43" s="48">
        <v>1891.18017817792</v>
      </c>
      <c r="C43" s="48">
        <v>937.49653587981504</v>
      </c>
      <c r="D43" s="48">
        <v>3996.36526</v>
      </c>
      <c r="E43" s="48">
        <v>2978.8278035081498</v>
      </c>
      <c r="F43" s="48">
        <v>2007.1486326260299</v>
      </c>
    </row>
    <row r="44" spans="1:6">
      <c r="A44" s="46" t="s">
        <v>111</v>
      </c>
      <c r="B44" s="48">
        <v>2041.45904352105</v>
      </c>
      <c r="C44" s="48">
        <v>971.382462567473</v>
      </c>
      <c r="D44" s="48">
        <v>4466.7050289999997</v>
      </c>
      <c r="E44" s="48">
        <v>2918.6896077348301</v>
      </c>
      <c r="F44" s="48">
        <v>2041.4214339340599</v>
      </c>
    </row>
    <row r="45" spans="1:6">
      <c r="A45" s="46" t="s">
        <v>112</v>
      </c>
      <c r="B45" s="48">
        <v>1181.40965974303</v>
      </c>
      <c r="C45" s="48">
        <v>944.26763446884297</v>
      </c>
      <c r="D45" s="48">
        <v>4286.2145520000004</v>
      </c>
      <c r="E45" s="48">
        <v>3400.73504101656</v>
      </c>
      <c r="F45" s="48">
        <v>1729.9543948027199</v>
      </c>
    </row>
    <row r="46" spans="1:6">
      <c r="A46" s="46" t="s">
        <v>113</v>
      </c>
      <c r="B46" s="48">
        <v>1301.2173968373199</v>
      </c>
      <c r="C46" s="48">
        <v>1117.95367487365</v>
      </c>
      <c r="D46" s="48">
        <v>4123.5204469999999</v>
      </c>
      <c r="E46" s="48">
        <v>2958.8862457056298</v>
      </c>
      <c r="F46" s="48">
        <v>2040.49118810957</v>
      </c>
    </row>
    <row r="47" spans="1:6">
      <c r="A47" s="46" t="s">
        <v>114</v>
      </c>
      <c r="B47" s="48">
        <v>1666.9182912414101</v>
      </c>
      <c r="C47" s="48">
        <v>1390.4119089548301</v>
      </c>
      <c r="D47" s="48">
        <v>4503.6727799999999</v>
      </c>
      <c r="E47" s="48">
        <v>3440.34596941993</v>
      </c>
      <c r="F47" s="48">
        <v>2108.0830182260802</v>
      </c>
    </row>
    <row r="48" spans="1:6">
      <c r="A48" s="46" t="s">
        <v>115</v>
      </c>
      <c r="B48" s="48">
        <v>1011.46099909108</v>
      </c>
      <c r="C48" s="48">
        <v>1228.4330914503901</v>
      </c>
      <c r="D48" s="48">
        <v>3750.4476749999999</v>
      </c>
      <c r="E48" s="48">
        <v>2303.9137561522102</v>
      </c>
      <c r="F48" s="48">
        <v>1878.8916195665499</v>
      </c>
    </row>
    <row r="49" spans="1:6">
      <c r="A49" s="46" t="s">
        <v>116</v>
      </c>
      <c r="B49" s="48">
        <v>927.400021054494</v>
      </c>
      <c r="C49" s="48">
        <v>1110.4351235373699</v>
      </c>
      <c r="D49" s="48">
        <v>3679.3243710000002</v>
      </c>
      <c r="E49" s="48">
        <v>2615.6455136805898</v>
      </c>
      <c r="F49" s="48">
        <v>1931.65937841812</v>
      </c>
    </row>
    <row r="50" spans="1:6">
      <c r="A50" s="46" t="s">
        <v>117</v>
      </c>
      <c r="B50" s="48">
        <v>1258.4528517849201</v>
      </c>
      <c r="C50" s="48">
        <v>902.65350350152005</v>
      </c>
      <c r="D50" s="48">
        <v>4365.6552149999998</v>
      </c>
      <c r="E50" s="48">
        <v>2310.1447052174999</v>
      </c>
      <c r="F50" s="48">
        <v>1906.75823199447</v>
      </c>
    </row>
    <row r="51" spans="1:6">
      <c r="A51" s="46" t="s">
        <v>118</v>
      </c>
      <c r="B51" s="48">
        <v>1379.10318590782</v>
      </c>
      <c r="C51" s="48">
        <v>1049.90279563031</v>
      </c>
      <c r="D51" s="48">
        <v>5276.7253870000004</v>
      </c>
      <c r="E51" s="48">
        <v>4009.1295659064099</v>
      </c>
      <c r="F51" s="48">
        <v>1755.76225075463</v>
      </c>
    </row>
    <row r="52" spans="1:6">
      <c r="A52" s="46" t="s">
        <v>119</v>
      </c>
      <c r="B52" s="48" t="s">
        <v>179</v>
      </c>
      <c r="C52" s="48">
        <v>718.936029896229</v>
      </c>
      <c r="D52" s="48">
        <v>3648.461718</v>
      </c>
      <c r="E52" s="48">
        <v>2529.0608796063898</v>
      </c>
      <c r="F52" s="48">
        <v>1589.45253546765</v>
      </c>
    </row>
    <row r="53" spans="1:6">
      <c r="A53" s="46" t="s">
        <v>120</v>
      </c>
      <c r="B53" s="48">
        <v>1039.8348329975299</v>
      </c>
      <c r="C53" s="48">
        <v>1173.2082063299699</v>
      </c>
      <c r="D53" s="48">
        <v>4124.3180599999996</v>
      </c>
      <c r="E53" s="48">
        <v>3138.0948725122698</v>
      </c>
      <c r="F53" s="48">
        <v>1772.09643868382</v>
      </c>
    </row>
    <row r="54" spans="1:6">
      <c r="A54" s="46" t="s">
        <v>121</v>
      </c>
      <c r="B54" s="48">
        <v>1623.7020071700799</v>
      </c>
      <c r="C54" s="48">
        <v>1095.3763178305901</v>
      </c>
      <c r="D54" s="48">
        <v>4246.9242590000003</v>
      </c>
      <c r="E54" s="48">
        <v>2800.0732294559598</v>
      </c>
      <c r="F54" s="48">
        <v>2074.4236366591599</v>
      </c>
    </row>
    <row r="55" spans="1:6">
      <c r="A55" s="46" t="s">
        <v>122</v>
      </c>
      <c r="B55" s="48">
        <v>1746.6497081949001</v>
      </c>
      <c r="C55" s="48">
        <v>1200.59599834757</v>
      </c>
      <c r="D55" s="48">
        <v>4402.6614330000002</v>
      </c>
      <c r="E55" s="48">
        <v>3354.8457259666998</v>
      </c>
      <c r="F55" s="48">
        <v>2053.9651066988499</v>
      </c>
    </row>
    <row r="56" spans="1:6">
      <c r="A56" s="46" t="s">
        <v>123</v>
      </c>
      <c r="B56" s="48">
        <v>1301.733502975</v>
      </c>
      <c r="C56" s="48">
        <v>1241.52987307939</v>
      </c>
      <c r="D56" s="48">
        <v>5353.6644630000001</v>
      </c>
      <c r="E56" s="48">
        <v>3893.1597757387399</v>
      </c>
      <c r="F56" s="48">
        <v>2699.75809589033</v>
      </c>
    </row>
    <row r="57" spans="1:6">
      <c r="A57" s="46" t="s">
        <v>124</v>
      </c>
      <c r="B57" s="48">
        <v>1241.7796583689801</v>
      </c>
      <c r="C57" s="48">
        <v>1094.0163461372999</v>
      </c>
      <c r="D57" s="48">
        <v>4172.2535230000003</v>
      </c>
      <c r="E57" s="48">
        <v>3195.5509236409398</v>
      </c>
      <c r="F57" s="48">
        <v>1906.42920745935</v>
      </c>
    </row>
    <row r="58" spans="1:6">
      <c r="A58" s="46" t="s">
        <v>125</v>
      </c>
      <c r="B58" s="48">
        <v>1817.36713110862</v>
      </c>
      <c r="C58" s="48">
        <v>1089.4087091932099</v>
      </c>
      <c r="D58" s="48">
        <v>4204.220249</v>
      </c>
      <c r="E58" s="48">
        <v>3099.5541899797399</v>
      </c>
      <c r="F58" s="48">
        <v>2148.4979379717602</v>
      </c>
    </row>
    <row r="59" spans="1:6">
      <c r="A59" s="46" t="s">
        <v>126</v>
      </c>
      <c r="B59" s="48">
        <v>1140.5357060257099</v>
      </c>
      <c r="C59" s="48">
        <v>1219.4971092311</v>
      </c>
      <c r="D59" s="48">
        <v>4004.6509550000001</v>
      </c>
      <c r="E59" s="48">
        <v>3146.7436464391899</v>
      </c>
      <c r="F59" s="48">
        <v>1924.97737074069</v>
      </c>
    </row>
    <row r="60" spans="1:6">
      <c r="A60" s="46" t="s">
        <v>127</v>
      </c>
      <c r="B60" s="48">
        <v>759.981646201991</v>
      </c>
      <c r="C60" s="48">
        <v>1094.2686027101499</v>
      </c>
      <c r="D60" s="48">
        <v>3584.9109229999999</v>
      </c>
      <c r="E60" s="48">
        <v>2632.9576828617901</v>
      </c>
      <c r="F60" s="48">
        <v>1852.0357940167601</v>
      </c>
    </row>
    <row r="61" spans="1:6">
      <c r="A61" s="46" t="s">
        <v>128</v>
      </c>
      <c r="B61" s="48">
        <v>1083.2743114529001</v>
      </c>
      <c r="C61" s="48">
        <v>1141.1827816243001</v>
      </c>
      <c r="D61" s="48">
        <v>3826.5648420000002</v>
      </c>
      <c r="E61" s="48">
        <v>2665.7088449903299</v>
      </c>
      <c r="F61" s="48">
        <v>1869.41864936307</v>
      </c>
    </row>
    <row r="62" spans="1:6">
      <c r="A62" s="46" t="s">
        <v>129</v>
      </c>
      <c r="B62" s="48">
        <v>1437.94400319235</v>
      </c>
      <c r="C62" s="48">
        <v>1147.0126695618501</v>
      </c>
      <c r="D62" s="48">
        <v>3991.0933570000002</v>
      </c>
      <c r="E62" s="48">
        <v>3200.24183257287</v>
      </c>
      <c r="F62" s="48">
        <v>2070.0079698804302</v>
      </c>
    </row>
    <row r="63" spans="1:6">
      <c r="A63" s="46" t="s">
        <v>130</v>
      </c>
      <c r="B63" s="48">
        <v>1513.61162452195</v>
      </c>
      <c r="C63" s="48">
        <v>1235.2122714759</v>
      </c>
      <c r="D63" s="48">
        <v>4085.7875720000002</v>
      </c>
      <c r="E63" s="48">
        <v>2702.6307661342298</v>
      </c>
      <c r="F63" s="48">
        <v>2102.4492874457101</v>
      </c>
    </row>
    <row r="64" spans="1:6">
      <c r="A64" s="46" t="s">
        <v>131</v>
      </c>
      <c r="B64" s="48">
        <v>952.65221776698797</v>
      </c>
      <c r="C64" s="48">
        <v>918.04861228333505</v>
      </c>
      <c r="D64" s="48">
        <v>4360.82917</v>
      </c>
      <c r="E64" s="48">
        <v>3393.0268090683098</v>
      </c>
      <c r="F64" s="48">
        <v>1567.46377012826</v>
      </c>
    </row>
    <row r="65" spans="1:6">
      <c r="A65" s="46" t="s">
        <v>132</v>
      </c>
      <c r="B65" s="48">
        <v>1599.2592217907199</v>
      </c>
      <c r="C65" s="48">
        <v>1045.5461950512299</v>
      </c>
      <c r="D65" s="48">
        <v>3817.8549330000001</v>
      </c>
      <c r="E65" s="48">
        <v>2823.52378192478</v>
      </c>
      <c r="F65" s="48">
        <v>2062.9668406353699</v>
      </c>
    </row>
    <row r="66" spans="1:6">
      <c r="A66" s="46" t="s">
        <v>133</v>
      </c>
      <c r="B66" s="48">
        <v>1515.66539368499</v>
      </c>
      <c r="C66" s="48">
        <v>925.86640831061902</v>
      </c>
      <c r="D66" s="48">
        <v>4233.054924</v>
      </c>
      <c r="E66" s="48">
        <v>2753.90773069438</v>
      </c>
      <c r="F66" s="48">
        <v>1843.2222501349299</v>
      </c>
    </row>
    <row r="67" spans="1:6">
      <c r="A67" s="46" t="s">
        <v>134</v>
      </c>
      <c r="B67" s="48">
        <v>1029.8729391132699</v>
      </c>
      <c r="C67" s="48">
        <v>1144.87396496477</v>
      </c>
      <c r="D67" s="48">
        <v>3933.8114580000001</v>
      </c>
      <c r="E67" s="48">
        <v>3523.4942211110601</v>
      </c>
      <c r="F67" s="48">
        <v>2049.61852249307</v>
      </c>
    </row>
    <row r="68" spans="1:6">
      <c r="A68" s="46" t="s">
        <v>135</v>
      </c>
      <c r="B68" s="48">
        <v>1616.0092428047601</v>
      </c>
      <c r="C68" s="48">
        <v>1074.1953835408301</v>
      </c>
      <c r="D68" s="48">
        <v>4323.6911140000002</v>
      </c>
      <c r="E68" s="48">
        <v>3371.5261771329001</v>
      </c>
      <c r="F68" s="48">
        <v>2160.37865663606</v>
      </c>
    </row>
    <row r="69" spans="1:6">
      <c r="A69" s="46" t="s">
        <v>136</v>
      </c>
      <c r="B69" s="48">
        <v>1143.3081510061299</v>
      </c>
      <c r="C69" s="48">
        <v>1176.5618472628901</v>
      </c>
      <c r="D69" s="48">
        <v>4095.2619</v>
      </c>
      <c r="E69" s="48">
        <v>3048.26793177337</v>
      </c>
      <c r="F69" s="48">
        <v>1851.4634766865299</v>
      </c>
    </row>
    <row r="70" spans="1:6">
      <c r="A70" s="46" t="s">
        <v>137</v>
      </c>
      <c r="B70" s="48">
        <v>1417.59790866351</v>
      </c>
      <c r="C70" s="48">
        <v>904.83593394329398</v>
      </c>
      <c r="D70" s="48">
        <v>4109.3459849999999</v>
      </c>
      <c r="E70" s="48">
        <v>2952.2407412948501</v>
      </c>
      <c r="F70" s="48">
        <v>1957.8666022253401</v>
      </c>
    </row>
    <row r="71" spans="1:6">
      <c r="A71" s="46" t="s">
        <v>138</v>
      </c>
      <c r="B71" s="48">
        <v>1131.73647279239</v>
      </c>
      <c r="C71" s="48">
        <v>1221.9093613396501</v>
      </c>
      <c r="D71" s="48">
        <v>4622.8304459999999</v>
      </c>
      <c r="E71" s="48">
        <v>3223.7612656175202</v>
      </c>
      <c r="F71" s="48">
        <v>1794.9160944134601</v>
      </c>
    </row>
    <row r="72" spans="1:6">
      <c r="A72" s="46" t="s">
        <v>139</v>
      </c>
      <c r="B72" s="48">
        <v>1503.81373050549</v>
      </c>
      <c r="C72" s="48">
        <v>1051.0897948253401</v>
      </c>
      <c r="D72" s="48">
        <v>3445.7363639999999</v>
      </c>
      <c r="E72" s="48">
        <v>3101.5989818769199</v>
      </c>
      <c r="F72" s="48">
        <v>1882.31986065962</v>
      </c>
    </row>
    <row r="73" spans="1:6">
      <c r="A73" s="46" t="s">
        <v>140</v>
      </c>
      <c r="B73" s="48" t="s">
        <v>179</v>
      </c>
      <c r="C73" s="48">
        <v>1267.0905463550801</v>
      </c>
      <c r="D73" s="48">
        <v>3713.695084</v>
      </c>
      <c r="E73" s="48">
        <v>3109.6764684363302</v>
      </c>
      <c r="F73" s="48">
        <v>2155.0026638986501</v>
      </c>
    </row>
    <row r="74" spans="1:6">
      <c r="A74" s="46" t="s">
        <v>141</v>
      </c>
      <c r="B74" s="48">
        <v>1541.7779530121099</v>
      </c>
      <c r="C74" s="48">
        <v>1083.94603731394</v>
      </c>
      <c r="D74" s="48">
        <v>4357.848559</v>
      </c>
      <c r="E74" s="48">
        <v>3364.8066194007401</v>
      </c>
      <c r="F74" s="48">
        <v>2087.0683803933198</v>
      </c>
    </row>
    <row r="75" spans="1:6">
      <c r="A75" s="46" t="s">
        <v>142</v>
      </c>
      <c r="B75" s="48">
        <v>1147.9161013150799</v>
      </c>
      <c r="C75" s="48">
        <v>1027.9926309304201</v>
      </c>
      <c r="D75" s="48">
        <v>4346.946387</v>
      </c>
      <c r="E75" s="48">
        <v>2847.2799953419799</v>
      </c>
      <c r="F75" s="48">
        <v>1873.45907328709</v>
      </c>
    </row>
    <row r="76" spans="1:6">
      <c r="A76" s="46" t="s">
        <v>143</v>
      </c>
      <c r="B76" s="48">
        <v>1321.72321684756</v>
      </c>
      <c r="C76" s="48">
        <v>882.91057583756003</v>
      </c>
      <c r="D76" s="48">
        <v>3599.7808660000001</v>
      </c>
      <c r="E76" s="48">
        <v>3148.3073872029599</v>
      </c>
      <c r="F76" s="48">
        <v>1926.9084141457099</v>
      </c>
    </row>
    <row r="77" spans="1:6">
      <c r="A77" s="46" t="s">
        <v>144</v>
      </c>
      <c r="B77" s="48">
        <v>1402.22485162205</v>
      </c>
      <c r="C77" s="48">
        <v>1095.6913838279399</v>
      </c>
      <c r="D77" s="48">
        <v>3966.2713370000001</v>
      </c>
      <c r="E77" s="48">
        <v>2838.7561106397602</v>
      </c>
      <c r="F77" s="48">
        <v>1872.75372638109</v>
      </c>
    </row>
    <row r="78" spans="1:6">
      <c r="A78" s="46" t="s">
        <v>145</v>
      </c>
      <c r="B78" s="48">
        <v>1722.8456918721499</v>
      </c>
      <c r="C78" s="48">
        <v>954.77116186003298</v>
      </c>
      <c r="D78" s="48">
        <v>4263.4803659999998</v>
      </c>
      <c r="E78" s="48">
        <v>3287.4631823509399</v>
      </c>
      <c r="F78" s="48">
        <v>1926.7279301724</v>
      </c>
    </row>
    <row r="79" spans="1:6">
      <c r="A79" s="46" t="s">
        <v>146</v>
      </c>
      <c r="B79" s="48">
        <v>960.98453992427596</v>
      </c>
      <c r="C79" s="48">
        <v>1105.9694616658201</v>
      </c>
      <c r="D79" s="48">
        <v>4275.7367160000003</v>
      </c>
      <c r="E79" s="48">
        <v>2759.4815829193499</v>
      </c>
      <c r="F79" s="48">
        <v>2253.1944454335098</v>
      </c>
    </row>
    <row r="80" spans="1:6">
      <c r="A80" s="46" t="s">
        <v>147</v>
      </c>
      <c r="B80" s="48">
        <v>1358.76417417992</v>
      </c>
      <c r="C80" s="48">
        <v>1199.2188484897599</v>
      </c>
      <c r="D80" s="48">
        <v>3819.1014719999998</v>
      </c>
      <c r="E80" s="48">
        <v>3124.76526672313</v>
      </c>
      <c r="F80" s="48">
        <v>1872.9990894350799</v>
      </c>
    </row>
    <row r="81" spans="1:6">
      <c r="A81" s="46" t="s">
        <v>148</v>
      </c>
      <c r="B81" s="48">
        <v>2076.05427026605</v>
      </c>
      <c r="C81" s="48">
        <v>998.36294632986801</v>
      </c>
      <c r="D81" s="48">
        <v>4280.123595</v>
      </c>
      <c r="E81" s="48">
        <v>3963.3377521590301</v>
      </c>
      <c r="F81" s="48">
        <v>2071.53077422359</v>
      </c>
    </row>
    <row r="82" spans="1:6">
      <c r="A82" s="46" t="s">
        <v>149</v>
      </c>
      <c r="B82" s="48">
        <v>1762.9663070300401</v>
      </c>
      <c r="C82" s="48">
        <v>1218.2527048808799</v>
      </c>
      <c r="D82" s="48">
        <v>4957.0482089999996</v>
      </c>
      <c r="E82" s="48">
        <v>3017.40995444702</v>
      </c>
      <c r="F82" s="48">
        <v>2045.8971770138501</v>
      </c>
    </row>
    <row r="83" spans="1:6">
      <c r="A83" s="46" t="s">
        <v>150</v>
      </c>
      <c r="B83" s="48">
        <v>1149.6135270155401</v>
      </c>
      <c r="C83" s="48">
        <v>1100.8688898468199</v>
      </c>
      <c r="D83" s="48">
        <v>3945.875951</v>
      </c>
      <c r="E83" s="48">
        <v>3289.8686272416498</v>
      </c>
      <c r="F83" s="48">
        <v>1915.29181118049</v>
      </c>
    </row>
    <row r="84" spans="1:6">
      <c r="A84" s="46" t="s">
        <v>151</v>
      </c>
      <c r="B84" s="48">
        <v>1231.9233528370501</v>
      </c>
      <c r="C84" s="48">
        <v>1218.1943928420999</v>
      </c>
      <c r="D84" s="48">
        <v>4211.4855420000004</v>
      </c>
      <c r="E84" s="48">
        <v>3045.1960959080402</v>
      </c>
      <c r="F84" s="48">
        <v>1917.53304947686</v>
      </c>
    </row>
    <row r="85" spans="1:6">
      <c r="A85" s="46" t="s">
        <v>152</v>
      </c>
      <c r="B85" s="48">
        <v>1293.14450882549</v>
      </c>
      <c r="C85" s="48">
        <v>1177.9164657510901</v>
      </c>
      <c r="D85" s="48">
        <v>3561.41338</v>
      </c>
      <c r="E85" s="48">
        <v>2603.3551157820202</v>
      </c>
      <c r="F85" s="48">
        <v>1889.6578129857701</v>
      </c>
    </row>
    <row r="86" spans="1:6">
      <c r="A86" s="46" t="s">
        <v>153</v>
      </c>
      <c r="B86" s="48">
        <v>1452.82513954659</v>
      </c>
      <c r="C86" s="48">
        <v>1049.30973861341</v>
      </c>
      <c r="D86" s="48">
        <v>4484.9797850000004</v>
      </c>
      <c r="E86" s="48">
        <v>2998.6539289994998</v>
      </c>
      <c r="F86" s="48">
        <v>1850.1064267514801</v>
      </c>
    </row>
    <row r="87" spans="1:6">
      <c r="A87" s="46" t="s">
        <v>154</v>
      </c>
      <c r="B87" s="48">
        <v>1780.59657162349</v>
      </c>
      <c r="C87" s="48">
        <v>954.86995091181495</v>
      </c>
      <c r="D87" s="48">
        <v>3856.7518799999998</v>
      </c>
      <c r="E87" s="48">
        <v>3245.8358971427601</v>
      </c>
      <c r="F87" s="48">
        <v>1805.8222290364299</v>
      </c>
    </row>
    <row r="88" spans="1:6">
      <c r="A88" s="46" t="s">
        <v>155</v>
      </c>
      <c r="B88" s="48">
        <v>1491.18007357737</v>
      </c>
      <c r="C88" s="48">
        <v>1262.83358618383</v>
      </c>
      <c r="D88" s="48">
        <v>3971.0647909999998</v>
      </c>
      <c r="E88" s="48">
        <v>2665.3277850039199</v>
      </c>
      <c r="F88" s="48">
        <v>2049.7292155538998</v>
      </c>
    </row>
    <row r="89" spans="1:6">
      <c r="A89" s="46" t="s">
        <v>156</v>
      </c>
      <c r="B89" s="48">
        <v>1101.19247532439</v>
      </c>
      <c r="C89" s="48">
        <v>1259.9325601481701</v>
      </c>
      <c r="D89" s="48">
        <v>4131.9604390000004</v>
      </c>
      <c r="E89" s="48">
        <v>3145.7586233891502</v>
      </c>
      <c r="F89" s="48">
        <v>1945.5147051010099</v>
      </c>
    </row>
    <row r="90" spans="1:6">
      <c r="A90" s="46" t="s">
        <v>157</v>
      </c>
      <c r="B90" s="48">
        <v>1212.79852002239</v>
      </c>
      <c r="C90" s="48">
        <v>1133.4794171221099</v>
      </c>
      <c r="D90" s="48">
        <v>4379.8355060000004</v>
      </c>
      <c r="E90" s="48">
        <v>2813.3366174866401</v>
      </c>
      <c r="F90" s="48">
        <v>1983.6916731101301</v>
      </c>
    </row>
    <row r="91" spans="1:6">
      <c r="A91" s="46" t="s">
        <v>158</v>
      </c>
      <c r="B91" s="48">
        <v>847.83431489704606</v>
      </c>
      <c r="C91" s="48">
        <v>933.87455521927097</v>
      </c>
      <c r="D91" s="48">
        <v>3654.1673780000001</v>
      </c>
      <c r="E91" s="48">
        <v>2561.36093747209</v>
      </c>
      <c r="F91" s="48">
        <v>1393.25027431476</v>
      </c>
    </row>
    <row r="92" spans="1:6">
      <c r="A92" s="46" t="s">
        <v>159</v>
      </c>
      <c r="B92" s="48">
        <v>629.88290610680394</v>
      </c>
      <c r="C92" s="48">
        <v>1173.51746661221</v>
      </c>
      <c r="D92" s="48">
        <v>3214.1422339999999</v>
      </c>
      <c r="E92" s="48">
        <v>2197.0136850818599</v>
      </c>
      <c r="F92" s="48">
        <v>1686.2141466565699</v>
      </c>
    </row>
    <row r="93" spans="1:6">
      <c r="A93" s="46" t="s">
        <v>160</v>
      </c>
      <c r="B93" s="48" t="s">
        <v>179</v>
      </c>
      <c r="C93" s="48">
        <v>1144.8323579641699</v>
      </c>
      <c r="D93" s="48">
        <v>4168.5341630000003</v>
      </c>
      <c r="E93" s="48">
        <v>4116.0824731801104</v>
      </c>
      <c r="F93" s="48">
        <v>2017.4738783804801</v>
      </c>
    </row>
    <row r="94" spans="1:6">
      <c r="A94" s="46" t="s">
        <v>161</v>
      </c>
      <c r="B94" s="48">
        <v>998.64443584768298</v>
      </c>
      <c r="C94" s="48">
        <v>1294.89904627701</v>
      </c>
      <c r="D94" s="48">
        <v>4354.9795610000001</v>
      </c>
      <c r="E94" s="48">
        <v>2881.6995728960401</v>
      </c>
      <c r="F94" s="48">
        <v>1659.3173431580999</v>
      </c>
    </row>
    <row r="95" spans="1:6">
      <c r="A95" s="46" t="s">
        <v>162</v>
      </c>
      <c r="B95" s="48">
        <v>1343.7241657100799</v>
      </c>
      <c r="C95" s="48">
        <v>1007.7316825858099</v>
      </c>
      <c r="D95" s="48">
        <v>4067.736562</v>
      </c>
      <c r="E95" s="48">
        <v>2823.8179164765602</v>
      </c>
      <c r="F95" s="48">
        <v>1796.1133866467801</v>
      </c>
    </row>
    <row r="96" spans="1:6">
      <c r="A96" s="46" t="s">
        <v>163</v>
      </c>
      <c r="B96" s="48">
        <v>1346.5925281197101</v>
      </c>
      <c r="C96" s="48">
        <v>979.24081884331395</v>
      </c>
      <c r="D96" s="48">
        <v>4017.354644</v>
      </c>
      <c r="E96" s="48">
        <v>3277.8361065055701</v>
      </c>
      <c r="F96" s="48">
        <v>1758.0722790336899</v>
      </c>
    </row>
    <row r="97" spans="1:6">
      <c r="A97" s="46" t="s">
        <v>164</v>
      </c>
      <c r="B97" s="48">
        <v>1681.30083244906</v>
      </c>
      <c r="C97" s="48">
        <v>1030.0350570780199</v>
      </c>
      <c r="D97" s="48">
        <v>4285.7484080000004</v>
      </c>
      <c r="E97" s="48">
        <v>3643.5155335890699</v>
      </c>
      <c r="F97" s="48">
        <v>2128.7347810249998</v>
      </c>
    </row>
    <row r="98" spans="1:6">
      <c r="A98" s="46" t="s">
        <v>165</v>
      </c>
      <c r="B98" s="48" t="s">
        <v>179</v>
      </c>
      <c r="C98" s="48">
        <v>942.17363819100797</v>
      </c>
      <c r="D98" s="48">
        <v>4102.7980180000004</v>
      </c>
      <c r="E98" s="48">
        <v>3784.4201540454401</v>
      </c>
      <c r="F98" s="48">
        <v>2029.94913112424</v>
      </c>
    </row>
    <row r="99" spans="1:6">
      <c r="A99" s="46" t="s">
        <v>166</v>
      </c>
      <c r="B99" s="48">
        <v>1439.63793681732</v>
      </c>
      <c r="C99" s="48">
        <v>1371.4603613184299</v>
      </c>
      <c r="D99" s="48">
        <v>4394.0732520000001</v>
      </c>
      <c r="E99" s="48">
        <v>3764.6856727436898</v>
      </c>
      <c r="F99" s="48">
        <v>2287.36707966009</v>
      </c>
    </row>
    <row r="100" spans="1:6">
      <c r="A100" s="46" t="s">
        <v>167</v>
      </c>
      <c r="B100" s="48">
        <v>1606.24406176507</v>
      </c>
      <c r="C100" s="48">
        <v>923.05702245566204</v>
      </c>
      <c r="D100" s="48">
        <v>4168.3289519999998</v>
      </c>
      <c r="E100" s="48">
        <v>2961.2063463468398</v>
      </c>
      <c r="F100" s="48">
        <v>1815.64912214127</v>
      </c>
    </row>
    <row r="101" spans="1:6">
      <c r="A101" s="46" t="s">
        <v>168</v>
      </c>
      <c r="B101" s="48">
        <v>1323.6700798165</v>
      </c>
      <c r="C101" s="48">
        <v>1334.76413514195</v>
      </c>
      <c r="D101" s="48">
        <v>4240.1870980000003</v>
      </c>
      <c r="E101" s="48">
        <v>3142.46087466876</v>
      </c>
      <c r="F101" s="48">
        <v>2187.4662027307299</v>
      </c>
    </row>
    <row r="102" spans="1:6">
      <c r="A102" s="46" t="s">
        <v>169</v>
      </c>
      <c r="B102" s="48">
        <v>1568.30228531889</v>
      </c>
      <c r="C102" s="48">
        <v>1046.52200248451</v>
      </c>
      <c r="D102" s="48">
        <v>4315.8542909999996</v>
      </c>
      <c r="E102" s="48">
        <v>3546.4152273425502</v>
      </c>
      <c r="F102" s="48">
        <v>2035.4105476228999</v>
      </c>
    </row>
    <row r="103" spans="1:6">
      <c r="A103" s="46" t="s">
        <v>170</v>
      </c>
      <c r="B103" s="48">
        <v>1331.6944378001101</v>
      </c>
      <c r="C103" s="48">
        <v>1390.7374589260301</v>
      </c>
      <c r="D103" s="48">
        <v>4449.2895719999997</v>
      </c>
      <c r="E103" s="48">
        <v>2939.3491517706698</v>
      </c>
      <c r="F103" s="48">
        <v>2092.0955821922098</v>
      </c>
    </row>
    <row r="104" spans="1:6">
      <c r="A104" s="46" t="s">
        <v>171</v>
      </c>
      <c r="B104" s="48">
        <v>963.57914246351004</v>
      </c>
      <c r="C104" s="48">
        <v>1028.19385284072</v>
      </c>
      <c r="D104" s="48">
        <v>3896.5258960000001</v>
      </c>
      <c r="E104" s="48">
        <v>2745.0062279891799</v>
      </c>
      <c r="F104" s="48">
        <v>1928.3141685748101</v>
      </c>
    </row>
  </sheetData>
  <hyperlinks>
    <hyperlink ref="A2" location="'NC Public Tables_7.15.2020'!A1" display="Back to List of Public Tables" xr:uid="{34818D75-56CA-F740-9357-39810E91BC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F104"/>
  <sheetViews>
    <sheetView zoomScale="98" zoomScaleNormal="98" workbookViewId="0">
      <selection activeCell="A2" sqref="A2"/>
    </sheetView>
  </sheetViews>
  <sheetFormatPr defaultColWidth="8.81640625" defaultRowHeight="14"/>
  <cols>
    <col min="1" max="1" width="22.1796875" style="3" customWidth="1"/>
    <col min="2" max="2" width="29.36328125" style="3" bestFit="1" customWidth="1"/>
    <col min="3" max="3" width="17.6328125" style="3" customWidth="1"/>
    <col min="4" max="4" width="24.36328125" style="3" bestFit="1" customWidth="1"/>
    <col min="5" max="5" width="19.453125" style="3" bestFit="1" customWidth="1"/>
    <col min="6" max="6" width="19.453125" style="3" customWidth="1"/>
    <col min="7" max="16384" width="8.81640625" style="3"/>
  </cols>
  <sheetData>
    <row r="1" spans="1:6">
      <c r="A1" s="3" t="str">
        <f>'NC Public Tables_7.15.2020'!A11&amp;". "&amp;'NC Public Tables_7.15.2020'!B11</f>
        <v>Table 11. Unadjusted Per-Person Total Spending, by County</v>
      </c>
    </row>
    <row r="2" spans="1:6">
      <c r="A2" s="2" t="s">
        <v>230</v>
      </c>
    </row>
    <row r="3" spans="1:6">
      <c r="A3" s="7"/>
    </row>
    <row r="4" spans="1:6">
      <c r="A4" s="3" t="s">
        <v>9</v>
      </c>
      <c r="B4" s="5" t="s">
        <v>71</v>
      </c>
      <c r="C4" s="5" t="s">
        <v>7</v>
      </c>
      <c r="D4" s="5" t="s">
        <v>180</v>
      </c>
      <c r="E4" s="5" t="s">
        <v>8</v>
      </c>
      <c r="F4" s="5" t="s">
        <v>225</v>
      </c>
    </row>
    <row r="5" spans="1:6">
      <c r="A5" s="3" t="s">
        <v>72</v>
      </c>
      <c r="B5" s="10">
        <v>6709.5098917247142</v>
      </c>
      <c r="C5" s="10">
        <v>5519.8724673696006</v>
      </c>
      <c r="D5" s="10">
        <v>16275.7123830288</v>
      </c>
      <c r="E5" s="10">
        <v>11614.769359764299</v>
      </c>
      <c r="F5" s="10">
        <v>8133.8577896735997</v>
      </c>
    </row>
    <row r="6" spans="1:6">
      <c r="A6" s="3" t="s">
        <v>73</v>
      </c>
      <c r="B6" s="10">
        <v>6723.7367224064274</v>
      </c>
      <c r="C6" s="10">
        <v>6232.3483074562027</v>
      </c>
      <c r="D6" s="10">
        <v>15133.21109148042</v>
      </c>
      <c r="E6" s="10">
        <v>11095.258498146401</v>
      </c>
      <c r="F6" s="10">
        <v>8593.7406332373903</v>
      </c>
    </row>
    <row r="7" spans="1:6">
      <c r="A7" s="3" t="s">
        <v>74</v>
      </c>
      <c r="B7" s="10">
        <v>6970.1895649245162</v>
      </c>
      <c r="C7" s="10">
        <v>7268.8122963838514</v>
      </c>
      <c r="D7" s="10">
        <v>15714.85331345251</v>
      </c>
      <c r="E7" s="10">
        <v>11495.2918937259</v>
      </c>
      <c r="F7" s="10">
        <v>9978.1369784587496</v>
      </c>
    </row>
    <row r="8" spans="1:6">
      <c r="A8" s="3" t="s">
        <v>75</v>
      </c>
      <c r="B8" s="10">
        <v>9169.3448549647437</v>
      </c>
      <c r="C8" s="10">
        <v>6716.7000296003944</v>
      </c>
      <c r="D8" s="10">
        <v>16523.43879417931</v>
      </c>
      <c r="E8" s="10">
        <v>12763.265152559999</v>
      </c>
      <c r="F8" s="10">
        <v>10016.212220498601</v>
      </c>
    </row>
    <row r="9" spans="1:6">
      <c r="A9" s="3" t="s">
        <v>76</v>
      </c>
      <c r="B9" s="10">
        <v>8211.5137890810583</v>
      </c>
      <c r="C9" s="10">
        <v>6993.3131541280418</v>
      </c>
      <c r="D9" s="10">
        <v>14140.225909509791</v>
      </c>
      <c r="E9" s="10">
        <v>11407.575916478299</v>
      </c>
      <c r="F9" s="10">
        <v>9690.1624009939806</v>
      </c>
    </row>
    <row r="10" spans="1:6">
      <c r="A10" s="3" t="s">
        <v>77</v>
      </c>
      <c r="B10" s="10">
        <v>6499.6410385440877</v>
      </c>
      <c r="C10" s="10">
        <v>6673.0505222892452</v>
      </c>
      <c r="D10" s="10">
        <v>14498.67028685026</v>
      </c>
      <c r="E10" s="10">
        <v>10509.9553633491</v>
      </c>
      <c r="F10" s="10">
        <v>9166.4940072765294</v>
      </c>
    </row>
    <row r="11" spans="1:6">
      <c r="A11" s="3" t="s">
        <v>78</v>
      </c>
      <c r="B11" s="10">
        <v>7418.5593105066</v>
      </c>
      <c r="C11" s="10">
        <v>6281.9081706871993</v>
      </c>
      <c r="D11" s="10">
        <v>14630.672784862831</v>
      </c>
      <c r="E11" s="10">
        <v>10976.8795848278</v>
      </c>
      <c r="F11" s="10">
        <v>9290.9096413137504</v>
      </c>
    </row>
    <row r="12" spans="1:6">
      <c r="A12" s="3" t="s">
        <v>79</v>
      </c>
      <c r="B12" s="10">
        <v>8574.55977391739</v>
      </c>
      <c r="C12" s="10">
        <v>7382.1757829358376</v>
      </c>
      <c r="D12" s="10">
        <v>16547.539504447079</v>
      </c>
      <c r="E12" s="10">
        <v>15287.058948297999</v>
      </c>
      <c r="F12" s="10">
        <v>10917.602441614599</v>
      </c>
    </row>
    <row r="13" spans="1:6">
      <c r="A13" s="3" t="s">
        <v>80</v>
      </c>
      <c r="B13" s="10">
        <v>9209.8246665165607</v>
      </c>
      <c r="C13" s="10">
        <v>6956.9133442958264</v>
      </c>
      <c r="D13" s="10">
        <v>18281.965858479751</v>
      </c>
      <c r="E13" s="10">
        <v>12919.194142268399</v>
      </c>
      <c r="F13" s="10">
        <v>10555.0674247348</v>
      </c>
    </row>
    <row r="14" spans="1:6">
      <c r="A14" s="3" t="s">
        <v>81</v>
      </c>
      <c r="B14" s="10">
        <v>7277.7024178244428</v>
      </c>
      <c r="C14" s="10">
        <v>5655.608525327656</v>
      </c>
      <c r="D14" s="10">
        <v>13607.700052080871</v>
      </c>
      <c r="E14" s="10">
        <v>10717.0638808412</v>
      </c>
      <c r="F14" s="10">
        <v>9295.4093268357792</v>
      </c>
    </row>
    <row r="15" spans="1:6">
      <c r="A15" s="3" t="s">
        <v>82</v>
      </c>
      <c r="B15" s="10">
        <v>5942.1112189125733</v>
      </c>
      <c r="C15" s="10">
        <v>6292.7649887889047</v>
      </c>
      <c r="D15" s="10">
        <v>13472.550934614381</v>
      </c>
      <c r="E15" s="10">
        <v>10273.123908027101</v>
      </c>
      <c r="F15" s="10">
        <v>8116.3896627788899</v>
      </c>
    </row>
    <row r="16" spans="1:6">
      <c r="A16" s="3" t="s">
        <v>83</v>
      </c>
      <c r="B16" s="10">
        <v>8071.6771445554532</v>
      </c>
      <c r="C16" s="10">
        <v>6684.2077576295524</v>
      </c>
      <c r="D16" s="10">
        <v>14418.66958611552</v>
      </c>
      <c r="E16" s="10">
        <v>11320.343702505301</v>
      </c>
      <c r="F16" s="10">
        <v>9103.1362124364096</v>
      </c>
    </row>
    <row r="17" spans="1:6">
      <c r="A17" s="3" t="s">
        <v>84</v>
      </c>
      <c r="B17" s="10">
        <v>6343.1972314142404</v>
      </c>
      <c r="C17" s="10">
        <v>4975.9595420519199</v>
      </c>
      <c r="D17" s="10">
        <v>16581.34583977763</v>
      </c>
      <c r="E17" s="10">
        <v>11885.0140380086</v>
      </c>
      <c r="F17" s="10">
        <v>8003.0366755702198</v>
      </c>
    </row>
    <row r="18" spans="1:6">
      <c r="A18" s="3" t="s">
        <v>85</v>
      </c>
      <c r="B18" s="10">
        <v>7142.0434463575302</v>
      </c>
      <c r="C18" s="10">
        <v>5707.1777975573104</v>
      </c>
      <c r="D18" s="10">
        <v>15396.628019488549</v>
      </c>
      <c r="E18" s="10">
        <v>11919.554323931099</v>
      </c>
      <c r="F18" s="10">
        <v>8688.2418494835692</v>
      </c>
    </row>
    <row r="19" spans="1:6">
      <c r="A19" s="3" t="s">
        <v>86</v>
      </c>
      <c r="B19" s="10">
        <v>6793.2596982143587</v>
      </c>
      <c r="C19" s="10">
        <v>4218.4852993421046</v>
      </c>
      <c r="D19" s="10">
        <v>14972.164446673331</v>
      </c>
      <c r="E19" s="10">
        <v>11831.9540090429</v>
      </c>
      <c r="F19" s="10">
        <v>8795.74011141335</v>
      </c>
    </row>
    <row r="20" spans="1:6">
      <c r="A20" s="3" t="s">
        <v>87</v>
      </c>
      <c r="B20" s="10">
        <v>7598.2902834823008</v>
      </c>
      <c r="C20" s="10">
        <v>6165.050301107729</v>
      </c>
      <c r="D20" s="10">
        <v>15049.281675155649</v>
      </c>
      <c r="E20" s="10">
        <v>11266.311494503099</v>
      </c>
      <c r="F20" s="10">
        <v>9591.2505680773302</v>
      </c>
    </row>
    <row r="21" spans="1:6">
      <c r="A21" s="3" t="s">
        <v>88</v>
      </c>
      <c r="B21" s="10">
        <v>7086.6529289618829</v>
      </c>
      <c r="C21" s="10">
        <v>6823.4094575709323</v>
      </c>
      <c r="D21" s="10">
        <v>16489.81914520168</v>
      </c>
      <c r="E21" s="10">
        <v>12663.0574362603</v>
      </c>
      <c r="F21" s="10">
        <v>9461.6644775347795</v>
      </c>
    </row>
    <row r="22" spans="1:6">
      <c r="A22" s="3" t="s">
        <v>89</v>
      </c>
      <c r="B22" s="10">
        <v>6173.6695457717342</v>
      </c>
      <c r="C22" s="10">
        <v>5354.8939105379613</v>
      </c>
      <c r="D22" s="10">
        <v>15147.8888634824</v>
      </c>
      <c r="E22" s="10">
        <v>11513.938233962201</v>
      </c>
      <c r="F22" s="10">
        <v>8153.8924389753101</v>
      </c>
    </row>
    <row r="23" spans="1:6">
      <c r="A23" s="3" t="s">
        <v>90</v>
      </c>
      <c r="B23" s="10">
        <v>6845.5325011913264</v>
      </c>
      <c r="C23" s="10">
        <v>6065.0752285657427</v>
      </c>
      <c r="D23" s="10">
        <v>14292.714466266891</v>
      </c>
      <c r="E23" s="10">
        <v>11715.889408000299</v>
      </c>
      <c r="F23" s="10">
        <v>8264.9775812514199</v>
      </c>
    </row>
    <row r="24" spans="1:6">
      <c r="A24" s="3" t="s">
        <v>91</v>
      </c>
      <c r="B24" s="10">
        <v>7852.4301574001956</v>
      </c>
      <c r="C24" s="10">
        <v>6270.0216332728314</v>
      </c>
      <c r="D24" s="10">
        <v>13698.967090774309</v>
      </c>
      <c r="E24" s="10">
        <v>9776.4372105477796</v>
      </c>
      <c r="F24" s="10">
        <v>9352.2050631767197</v>
      </c>
    </row>
    <row r="25" spans="1:6">
      <c r="A25" s="3" t="s">
        <v>92</v>
      </c>
      <c r="B25" s="10">
        <v>7974.8396564999366</v>
      </c>
      <c r="C25" s="10">
        <v>7368.4631765294789</v>
      </c>
      <c r="D25" s="10">
        <v>16342.32715502368</v>
      </c>
      <c r="E25" s="10">
        <v>10946.629238153801</v>
      </c>
      <c r="F25" s="10">
        <v>10308.1716523016</v>
      </c>
    </row>
    <row r="26" spans="1:6">
      <c r="A26" s="3" t="s">
        <v>93</v>
      </c>
      <c r="B26" s="10">
        <v>7628.2890257054896</v>
      </c>
      <c r="C26" s="10">
        <v>6712.590174100078</v>
      </c>
      <c r="D26" s="10">
        <v>13001.686885722131</v>
      </c>
      <c r="E26" s="10">
        <v>10749.843417037</v>
      </c>
      <c r="F26" s="10">
        <v>9423.3152126366294</v>
      </c>
    </row>
    <row r="27" spans="1:6">
      <c r="A27" s="3" t="s">
        <v>94</v>
      </c>
      <c r="B27" s="10">
        <v>7329.9829950740786</v>
      </c>
      <c r="C27" s="10">
        <v>5671.8709067980362</v>
      </c>
      <c r="D27" s="10">
        <v>15462.8081189653</v>
      </c>
      <c r="E27" s="10">
        <v>11503.441464945799</v>
      </c>
      <c r="F27" s="10">
        <v>9008.2033218474098</v>
      </c>
    </row>
    <row r="28" spans="1:6">
      <c r="A28" s="3" t="s">
        <v>95</v>
      </c>
      <c r="B28" s="10">
        <v>8969.9551486811906</v>
      </c>
      <c r="C28" s="10">
        <v>5698.4616670846326</v>
      </c>
      <c r="D28" s="10">
        <v>17178.568610087001</v>
      </c>
      <c r="E28" s="10">
        <v>13033.9387703882</v>
      </c>
      <c r="F28" s="10">
        <v>9876.5740538747596</v>
      </c>
    </row>
    <row r="29" spans="1:6">
      <c r="A29" s="3" t="s">
        <v>96</v>
      </c>
      <c r="B29" s="10">
        <v>7304.644425398812</v>
      </c>
      <c r="C29" s="10">
        <v>5605.4205139656988</v>
      </c>
      <c r="D29" s="10">
        <v>15504.880203673811</v>
      </c>
      <c r="E29" s="10">
        <v>12403.6165877278</v>
      </c>
      <c r="F29" s="10">
        <v>9497.8889720360203</v>
      </c>
    </row>
    <row r="30" spans="1:6">
      <c r="A30" s="3" t="s">
        <v>97</v>
      </c>
      <c r="B30" s="10">
        <v>6953.8867662093344</v>
      </c>
      <c r="C30" s="10">
        <v>5021.6962941550501</v>
      </c>
      <c r="D30" s="10">
        <v>17261.099986005302</v>
      </c>
      <c r="E30" s="10">
        <v>13664.400679436199</v>
      </c>
      <c r="F30" s="10">
        <v>8374.8897966404493</v>
      </c>
    </row>
    <row r="31" spans="1:6">
      <c r="A31" s="3" t="s">
        <v>98</v>
      </c>
      <c r="B31" s="10">
        <v>6820.2855887066671</v>
      </c>
      <c r="C31" s="10">
        <v>5184.0155839194758</v>
      </c>
      <c r="D31" s="10">
        <v>14075.41825032154</v>
      </c>
      <c r="E31" s="10">
        <v>15180.2153796361</v>
      </c>
      <c r="F31" s="10">
        <v>8939.0086818281998</v>
      </c>
    </row>
    <row r="32" spans="1:6">
      <c r="A32" s="3" t="s">
        <v>99</v>
      </c>
      <c r="B32" s="10">
        <v>6414.713321524885</v>
      </c>
      <c r="C32" s="10">
        <v>4607.2581763564012</v>
      </c>
      <c r="D32" s="10">
        <v>13018.92815063136</v>
      </c>
      <c r="E32" s="10">
        <v>11714.186104332101</v>
      </c>
      <c r="F32" s="10">
        <v>7973.67372454017</v>
      </c>
    </row>
    <row r="33" spans="1:6">
      <c r="A33" s="3" t="s">
        <v>100</v>
      </c>
      <c r="B33" s="10">
        <v>6821.9339336348994</v>
      </c>
      <c r="C33" s="10">
        <v>5639.2626462202934</v>
      </c>
      <c r="D33" s="10">
        <v>16184.70400058449</v>
      </c>
      <c r="E33" s="10">
        <v>12782.280745403101</v>
      </c>
      <c r="F33" s="10">
        <v>8470.8057259370598</v>
      </c>
    </row>
    <row r="34" spans="1:6">
      <c r="A34" s="3" t="s">
        <v>101</v>
      </c>
      <c r="B34" s="10">
        <v>6841.1400569482394</v>
      </c>
      <c r="C34" s="10">
        <v>5638.6043338801501</v>
      </c>
      <c r="D34" s="10">
        <v>16344.10677235905</v>
      </c>
      <c r="E34" s="10">
        <v>11959.178066991401</v>
      </c>
      <c r="F34" s="10">
        <v>8840.8971299601999</v>
      </c>
    </row>
    <row r="35" spans="1:6">
      <c r="A35" s="3" t="s">
        <v>102</v>
      </c>
      <c r="B35" s="10">
        <v>7039.4924282018328</v>
      </c>
      <c r="C35" s="10">
        <v>5392.7032665643128</v>
      </c>
      <c r="D35" s="10">
        <v>16899.87715777339</v>
      </c>
      <c r="E35" s="10">
        <v>12330.920745088901</v>
      </c>
      <c r="F35" s="10">
        <v>8551.1441927714404</v>
      </c>
    </row>
    <row r="36" spans="1:6">
      <c r="A36" s="3" t="s">
        <v>103</v>
      </c>
      <c r="B36" s="10">
        <v>5474.1428331308007</v>
      </c>
      <c r="C36" s="10">
        <v>5394.5002619663646</v>
      </c>
      <c r="D36" s="10">
        <v>16879.304970848531</v>
      </c>
      <c r="E36" s="10">
        <v>12910.9640790987</v>
      </c>
      <c r="F36" s="10">
        <v>7402.3787551225196</v>
      </c>
    </row>
    <row r="37" spans="1:6">
      <c r="A37" s="3" t="s">
        <v>104</v>
      </c>
      <c r="B37" s="10">
        <v>8492.1107755825815</v>
      </c>
      <c r="C37" s="10">
        <v>5587.3296171152806</v>
      </c>
      <c r="D37" s="10">
        <v>17319.321209308331</v>
      </c>
      <c r="E37" s="10">
        <v>12147.1774760055</v>
      </c>
      <c r="F37" s="10">
        <v>8929.1829620627905</v>
      </c>
    </row>
    <row r="38" spans="1:6">
      <c r="A38" s="3" t="s">
        <v>105</v>
      </c>
      <c r="B38" s="10">
        <v>6252.315707545411</v>
      </c>
      <c r="C38" s="10">
        <v>4956.2000546779418</v>
      </c>
      <c r="D38" s="10">
        <v>16686.269072464409</v>
      </c>
      <c r="E38" s="10">
        <v>12346.107348809601</v>
      </c>
      <c r="F38" s="10">
        <v>8011.2737601631798</v>
      </c>
    </row>
    <row r="39" spans="1:6">
      <c r="A39" s="3" t="s">
        <v>106</v>
      </c>
      <c r="B39" s="10">
        <v>6935.0912791456813</v>
      </c>
      <c r="C39" s="10">
        <v>5499.168578260399</v>
      </c>
      <c r="D39" s="10">
        <v>15673.47629206624</v>
      </c>
      <c r="E39" s="10">
        <v>11013.6596230122</v>
      </c>
      <c r="F39" s="10">
        <v>8299.5416072987591</v>
      </c>
    </row>
    <row r="40" spans="1:6">
      <c r="A40" s="3" t="s">
        <v>107</v>
      </c>
      <c r="B40" s="10">
        <v>6819.0991303813589</v>
      </c>
      <c r="C40" s="10">
        <v>5847.884144610638</v>
      </c>
      <c r="D40" s="10">
        <v>16791.64355468515</v>
      </c>
      <c r="E40" s="10">
        <v>12378.5082320119</v>
      </c>
      <c r="F40" s="10">
        <v>8867.4508777487699</v>
      </c>
    </row>
    <row r="41" spans="1:6">
      <c r="A41" s="3" t="s">
        <v>108</v>
      </c>
      <c r="B41" s="10">
        <v>7237.0947125966841</v>
      </c>
      <c r="C41" s="10">
        <v>6325.4398246817927</v>
      </c>
      <c r="D41" s="10">
        <v>16287.74521016556</v>
      </c>
      <c r="E41" s="10">
        <v>13357.3693315541</v>
      </c>
      <c r="F41" s="10">
        <v>10019.1337115801</v>
      </c>
    </row>
    <row r="42" spans="1:6">
      <c r="A42" s="3" t="s">
        <v>109</v>
      </c>
      <c r="B42" s="10">
        <v>7433.9192282696604</v>
      </c>
      <c r="C42" s="10">
        <v>7905.6705679383576</v>
      </c>
      <c r="D42" s="10">
        <v>15889.14217869439</v>
      </c>
      <c r="E42" s="10">
        <v>11247.5813456492</v>
      </c>
      <c r="F42" s="10">
        <v>9927.3324356505</v>
      </c>
    </row>
    <row r="43" spans="1:6">
      <c r="A43" s="3" t="s">
        <v>110</v>
      </c>
      <c r="B43" s="10">
        <v>7695.4523077861868</v>
      </c>
      <c r="C43" s="10">
        <v>10225.999450944269</v>
      </c>
      <c r="D43" s="10">
        <v>15467.61904940569</v>
      </c>
      <c r="E43" s="10">
        <v>11849.197930005501</v>
      </c>
      <c r="F43" s="10">
        <v>10054.922356442299</v>
      </c>
    </row>
    <row r="44" spans="1:6">
      <c r="A44" s="3" t="s">
        <v>111</v>
      </c>
      <c r="B44" s="10">
        <v>7518.1247551228917</v>
      </c>
      <c r="C44" s="10">
        <v>5921.1825986871681</v>
      </c>
      <c r="D44" s="10">
        <v>16606.954096375572</v>
      </c>
      <c r="E44" s="10">
        <v>12147.4544076815</v>
      </c>
      <c r="F44" s="10">
        <v>8847.1090682186004</v>
      </c>
    </row>
    <row r="45" spans="1:6">
      <c r="A45" s="3" t="s">
        <v>112</v>
      </c>
      <c r="B45" s="10">
        <v>5830.8158766233464</v>
      </c>
      <c r="C45" s="10">
        <v>4606.4701008600732</v>
      </c>
      <c r="D45" s="10">
        <v>15701.687361662451</v>
      </c>
      <c r="E45" s="10">
        <v>11618.7482702791</v>
      </c>
      <c r="F45" s="10">
        <v>7313.3600365984903</v>
      </c>
    </row>
    <row r="46" spans="1:6">
      <c r="A46" s="3" t="s">
        <v>113</v>
      </c>
      <c r="B46" s="10">
        <v>7377.126241837741</v>
      </c>
      <c r="C46" s="10">
        <v>6045.1311477106774</v>
      </c>
      <c r="D46" s="10">
        <v>16819.701970088499</v>
      </c>
      <c r="E46" s="10">
        <v>12309.066473868599</v>
      </c>
      <c r="F46" s="10">
        <v>9675.3600993072505</v>
      </c>
    </row>
    <row r="47" spans="1:6">
      <c r="A47" s="3" t="s">
        <v>114</v>
      </c>
      <c r="B47" s="10">
        <v>7372.9951619602434</v>
      </c>
      <c r="C47" s="10">
        <v>5295.4937376930247</v>
      </c>
      <c r="D47" s="10">
        <v>18514.376622610642</v>
      </c>
      <c r="E47" s="10">
        <v>13488.7453954886</v>
      </c>
      <c r="F47" s="10">
        <v>8858.7241756959702</v>
      </c>
    </row>
    <row r="48" spans="1:6">
      <c r="A48" s="3" t="s">
        <v>115</v>
      </c>
      <c r="B48" s="10">
        <v>7010.9530383920892</v>
      </c>
      <c r="C48" s="10">
        <v>6415.5041560182945</v>
      </c>
      <c r="D48" s="10">
        <v>14017.35745790534</v>
      </c>
      <c r="E48" s="10">
        <v>10221.5872588087</v>
      </c>
      <c r="F48" s="10">
        <v>8976.7839181429499</v>
      </c>
    </row>
    <row r="49" spans="1:6">
      <c r="A49" s="3" t="s">
        <v>116</v>
      </c>
      <c r="B49" s="10">
        <v>6316.817194189367</v>
      </c>
      <c r="C49" s="10">
        <v>6295.2074352965483</v>
      </c>
      <c r="D49" s="10">
        <v>13625.004078431341</v>
      </c>
      <c r="E49" s="10">
        <v>10056.5029245981</v>
      </c>
      <c r="F49" s="10">
        <v>8870.3011559858896</v>
      </c>
    </row>
    <row r="50" spans="1:6">
      <c r="A50" s="3" t="s">
        <v>117</v>
      </c>
      <c r="B50" s="10">
        <v>8671.6959749600755</v>
      </c>
      <c r="C50" s="10">
        <v>6368.8623061380904</v>
      </c>
      <c r="D50" s="10">
        <v>16625.433806187059</v>
      </c>
      <c r="E50" s="10">
        <v>11939.712178174101</v>
      </c>
      <c r="F50" s="10">
        <v>9865.1650930495198</v>
      </c>
    </row>
    <row r="51" spans="1:6">
      <c r="A51" s="3" t="s">
        <v>118</v>
      </c>
      <c r="B51" s="10">
        <v>7441.55085426406</v>
      </c>
      <c r="C51" s="10">
        <v>4987.5439480402274</v>
      </c>
      <c r="D51" s="10">
        <v>18659.140747149639</v>
      </c>
      <c r="E51" s="10">
        <v>13891.2924995839</v>
      </c>
      <c r="F51" s="10">
        <v>8103.3343670085496</v>
      </c>
    </row>
    <row r="52" spans="1:6">
      <c r="A52" s="3" t="s">
        <v>119</v>
      </c>
      <c r="B52" s="10">
        <v>7044.7221550085233</v>
      </c>
      <c r="C52" s="10">
        <v>6084.9824362739346</v>
      </c>
      <c r="D52" s="10">
        <v>13920.145863579181</v>
      </c>
      <c r="E52" s="10">
        <v>13390.435070277401</v>
      </c>
      <c r="F52" s="10">
        <v>8412.2980571788503</v>
      </c>
    </row>
    <row r="53" spans="1:6">
      <c r="A53" s="3" t="s">
        <v>120</v>
      </c>
      <c r="B53" s="10">
        <v>6197.2777100183694</v>
      </c>
      <c r="C53" s="10">
        <v>5760.5598312394641</v>
      </c>
      <c r="D53" s="10">
        <v>15772.1825595019</v>
      </c>
      <c r="E53" s="10">
        <v>12086.317066810099</v>
      </c>
      <c r="F53" s="10">
        <v>8275.8579468482694</v>
      </c>
    </row>
    <row r="54" spans="1:6">
      <c r="A54" s="3" t="s">
        <v>121</v>
      </c>
      <c r="B54" s="10">
        <v>8011.111817128316</v>
      </c>
      <c r="C54" s="10">
        <v>5800.2459396095264</v>
      </c>
      <c r="D54" s="10">
        <v>13886.81350330016</v>
      </c>
      <c r="E54" s="10">
        <v>10444.350973158</v>
      </c>
      <c r="F54" s="10">
        <v>8848.0692445807999</v>
      </c>
    </row>
    <row r="55" spans="1:6">
      <c r="A55" s="3" t="s">
        <v>122</v>
      </c>
      <c r="B55" s="10">
        <v>6878.9727704421493</v>
      </c>
      <c r="C55" s="10">
        <v>5147.7085485938769</v>
      </c>
      <c r="D55" s="10">
        <v>17204.624487437821</v>
      </c>
      <c r="E55" s="10">
        <v>13484.1972612724</v>
      </c>
      <c r="F55" s="10">
        <v>8324.5792368716302</v>
      </c>
    </row>
    <row r="56" spans="1:6">
      <c r="A56" s="3" t="s">
        <v>123</v>
      </c>
      <c r="B56" s="10">
        <v>7163.7208675642996</v>
      </c>
      <c r="C56" s="10">
        <v>7045.0038998077998</v>
      </c>
      <c r="D56" s="10">
        <v>17278.418613441841</v>
      </c>
      <c r="E56" s="10">
        <v>13230.479733272499</v>
      </c>
      <c r="F56" s="10">
        <v>10873.6581628204</v>
      </c>
    </row>
    <row r="57" spans="1:6">
      <c r="A57" s="3" t="s">
        <v>124</v>
      </c>
      <c r="B57" s="10">
        <v>6307.2627466356444</v>
      </c>
      <c r="C57" s="10">
        <v>4983.5759072035844</v>
      </c>
      <c r="D57" s="10">
        <v>16134.00514276071</v>
      </c>
      <c r="E57" s="10">
        <v>12336.638096876501</v>
      </c>
      <c r="F57" s="10">
        <v>8401.2334389440693</v>
      </c>
    </row>
    <row r="58" spans="1:6">
      <c r="A58" s="3" t="s">
        <v>125</v>
      </c>
      <c r="B58" s="10">
        <v>8016.9486821525488</v>
      </c>
      <c r="C58" s="10">
        <v>8445.7859924837358</v>
      </c>
      <c r="D58" s="10">
        <v>16818.637125675679</v>
      </c>
      <c r="E58" s="10">
        <v>12095.6176499827</v>
      </c>
      <c r="F58" s="10">
        <v>10645.530441020001</v>
      </c>
    </row>
    <row r="59" spans="1:6">
      <c r="A59" s="3" t="s">
        <v>126</v>
      </c>
      <c r="B59" s="10">
        <v>7177.4996254858197</v>
      </c>
      <c r="C59" s="10">
        <v>5856.1228509915436</v>
      </c>
      <c r="D59" s="10">
        <v>15386.645557788701</v>
      </c>
      <c r="E59" s="10">
        <v>11646.8773778825</v>
      </c>
      <c r="F59" s="10">
        <v>8883.4897708741901</v>
      </c>
    </row>
    <row r="60" spans="1:6">
      <c r="A60" s="3" t="s">
        <v>127</v>
      </c>
      <c r="B60" s="10">
        <v>6909.6191524299838</v>
      </c>
      <c r="C60" s="10">
        <v>5457.2296394459354</v>
      </c>
      <c r="D60" s="10">
        <v>13608.93133925839</v>
      </c>
      <c r="E60" s="10">
        <v>9660.5568675963204</v>
      </c>
      <c r="F60" s="10">
        <v>8945.0558548969202</v>
      </c>
    </row>
    <row r="61" spans="1:6">
      <c r="A61" s="3" t="s">
        <v>128</v>
      </c>
      <c r="B61" s="10">
        <v>6620.426923818537</v>
      </c>
      <c r="C61" s="10">
        <v>6353.8767576565779</v>
      </c>
      <c r="D61" s="10">
        <v>13040.18697811805</v>
      </c>
      <c r="E61" s="10">
        <v>10157.348311895599</v>
      </c>
      <c r="F61" s="10">
        <v>8397.12226597677</v>
      </c>
    </row>
    <row r="62" spans="1:6">
      <c r="A62" s="3" t="s">
        <v>129</v>
      </c>
      <c r="B62" s="10">
        <v>7502.3930100737998</v>
      </c>
      <c r="C62" s="10">
        <v>6492.0708494818882</v>
      </c>
      <c r="D62" s="10">
        <v>16692.459540485499</v>
      </c>
      <c r="E62" s="10">
        <v>11534.3953517441</v>
      </c>
      <c r="F62" s="10">
        <v>9836.6890089523895</v>
      </c>
    </row>
    <row r="63" spans="1:6">
      <c r="A63" s="3" t="s">
        <v>130</v>
      </c>
      <c r="B63" s="10">
        <v>7912.9744216142744</v>
      </c>
      <c r="C63" s="10">
        <v>6621.068078550089</v>
      </c>
      <c r="D63" s="10">
        <v>14818.15224631873</v>
      </c>
      <c r="E63" s="10">
        <v>10816.019155583999</v>
      </c>
      <c r="F63" s="10">
        <v>9379.4635859625705</v>
      </c>
    </row>
    <row r="64" spans="1:6">
      <c r="A64" s="3" t="s">
        <v>131</v>
      </c>
      <c r="B64" s="10">
        <v>5706.1380426057394</v>
      </c>
      <c r="C64" s="10">
        <v>4478.8799512230453</v>
      </c>
      <c r="D64" s="10">
        <v>15741.00208451411</v>
      </c>
      <c r="E64" s="10">
        <v>11907.3552112176</v>
      </c>
      <c r="F64" s="10">
        <v>7106.3547546107202</v>
      </c>
    </row>
    <row r="65" spans="1:6">
      <c r="A65" s="3" t="s">
        <v>132</v>
      </c>
      <c r="B65" s="10">
        <v>7315.5164684774663</v>
      </c>
      <c r="C65" s="10">
        <v>6819.5008482683843</v>
      </c>
      <c r="D65" s="10">
        <v>14190.51787408292</v>
      </c>
      <c r="E65" s="10">
        <v>11143.277496738599</v>
      </c>
      <c r="F65" s="10">
        <v>9313.3614870074198</v>
      </c>
    </row>
    <row r="66" spans="1:6">
      <c r="A66" s="3" t="s">
        <v>133</v>
      </c>
      <c r="B66" s="10">
        <v>7598.3681788685944</v>
      </c>
      <c r="C66" s="10">
        <v>5340.6827822154137</v>
      </c>
      <c r="D66" s="10">
        <v>16662.255851874841</v>
      </c>
      <c r="E66" s="10">
        <v>11389.605241372499</v>
      </c>
      <c r="F66" s="10">
        <v>8775.6711563181398</v>
      </c>
    </row>
    <row r="67" spans="1:6">
      <c r="A67" s="3" t="s">
        <v>134</v>
      </c>
      <c r="B67" s="10">
        <v>6497.1962962895432</v>
      </c>
      <c r="C67" s="10">
        <v>6080.6482809047548</v>
      </c>
      <c r="D67" s="10">
        <v>14546.637451566419</v>
      </c>
      <c r="E67" s="10">
        <v>12191.512914949401</v>
      </c>
      <c r="F67" s="10">
        <v>9270.4784191108793</v>
      </c>
    </row>
    <row r="68" spans="1:6">
      <c r="A68" s="3" t="s">
        <v>135</v>
      </c>
      <c r="B68" s="10">
        <v>7126.1380564791416</v>
      </c>
      <c r="C68" s="10">
        <v>5455.1411643284209</v>
      </c>
      <c r="D68" s="10">
        <v>16540.337921427181</v>
      </c>
      <c r="E68" s="10">
        <v>12142.775424624801</v>
      </c>
      <c r="F68" s="10">
        <v>9209.8722222482993</v>
      </c>
    </row>
    <row r="69" spans="1:6">
      <c r="A69" s="3" t="s">
        <v>136</v>
      </c>
      <c r="B69" s="10">
        <v>5771.6752997116109</v>
      </c>
      <c r="C69" s="10">
        <v>6060.3676146522102</v>
      </c>
      <c r="D69" s="10">
        <v>15431.21815835557</v>
      </c>
      <c r="E69" s="10">
        <v>11793.8096839724</v>
      </c>
      <c r="F69" s="10">
        <v>8237.1071628883601</v>
      </c>
    </row>
    <row r="70" spans="1:6">
      <c r="A70" s="3" t="s">
        <v>137</v>
      </c>
      <c r="B70" s="10">
        <v>8494.9690796185168</v>
      </c>
      <c r="C70" s="10">
        <v>6225.5907957658974</v>
      </c>
      <c r="D70" s="10">
        <v>16629.001152353609</v>
      </c>
      <c r="E70" s="10">
        <v>11473.3522372885</v>
      </c>
      <c r="F70" s="10">
        <v>9983.9292304644805</v>
      </c>
    </row>
    <row r="71" spans="1:6">
      <c r="A71" s="3" t="s">
        <v>138</v>
      </c>
      <c r="B71" s="10">
        <v>6799.5525060501104</v>
      </c>
      <c r="C71" s="10">
        <v>5033.6341231178694</v>
      </c>
      <c r="D71" s="10">
        <v>16506.089549867651</v>
      </c>
      <c r="E71" s="10">
        <v>12035.929928873</v>
      </c>
      <c r="F71" s="10">
        <v>8250.8414127451906</v>
      </c>
    </row>
    <row r="72" spans="1:6">
      <c r="A72" s="3" t="s">
        <v>139</v>
      </c>
      <c r="B72" s="10">
        <v>5766.4230977907691</v>
      </c>
      <c r="C72" s="10">
        <v>5656.5262170185206</v>
      </c>
      <c r="D72" s="10">
        <v>13458.32813423737</v>
      </c>
      <c r="E72" s="10">
        <v>10824.728207769</v>
      </c>
      <c r="F72" s="10">
        <v>7247.8931568593198</v>
      </c>
    </row>
    <row r="73" spans="1:6">
      <c r="A73" s="3" t="s">
        <v>140</v>
      </c>
      <c r="B73" s="10">
        <v>8714.845940793075</v>
      </c>
      <c r="C73" s="10">
        <v>6733.5556432805679</v>
      </c>
      <c r="D73" s="10">
        <v>13859.19238602193</v>
      </c>
      <c r="E73" s="10">
        <v>11346.236138988101</v>
      </c>
      <c r="F73" s="10">
        <v>10163.4435738459</v>
      </c>
    </row>
    <row r="74" spans="1:6">
      <c r="A74" s="3" t="s">
        <v>141</v>
      </c>
      <c r="B74" s="10">
        <v>7367.7078237970109</v>
      </c>
      <c r="C74" s="10">
        <v>5213.1536767772468</v>
      </c>
      <c r="D74" s="10">
        <v>16018.38385919161</v>
      </c>
      <c r="E74" s="10">
        <v>13486.6987826601</v>
      </c>
      <c r="F74" s="10">
        <v>9154.4765854866891</v>
      </c>
    </row>
    <row r="75" spans="1:6">
      <c r="A75" s="3" t="s">
        <v>142</v>
      </c>
      <c r="B75" s="10">
        <v>6322.6192048538123</v>
      </c>
      <c r="C75" s="10">
        <v>5894.6321330795254</v>
      </c>
      <c r="D75" s="10">
        <v>16124.181283485001</v>
      </c>
      <c r="E75" s="10">
        <v>12546.396694995699</v>
      </c>
      <c r="F75" s="10">
        <v>8739.1813482854395</v>
      </c>
    </row>
    <row r="76" spans="1:6">
      <c r="A76" s="3" t="s">
        <v>143</v>
      </c>
      <c r="B76" s="10">
        <v>7037.2714890135067</v>
      </c>
      <c r="C76" s="10">
        <v>5701.6291946802112</v>
      </c>
      <c r="D76" s="10">
        <v>15765.506125212811</v>
      </c>
      <c r="E76" s="10">
        <v>13172.062871784299</v>
      </c>
      <c r="F76" s="10">
        <v>9855.3730077763794</v>
      </c>
    </row>
    <row r="77" spans="1:6">
      <c r="A77" s="3" t="s">
        <v>144</v>
      </c>
      <c r="B77" s="10">
        <v>6713.9051704070862</v>
      </c>
      <c r="C77" s="10">
        <v>6177.5104578472892</v>
      </c>
      <c r="D77" s="10">
        <v>15794.199439991649</v>
      </c>
      <c r="E77" s="10">
        <v>11635.5993592668</v>
      </c>
      <c r="F77" s="10">
        <v>8483.9351891790593</v>
      </c>
    </row>
    <row r="78" spans="1:6">
      <c r="A78" s="3" t="s">
        <v>145</v>
      </c>
      <c r="B78" s="10">
        <v>6719.3597377204987</v>
      </c>
      <c r="C78" s="10">
        <v>5590.7788743568644</v>
      </c>
      <c r="D78" s="10">
        <v>17140.391527807369</v>
      </c>
      <c r="E78" s="10">
        <v>12227.483202345</v>
      </c>
      <c r="F78" s="10">
        <v>8524.8355439058196</v>
      </c>
    </row>
    <row r="79" spans="1:6">
      <c r="A79" s="3" t="s">
        <v>146</v>
      </c>
      <c r="B79" s="10">
        <v>7127.8261757168329</v>
      </c>
      <c r="C79" s="10">
        <v>6856.5412141652614</v>
      </c>
      <c r="D79" s="10">
        <v>14389.18822258985</v>
      </c>
      <c r="E79" s="10">
        <v>9423.2439355769802</v>
      </c>
      <c r="F79" s="10">
        <v>9794.7673870674807</v>
      </c>
    </row>
    <row r="80" spans="1:6">
      <c r="A80" s="3" t="s">
        <v>147</v>
      </c>
      <c r="B80" s="10">
        <v>6045.8428232492151</v>
      </c>
      <c r="C80" s="10">
        <v>5137.9637294451277</v>
      </c>
      <c r="D80" s="10">
        <v>14863.686373983281</v>
      </c>
      <c r="E80" s="10">
        <v>11414.842905740699</v>
      </c>
      <c r="F80" s="10">
        <v>7663.6944421512899</v>
      </c>
    </row>
    <row r="81" spans="1:6">
      <c r="A81" s="3" t="s">
        <v>148</v>
      </c>
      <c r="B81" s="10">
        <v>8005.6093239576821</v>
      </c>
      <c r="C81" s="10">
        <v>5413.8167948951468</v>
      </c>
      <c r="D81" s="10">
        <v>17419.512290719049</v>
      </c>
      <c r="E81" s="10">
        <v>13148.337253219101</v>
      </c>
      <c r="F81" s="10">
        <v>9357.3410569417301</v>
      </c>
    </row>
    <row r="82" spans="1:6">
      <c r="A82" s="3" t="s">
        <v>149</v>
      </c>
      <c r="B82" s="10">
        <v>8534.978620705524</v>
      </c>
      <c r="C82" s="10">
        <v>5570.919876359284</v>
      </c>
      <c r="D82" s="10">
        <v>19177.20413294528</v>
      </c>
      <c r="E82" s="10">
        <v>12230.465377072</v>
      </c>
      <c r="F82" s="10">
        <v>9098.0689835803605</v>
      </c>
    </row>
    <row r="83" spans="1:6">
      <c r="A83" s="3" t="s">
        <v>150</v>
      </c>
      <c r="B83" s="10">
        <v>6747.7614894854614</v>
      </c>
      <c r="C83" s="10">
        <v>6011.0003985602889</v>
      </c>
      <c r="D83" s="10">
        <v>15146.50066352688</v>
      </c>
      <c r="E83" s="10">
        <v>11924.407273913101</v>
      </c>
      <c r="F83" s="10">
        <v>8607.9723410507995</v>
      </c>
    </row>
    <row r="84" spans="1:6">
      <c r="A84" s="3" t="s">
        <v>151</v>
      </c>
      <c r="B84" s="10">
        <v>7215.4080231664084</v>
      </c>
      <c r="C84" s="10">
        <v>5725.3868856735808</v>
      </c>
      <c r="D84" s="10">
        <v>16140.914863607009</v>
      </c>
      <c r="E84" s="10">
        <v>12114.613082296801</v>
      </c>
      <c r="F84" s="10">
        <v>8812.6479259695898</v>
      </c>
    </row>
    <row r="85" spans="1:6">
      <c r="A85" s="3" t="s">
        <v>152</v>
      </c>
      <c r="B85" s="10">
        <v>7290.7781587299023</v>
      </c>
      <c r="C85" s="10">
        <v>5847.448085395974</v>
      </c>
      <c r="D85" s="10">
        <v>13999.603529454829</v>
      </c>
      <c r="E85" s="10">
        <v>10694.2549820575</v>
      </c>
      <c r="F85" s="10">
        <v>8678.7529944126509</v>
      </c>
    </row>
    <row r="86" spans="1:6">
      <c r="A86" s="3" t="s">
        <v>153</v>
      </c>
      <c r="B86" s="10">
        <v>7106.7465191373112</v>
      </c>
      <c r="C86" s="10">
        <v>5019.6947675713363</v>
      </c>
      <c r="D86" s="10">
        <v>16824.262352853719</v>
      </c>
      <c r="E86" s="10">
        <v>13204.960507887899</v>
      </c>
      <c r="F86" s="10">
        <v>8338.3478660456603</v>
      </c>
    </row>
    <row r="87" spans="1:6">
      <c r="A87" s="3" t="s">
        <v>154</v>
      </c>
      <c r="B87" s="10">
        <v>8570.1640719151019</v>
      </c>
      <c r="C87" s="10">
        <v>5500.3008557319117</v>
      </c>
      <c r="D87" s="10">
        <v>15504.49628962805</v>
      </c>
      <c r="E87" s="10">
        <v>11613.959883508</v>
      </c>
      <c r="F87" s="10">
        <v>8695.6334417612306</v>
      </c>
    </row>
    <row r="88" spans="1:6">
      <c r="A88" s="3" t="s">
        <v>155</v>
      </c>
      <c r="B88" s="10">
        <v>7595.3787459199202</v>
      </c>
      <c r="C88" s="10">
        <v>6501.2573594577461</v>
      </c>
      <c r="D88" s="10">
        <v>15678.821725932659</v>
      </c>
      <c r="E88" s="10">
        <v>11273.563620274601</v>
      </c>
      <c r="F88" s="10">
        <v>9387.6996702734505</v>
      </c>
    </row>
    <row r="89" spans="1:6">
      <c r="A89" s="3" t="s">
        <v>156</v>
      </c>
      <c r="B89" s="10">
        <v>6883.5563398167396</v>
      </c>
      <c r="C89" s="10">
        <v>7104.076918340792</v>
      </c>
      <c r="D89" s="10">
        <v>16832.681515289391</v>
      </c>
      <c r="E89" s="10">
        <v>12197.099987133301</v>
      </c>
      <c r="F89" s="10">
        <v>9199.6555085155196</v>
      </c>
    </row>
    <row r="90" spans="1:6">
      <c r="A90" s="3" t="s">
        <v>157</v>
      </c>
      <c r="B90" s="10">
        <v>6765.1746447624837</v>
      </c>
      <c r="C90" s="10">
        <v>6220.3497418067373</v>
      </c>
      <c r="D90" s="10">
        <v>16624.417109815069</v>
      </c>
      <c r="E90" s="10">
        <v>11605.116914288599</v>
      </c>
      <c r="F90" s="10">
        <v>9076.6711296887097</v>
      </c>
    </row>
    <row r="91" spans="1:6">
      <c r="A91" s="3" t="s">
        <v>158</v>
      </c>
      <c r="B91" s="10">
        <v>7526.6115880717143</v>
      </c>
      <c r="C91" s="10">
        <v>7614.6982187170333</v>
      </c>
      <c r="D91" s="10">
        <v>16055.82007589247</v>
      </c>
      <c r="E91" s="10">
        <v>10317.2650113198</v>
      </c>
      <c r="F91" s="10">
        <v>9402.1187129900209</v>
      </c>
    </row>
    <row r="92" spans="1:6">
      <c r="A92" s="3" t="s">
        <v>159</v>
      </c>
      <c r="B92" s="10">
        <v>6197.995643361699</v>
      </c>
      <c r="C92" s="10">
        <v>6552.8966179872968</v>
      </c>
      <c r="D92" s="10">
        <v>13785.92491690811</v>
      </c>
      <c r="E92" s="10">
        <v>10415.485456967201</v>
      </c>
      <c r="F92" s="10">
        <v>9101.1070399609798</v>
      </c>
    </row>
    <row r="93" spans="1:6">
      <c r="A93" s="3" t="s">
        <v>160</v>
      </c>
      <c r="B93" s="10">
        <v>6692.4727403090583</v>
      </c>
      <c r="C93" s="10">
        <v>5516.7679393353346</v>
      </c>
      <c r="D93" s="10">
        <v>16431.259958753591</v>
      </c>
      <c r="E93" s="10">
        <v>11724.970773993</v>
      </c>
      <c r="F93" s="10">
        <v>8955.1295111044601</v>
      </c>
    </row>
    <row r="94" spans="1:6">
      <c r="A94" s="3" t="s">
        <v>161</v>
      </c>
      <c r="B94" s="10">
        <v>5902.4410178958969</v>
      </c>
      <c r="C94" s="10">
        <v>5071.8848774083845</v>
      </c>
      <c r="D94" s="10">
        <v>15450.891612852431</v>
      </c>
      <c r="E94" s="10">
        <v>10877.4975527631</v>
      </c>
      <c r="F94" s="10">
        <v>7313.4330167104499</v>
      </c>
    </row>
    <row r="95" spans="1:6">
      <c r="A95" s="3" t="s">
        <v>162</v>
      </c>
      <c r="B95" s="10">
        <v>7053.039528863098</v>
      </c>
      <c r="C95" s="10">
        <v>5364.9386385974767</v>
      </c>
      <c r="D95" s="10">
        <v>16893.476140666538</v>
      </c>
      <c r="E95" s="10">
        <v>11501.7059001167</v>
      </c>
      <c r="F95" s="10">
        <v>8563.1355637952402</v>
      </c>
    </row>
    <row r="96" spans="1:6">
      <c r="A96" s="3" t="s">
        <v>163</v>
      </c>
      <c r="B96" s="10">
        <v>5537.7314798861107</v>
      </c>
      <c r="C96" s="10">
        <v>4454.9044599660519</v>
      </c>
      <c r="D96" s="10">
        <v>14754.33176651254</v>
      </c>
      <c r="E96" s="10">
        <v>11510.9811599318</v>
      </c>
      <c r="F96" s="10">
        <v>6878.28371017873</v>
      </c>
    </row>
    <row r="97" spans="1:6">
      <c r="A97" s="3" t="s">
        <v>164</v>
      </c>
      <c r="B97" s="10">
        <v>8220.8196717918927</v>
      </c>
      <c r="C97" s="10">
        <v>6498.2673489402086</v>
      </c>
      <c r="D97" s="10">
        <v>15934.31872617879</v>
      </c>
      <c r="E97" s="10">
        <v>12462.9172620683</v>
      </c>
      <c r="F97" s="10">
        <v>9637.9961715057998</v>
      </c>
    </row>
    <row r="98" spans="1:6">
      <c r="A98" s="3" t="s">
        <v>165</v>
      </c>
      <c r="B98" s="10">
        <v>8210.0608626454814</v>
      </c>
      <c r="C98" s="10">
        <v>6732.5732676116022</v>
      </c>
      <c r="D98" s="10">
        <v>16517.591623646269</v>
      </c>
      <c r="E98" s="10">
        <v>13409.548714913401</v>
      </c>
      <c r="F98" s="10">
        <v>10174.583307139699</v>
      </c>
    </row>
    <row r="99" spans="1:6">
      <c r="A99" s="3" t="s">
        <v>166</v>
      </c>
      <c r="B99" s="10">
        <v>6432.0463713917234</v>
      </c>
      <c r="C99" s="10">
        <v>6626.4437834685541</v>
      </c>
      <c r="D99" s="10">
        <v>14986.17891180532</v>
      </c>
      <c r="E99" s="10">
        <v>11670.2214247339</v>
      </c>
      <c r="F99" s="10">
        <v>8693.0643720385706</v>
      </c>
    </row>
    <row r="100" spans="1:6">
      <c r="A100" s="3" t="s">
        <v>167</v>
      </c>
      <c r="B100" s="10">
        <v>7375.9846776266759</v>
      </c>
      <c r="C100" s="10">
        <v>5524.6028992812198</v>
      </c>
      <c r="D100" s="10">
        <v>16796.59641347043</v>
      </c>
      <c r="E100" s="10">
        <v>12437.725951312699</v>
      </c>
      <c r="F100" s="10">
        <v>8816.3102974578305</v>
      </c>
    </row>
    <row r="101" spans="1:6">
      <c r="A101" s="3" t="s">
        <v>168</v>
      </c>
      <c r="B101" s="10">
        <v>7257.7870476836488</v>
      </c>
      <c r="C101" s="10">
        <v>6657.0643281415232</v>
      </c>
      <c r="D101" s="10">
        <v>15844.41215259405</v>
      </c>
      <c r="E101" s="10">
        <v>11883.334270298399</v>
      </c>
      <c r="F101" s="10">
        <v>9504.4666667402707</v>
      </c>
    </row>
    <row r="102" spans="1:6">
      <c r="A102" s="3" t="s">
        <v>169</v>
      </c>
      <c r="B102" s="10">
        <v>6938.3720459235774</v>
      </c>
      <c r="C102" s="10">
        <v>7048.5937573995998</v>
      </c>
      <c r="D102" s="10">
        <v>16523.827484462261</v>
      </c>
      <c r="E102" s="10">
        <v>12418.0940864162</v>
      </c>
      <c r="F102" s="10">
        <v>9406.5617269336999</v>
      </c>
    </row>
    <row r="103" spans="1:6">
      <c r="A103" s="3" t="s">
        <v>170</v>
      </c>
      <c r="B103" s="10">
        <v>7158.8355318008962</v>
      </c>
      <c r="C103" s="10">
        <v>5887.4057757155642</v>
      </c>
      <c r="D103" s="10">
        <v>16976.77972844656</v>
      </c>
      <c r="E103" s="10">
        <v>11597.4725103323</v>
      </c>
      <c r="F103" s="10">
        <v>8927.4895578323903</v>
      </c>
    </row>
    <row r="104" spans="1:6">
      <c r="A104" s="3" t="s">
        <v>171</v>
      </c>
      <c r="B104" s="10">
        <v>6571.2631135902748</v>
      </c>
      <c r="C104" s="10">
        <v>5921.3820490753214</v>
      </c>
      <c r="D104" s="10">
        <v>13201.09730671641</v>
      </c>
      <c r="E104" s="10">
        <v>9499.9367790636097</v>
      </c>
      <c r="F104" s="10">
        <v>8489.2231400008295</v>
      </c>
    </row>
  </sheetData>
  <hyperlinks>
    <hyperlink ref="A2" location="'NC Public Tables_7.15.2020'!A1" display="Back to List of Public Tables" xr:uid="{00000000-0004-0000-0700-000000000000}"/>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CA18C-B556-5B42-AE17-4B9589B2E53F}">
  <dimension ref="A1:F107"/>
  <sheetViews>
    <sheetView workbookViewId="0">
      <selection activeCell="A2" sqref="A2"/>
    </sheetView>
  </sheetViews>
  <sheetFormatPr defaultColWidth="10.81640625" defaultRowHeight="14"/>
  <cols>
    <col min="1" max="1" width="12.1796875" style="46" bestFit="1" customWidth="1"/>
    <col min="2" max="2" width="27" style="46" bestFit="1" customWidth="1"/>
    <col min="3" max="3" width="17.453125" style="46" customWidth="1"/>
    <col min="4" max="4" width="22.6328125" style="46" bestFit="1" customWidth="1"/>
    <col min="5" max="5" width="18.36328125" style="46" bestFit="1" customWidth="1"/>
    <col min="6" max="6" width="17.453125" style="46" customWidth="1"/>
    <col min="7" max="16384" width="10.81640625" style="46"/>
  </cols>
  <sheetData>
    <row r="1" spans="1:6">
      <c r="A1" s="45" t="str">
        <f>'NC Public Tables_7.15.2020'!A12&amp;". "&amp;'NC Public Tables_7.15.2020'!B12</f>
        <v>Table 12. Adjusted Per-Person Total Spending, by County</v>
      </c>
    </row>
    <row r="2" spans="1:6">
      <c r="A2" s="2" t="s">
        <v>230</v>
      </c>
    </row>
    <row r="4" spans="1:6">
      <c r="A4" s="46" t="s">
        <v>9</v>
      </c>
      <c r="B4" s="47" t="s">
        <v>71</v>
      </c>
      <c r="C4" s="47" t="s">
        <v>7</v>
      </c>
      <c r="D4" s="47" t="s">
        <v>180</v>
      </c>
      <c r="E4" s="47" t="s">
        <v>8</v>
      </c>
      <c r="F4" s="47" t="s">
        <v>225</v>
      </c>
    </row>
    <row r="5" spans="1:6">
      <c r="A5" s="46" t="s">
        <v>72</v>
      </c>
      <c r="B5" s="48">
        <v>6681.6646664940099</v>
      </c>
      <c r="C5" s="48">
        <v>5711.9829869411496</v>
      </c>
      <c r="D5" s="48">
        <v>16029.776030000001</v>
      </c>
      <c r="E5" s="48">
        <v>11515.5867279051</v>
      </c>
      <c r="F5" s="48">
        <v>8142.6722225997601</v>
      </c>
    </row>
    <row r="6" spans="1:6">
      <c r="A6" s="46" t="s">
        <v>73</v>
      </c>
      <c r="B6" s="48">
        <v>6459.6697678848604</v>
      </c>
      <c r="C6" s="48">
        <v>6147.2274881250696</v>
      </c>
      <c r="D6" s="48">
        <v>15169.659610000001</v>
      </c>
      <c r="E6" s="48">
        <v>11162.8941107924</v>
      </c>
      <c r="F6" s="48">
        <v>8472.4563543684908</v>
      </c>
    </row>
    <row r="7" spans="1:6">
      <c r="A7" s="46" t="s">
        <v>74</v>
      </c>
      <c r="B7" s="48">
        <v>6155.5239436655302</v>
      </c>
      <c r="C7" s="48">
        <v>6402.33709490396</v>
      </c>
      <c r="D7" s="48">
        <v>15565.870510000001</v>
      </c>
      <c r="E7" s="48">
        <v>11622.2532919437</v>
      </c>
      <c r="F7" s="48">
        <v>9447.8659572985198</v>
      </c>
    </row>
    <row r="8" spans="1:6">
      <c r="A8" s="46" t="s">
        <v>75</v>
      </c>
      <c r="B8" s="48">
        <v>8643.1563927089501</v>
      </c>
      <c r="C8" s="48">
        <v>6132.1407893126698</v>
      </c>
      <c r="D8" s="48">
        <v>16234.03189</v>
      </c>
      <c r="E8" s="48">
        <v>12639.3578813842</v>
      </c>
      <c r="F8" s="48">
        <v>9561.6822826904809</v>
      </c>
    </row>
    <row r="9" spans="1:6">
      <c r="A9" s="46" t="s">
        <v>76</v>
      </c>
      <c r="B9" s="48">
        <v>7461.1849430362199</v>
      </c>
      <c r="C9" s="48">
        <v>5996.1766661059701</v>
      </c>
      <c r="D9" s="48">
        <v>14189.25748</v>
      </c>
      <c r="E9" s="48">
        <v>11735.563612461199</v>
      </c>
      <c r="F9" s="48">
        <v>9211.9725023886094</v>
      </c>
    </row>
    <row r="10" spans="1:6">
      <c r="A10" s="46" t="s">
        <v>77</v>
      </c>
      <c r="B10" s="48">
        <v>5896.9243987986101</v>
      </c>
      <c r="C10" s="48">
        <v>5826.4811200703198</v>
      </c>
      <c r="D10" s="48">
        <v>14644.168900000001</v>
      </c>
      <c r="E10" s="48">
        <v>10603.256199322301</v>
      </c>
      <c r="F10" s="48">
        <v>8769.1908673580692</v>
      </c>
    </row>
    <row r="11" spans="1:6">
      <c r="A11" s="46" t="s">
        <v>78</v>
      </c>
      <c r="B11" s="48">
        <v>6757.7912387460301</v>
      </c>
      <c r="C11" s="48">
        <v>5660.9702573874501</v>
      </c>
      <c r="D11" s="48">
        <v>14755.907939999999</v>
      </c>
      <c r="E11" s="48">
        <v>11340.4109057799</v>
      </c>
      <c r="F11" s="48">
        <v>8936.3541809893395</v>
      </c>
    </row>
    <row r="12" spans="1:6">
      <c r="A12" s="46" t="s">
        <v>79</v>
      </c>
      <c r="B12" s="48">
        <v>7556.78922750327</v>
      </c>
      <c r="C12" s="48">
        <v>5421.1372245344501</v>
      </c>
      <c r="D12" s="48">
        <v>16342.9419</v>
      </c>
      <c r="E12" s="48">
        <v>15254.260227479699</v>
      </c>
      <c r="F12" s="48">
        <v>9870.0458644389801</v>
      </c>
    </row>
    <row r="13" spans="1:6">
      <c r="A13" s="46" t="s">
        <v>80</v>
      </c>
      <c r="B13" s="48">
        <v>8468.2446159063002</v>
      </c>
      <c r="C13" s="48">
        <v>6082.75528049474</v>
      </c>
      <c r="D13" s="48">
        <v>18185.058110000002</v>
      </c>
      <c r="E13" s="48">
        <v>13118.197232983201</v>
      </c>
      <c r="F13" s="48">
        <v>9992.8783162978507</v>
      </c>
    </row>
    <row r="14" spans="1:6">
      <c r="A14" s="46" t="s">
        <v>81</v>
      </c>
      <c r="B14" s="48">
        <v>6692.4912048819397</v>
      </c>
      <c r="C14" s="48">
        <v>5580.3345983586296</v>
      </c>
      <c r="D14" s="48">
        <v>14596.35396</v>
      </c>
      <c r="E14" s="48">
        <v>10857.0897992932</v>
      </c>
      <c r="F14" s="48">
        <v>9414.45937979267</v>
      </c>
    </row>
    <row r="15" spans="1:6">
      <c r="A15" s="46" t="s">
        <v>82</v>
      </c>
      <c r="B15" s="48">
        <v>5802.23042402595</v>
      </c>
      <c r="C15" s="48">
        <v>5714.4637428506103</v>
      </c>
      <c r="D15" s="48">
        <v>13473.04196</v>
      </c>
      <c r="E15" s="48">
        <v>10408.3573458068</v>
      </c>
      <c r="F15" s="48">
        <v>7912.2954421308305</v>
      </c>
    </row>
    <row r="16" spans="1:6">
      <c r="A16" s="46" t="s">
        <v>83</v>
      </c>
      <c r="B16" s="48">
        <v>7548.8881672396401</v>
      </c>
      <c r="C16" s="48">
        <v>6278.2473051033903</v>
      </c>
      <c r="D16" s="48">
        <v>14203.18758</v>
      </c>
      <c r="E16" s="48">
        <v>11353.378488930701</v>
      </c>
      <c r="F16" s="48">
        <v>8739.8498381907193</v>
      </c>
    </row>
    <row r="17" spans="1:6">
      <c r="A17" s="46" t="s">
        <v>84</v>
      </c>
      <c r="B17" s="48">
        <v>6645.6388005153703</v>
      </c>
      <c r="C17" s="48">
        <v>5565.1391062176599</v>
      </c>
      <c r="D17" s="48">
        <v>16667.22091</v>
      </c>
      <c r="E17" s="48">
        <v>11791.5267872774</v>
      </c>
      <c r="F17" s="48">
        <v>8318.3214661256698</v>
      </c>
    </row>
    <row r="18" spans="1:6">
      <c r="A18" s="46" t="s">
        <v>85</v>
      </c>
      <c r="B18" s="48">
        <v>6724.6267980105504</v>
      </c>
      <c r="C18" s="48">
        <v>5495.0759522464195</v>
      </c>
      <c r="D18" s="48">
        <v>15410.66734</v>
      </c>
      <c r="E18" s="48">
        <v>11779.8363781439</v>
      </c>
      <c r="F18" s="48">
        <v>8447.1963276021597</v>
      </c>
    </row>
    <row r="19" spans="1:6">
      <c r="A19" s="46" t="s">
        <v>86</v>
      </c>
      <c r="B19" s="48">
        <v>6516.8699880010499</v>
      </c>
      <c r="C19" s="48">
        <v>4109.81598565898</v>
      </c>
      <c r="D19" s="48">
        <v>15003.20991</v>
      </c>
      <c r="E19" s="48">
        <v>12882.1315925617</v>
      </c>
      <c r="F19" s="48">
        <v>8699.6681495035791</v>
      </c>
    </row>
    <row r="20" spans="1:6">
      <c r="A20" s="46" t="s">
        <v>87</v>
      </c>
      <c r="B20" s="48">
        <v>6793.0159367058004</v>
      </c>
      <c r="C20" s="48">
        <v>5578.2269295697197</v>
      </c>
      <c r="D20" s="48">
        <v>15451.70744</v>
      </c>
      <c r="E20" s="48">
        <v>12734.7642230008</v>
      </c>
      <c r="F20" s="48">
        <v>9314.1396310150394</v>
      </c>
    </row>
    <row r="21" spans="1:6">
      <c r="A21" s="46" t="s">
        <v>88</v>
      </c>
      <c r="B21" s="48">
        <v>6518.1406796701904</v>
      </c>
      <c r="C21" s="48">
        <v>5290.80843667726</v>
      </c>
      <c r="D21" s="48">
        <v>16232.283149999999</v>
      </c>
      <c r="E21" s="48">
        <v>12378.529691182001</v>
      </c>
      <c r="F21" s="48">
        <v>8695.6426796959604</v>
      </c>
    </row>
    <row r="22" spans="1:6">
      <c r="A22" s="46" t="s">
        <v>89</v>
      </c>
      <c r="B22" s="48">
        <v>6043.9638522032701</v>
      </c>
      <c r="C22" s="48">
        <v>5541.6144565751301</v>
      </c>
      <c r="D22" s="48">
        <v>15189.08308</v>
      </c>
      <c r="E22" s="48">
        <v>11381.770868010501</v>
      </c>
      <c r="F22" s="48">
        <v>8148.3678124667704</v>
      </c>
    </row>
    <row r="23" spans="1:6">
      <c r="A23" s="46" t="s">
        <v>90</v>
      </c>
      <c r="B23" s="48">
        <v>6535.2441586905898</v>
      </c>
      <c r="C23" s="48">
        <v>6230.2219750726899</v>
      </c>
      <c r="D23" s="48">
        <v>14648.5416</v>
      </c>
      <c r="E23" s="48">
        <v>12125.2497217448</v>
      </c>
      <c r="F23" s="48">
        <v>8250.3659666565909</v>
      </c>
    </row>
    <row r="24" spans="1:6">
      <c r="A24" s="46" t="s">
        <v>91</v>
      </c>
      <c r="B24" s="48">
        <v>7160.4849210416696</v>
      </c>
      <c r="C24" s="48">
        <v>5373.0897066000698</v>
      </c>
      <c r="D24" s="48">
        <v>13836.6636</v>
      </c>
      <c r="E24" s="48">
        <v>10019.8361885463</v>
      </c>
      <c r="F24" s="48">
        <v>8948.5878049622097</v>
      </c>
    </row>
    <row r="25" spans="1:6">
      <c r="A25" s="46" t="s">
        <v>92</v>
      </c>
      <c r="B25" s="48">
        <v>7420.3515540558101</v>
      </c>
      <c r="C25" s="48">
        <v>6061.34682449505</v>
      </c>
      <c r="D25" s="48">
        <v>16457.727930000001</v>
      </c>
      <c r="E25" s="48">
        <v>11746.661348031401</v>
      </c>
      <c r="F25" s="48">
        <v>9763.6657457422207</v>
      </c>
    </row>
    <row r="26" spans="1:6">
      <c r="A26" s="46" t="s">
        <v>93</v>
      </c>
      <c r="B26" s="48">
        <v>7146.5135987309204</v>
      </c>
      <c r="C26" s="48">
        <v>5289.1705843726304</v>
      </c>
      <c r="D26" s="48">
        <v>13548.219059999999</v>
      </c>
      <c r="E26" s="48">
        <v>10725.0657383491</v>
      </c>
      <c r="F26" s="48">
        <v>9065.7906860950498</v>
      </c>
    </row>
    <row r="27" spans="1:6">
      <c r="A27" s="46" t="s">
        <v>94</v>
      </c>
      <c r="B27" s="48">
        <v>6969.4305012329896</v>
      </c>
      <c r="C27" s="48">
        <v>5361.22326464662</v>
      </c>
      <c r="D27" s="48">
        <v>15279.84287</v>
      </c>
      <c r="E27" s="48">
        <v>11347.909569089599</v>
      </c>
      <c r="F27" s="48">
        <v>8731.9080386996793</v>
      </c>
    </row>
    <row r="28" spans="1:6">
      <c r="A28" s="46" t="s">
        <v>95</v>
      </c>
      <c r="B28" s="48">
        <v>8280.6359830000692</v>
      </c>
      <c r="C28" s="48">
        <v>5015.7290009323797</v>
      </c>
      <c r="D28" s="48">
        <v>17156.803199999998</v>
      </c>
      <c r="E28" s="48">
        <v>12933.2443501733</v>
      </c>
      <c r="F28" s="48">
        <v>9409.1568995912294</v>
      </c>
    </row>
    <row r="29" spans="1:6">
      <c r="A29" s="46" t="s">
        <v>96</v>
      </c>
      <c r="B29" s="48">
        <v>6793.4412477741998</v>
      </c>
      <c r="C29" s="48">
        <v>5389.5100053680799</v>
      </c>
      <c r="D29" s="48">
        <v>15534.055039999999</v>
      </c>
      <c r="E29" s="48">
        <v>12580.4470254067</v>
      </c>
      <c r="F29" s="48">
        <v>9286.1510664357502</v>
      </c>
    </row>
    <row r="30" spans="1:6">
      <c r="A30" s="46" t="s">
        <v>97</v>
      </c>
      <c r="B30" s="48">
        <v>6708.6619192937496</v>
      </c>
      <c r="C30" s="48">
        <v>5218.5764287736902</v>
      </c>
      <c r="D30" s="48">
        <v>16728.25908</v>
      </c>
      <c r="E30" s="48">
        <v>13261.0265538854</v>
      </c>
      <c r="F30" s="48">
        <v>8292.2304416356892</v>
      </c>
    </row>
    <row r="31" spans="1:6">
      <c r="A31" s="46" t="s">
        <v>98</v>
      </c>
      <c r="B31" s="48">
        <v>6238.9453136603097</v>
      </c>
      <c r="C31" s="48">
        <v>5218.6961750377704</v>
      </c>
      <c r="D31" s="48">
        <v>14595.418379999999</v>
      </c>
      <c r="E31" s="48">
        <v>14513.7920513112</v>
      </c>
      <c r="F31" s="48">
        <v>8884.8775677206504</v>
      </c>
    </row>
    <row r="32" spans="1:6">
      <c r="A32" s="46" t="s">
        <v>99</v>
      </c>
      <c r="B32" s="48">
        <v>5889.4263076911302</v>
      </c>
      <c r="C32" s="48">
        <v>5212.9621077456304</v>
      </c>
      <c r="D32" s="48">
        <v>13627.69023</v>
      </c>
      <c r="E32" s="48">
        <v>11772.6986261248</v>
      </c>
      <c r="F32" s="48">
        <v>8000.3940901337801</v>
      </c>
    </row>
    <row r="33" spans="1:6">
      <c r="A33" s="46" t="s">
        <v>100</v>
      </c>
      <c r="B33" s="48">
        <v>6586.5845359361201</v>
      </c>
      <c r="C33" s="48">
        <v>5693.05658577741</v>
      </c>
      <c r="D33" s="48">
        <v>15864.989809999999</v>
      </c>
      <c r="E33" s="48">
        <v>12426.972299376501</v>
      </c>
      <c r="F33" s="48">
        <v>8297.1343034299007</v>
      </c>
    </row>
    <row r="34" spans="1:6">
      <c r="A34" s="46" t="s">
        <v>101</v>
      </c>
      <c r="B34" s="48">
        <v>6611.6195369761799</v>
      </c>
      <c r="C34" s="48">
        <v>5920.8818130436703</v>
      </c>
      <c r="D34" s="48">
        <v>16375.630579999999</v>
      </c>
      <c r="E34" s="48">
        <v>11974.5977582552</v>
      </c>
      <c r="F34" s="48">
        <v>8820.6875937922196</v>
      </c>
    </row>
    <row r="35" spans="1:6">
      <c r="A35" s="46" t="s">
        <v>102</v>
      </c>
      <c r="B35" s="48">
        <v>6786.2037161692497</v>
      </c>
      <c r="C35" s="48">
        <v>5287.0757318420201</v>
      </c>
      <c r="D35" s="48">
        <v>16779.459780000001</v>
      </c>
      <c r="E35" s="48">
        <v>12294.0139121598</v>
      </c>
      <c r="F35" s="48">
        <v>8403.0905243178495</v>
      </c>
    </row>
    <row r="36" spans="1:6">
      <c r="A36" s="46" t="s">
        <v>103</v>
      </c>
      <c r="B36" s="48">
        <v>5852.0545831070904</v>
      </c>
      <c r="C36" s="48">
        <v>5932.4070825354702</v>
      </c>
      <c r="D36" s="48">
        <v>16941.574629999999</v>
      </c>
      <c r="E36" s="48">
        <v>13123.0983472561</v>
      </c>
      <c r="F36" s="48">
        <v>7756.4760916347204</v>
      </c>
    </row>
    <row r="37" spans="1:6">
      <c r="A37" s="46" t="s">
        <v>104</v>
      </c>
      <c r="B37" s="48">
        <v>7583.3476669989004</v>
      </c>
      <c r="C37" s="48">
        <v>4978.2321945587601</v>
      </c>
      <c r="D37" s="48">
        <v>17026.47509</v>
      </c>
      <c r="E37" s="48">
        <v>12341.164909249999</v>
      </c>
      <c r="F37" s="48">
        <v>8359.6188545571804</v>
      </c>
    </row>
    <row r="38" spans="1:6">
      <c r="A38" s="46" t="s">
        <v>105</v>
      </c>
      <c r="B38" s="48">
        <v>6192.3077865224304</v>
      </c>
      <c r="C38" s="48">
        <v>5367.1891512979601</v>
      </c>
      <c r="D38" s="48">
        <v>16471.530989999999</v>
      </c>
      <c r="E38" s="48">
        <v>12265.9724622822</v>
      </c>
      <c r="F38" s="48">
        <v>8081.2077490867296</v>
      </c>
    </row>
    <row r="39" spans="1:6">
      <c r="A39" s="46" t="s">
        <v>106</v>
      </c>
      <c r="B39" s="48">
        <v>6847.5157304900304</v>
      </c>
      <c r="C39" s="48">
        <v>5430.5964689436396</v>
      </c>
      <c r="D39" s="48">
        <v>15806.850570000001</v>
      </c>
      <c r="E39" s="48">
        <v>10927.645769643301</v>
      </c>
      <c r="F39" s="48">
        <v>8256.1719880654091</v>
      </c>
    </row>
    <row r="40" spans="1:6">
      <c r="A40" s="46" t="s">
        <v>107</v>
      </c>
      <c r="B40" s="48">
        <v>6811.4937232501497</v>
      </c>
      <c r="C40" s="48">
        <v>5732.6295186371399</v>
      </c>
      <c r="D40" s="48">
        <v>16553.876370000002</v>
      </c>
      <c r="E40" s="48">
        <v>12240.8792179301</v>
      </c>
      <c r="F40" s="48">
        <v>8766.0554551154091</v>
      </c>
    </row>
    <row r="41" spans="1:6">
      <c r="A41" s="46" t="s">
        <v>108</v>
      </c>
      <c r="B41" s="48">
        <v>6879.6712038805999</v>
      </c>
      <c r="C41" s="48">
        <v>5577.7158012966802</v>
      </c>
      <c r="D41" s="48">
        <v>16360.150680000001</v>
      </c>
      <c r="E41" s="48">
        <v>13371.498398673401</v>
      </c>
      <c r="F41" s="48">
        <v>9692.9337472692696</v>
      </c>
    </row>
    <row r="42" spans="1:6">
      <c r="A42" s="46" t="s">
        <v>109</v>
      </c>
      <c r="B42" s="48">
        <v>7062.0877335517798</v>
      </c>
      <c r="C42" s="48">
        <v>6540.1156537950001</v>
      </c>
      <c r="D42" s="48">
        <v>15927.02851</v>
      </c>
      <c r="E42" s="48">
        <v>11248.678753746501</v>
      </c>
      <c r="F42" s="48">
        <v>9319.7382305303399</v>
      </c>
    </row>
    <row r="43" spans="1:6">
      <c r="A43" s="46" t="s">
        <v>110</v>
      </c>
      <c r="B43" s="48">
        <v>7502.4018938460804</v>
      </c>
      <c r="C43" s="48">
        <v>8843.2303396590305</v>
      </c>
      <c r="D43" s="48">
        <v>15362.532880000001</v>
      </c>
      <c r="E43" s="48">
        <v>12019.6782019907</v>
      </c>
      <c r="F43" s="48">
        <v>9573.5096239165596</v>
      </c>
    </row>
    <row r="44" spans="1:6">
      <c r="A44" s="46" t="s">
        <v>111</v>
      </c>
      <c r="B44" s="48">
        <v>7038.5086789260604</v>
      </c>
      <c r="C44" s="48">
        <v>5607.4208217420901</v>
      </c>
      <c r="D44" s="48">
        <v>16652.310270000002</v>
      </c>
      <c r="E44" s="48">
        <v>12202.693905522299</v>
      </c>
      <c r="F44" s="48">
        <v>8570.7817743757205</v>
      </c>
    </row>
    <row r="45" spans="1:6">
      <c r="A45" s="46" t="s">
        <v>112</v>
      </c>
      <c r="B45" s="48">
        <v>5873.3888320408296</v>
      </c>
      <c r="C45" s="48">
        <v>4894.2499622406904</v>
      </c>
      <c r="D45" s="48">
        <v>15439.07826</v>
      </c>
      <c r="E45" s="48">
        <v>11573.6786638625</v>
      </c>
      <c r="F45" s="48">
        <v>7386.9875947915798</v>
      </c>
    </row>
    <row r="46" spans="1:6">
      <c r="A46" s="46" t="s">
        <v>113</v>
      </c>
      <c r="B46" s="48">
        <v>6658.5102387553297</v>
      </c>
      <c r="C46" s="48">
        <v>4938.4945183212703</v>
      </c>
      <c r="D46" s="48">
        <v>16593.851330000001</v>
      </c>
      <c r="E46" s="48">
        <v>12383.710196632101</v>
      </c>
      <c r="F46" s="48">
        <v>8993.2031335516895</v>
      </c>
    </row>
    <row r="47" spans="1:6">
      <c r="A47" s="46" t="s">
        <v>114</v>
      </c>
      <c r="B47" s="48">
        <v>7393.4128561486305</v>
      </c>
      <c r="C47" s="48">
        <v>5418.5665586395098</v>
      </c>
      <c r="D47" s="48">
        <v>18278.84506</v>
      </c>
      <c r="E47" s="48">
        <v>13448.3525600091</v>
      </c>
      <c r="F47" s="48">
        <v>8870.0904899278903</v>
      </c>
    </row>
    <row r="48" spans="1:6">
      <c r="A48" s="46" t="s">
        <v>115</v>
      </c>
      <c r="B48" s="48">
        <v>6678.2536098748396</v>
      </c>
      <c r="C48" s="48">
        <v>5689.0958153910897</v>
      </c>
      <c r="D48" s="48">
        <v>14081.4768</v>
      </c>
      <c r="E48" s="48">
        <v>10254.087654429401</v>
      </c>
      <c r="F48" s="48">
        <v>8669.0999449489991</v>
      </c>
    </row>
    <row r="49" spans="1:6">
      <c r="A49" s="46" t="s">
        <v>116</v>
      </c>
      <c r="B49" s="48">
        <v>6019.8753228810701</v>
      </c>
      <c r="C49" s="48">
        <v>6167.4298698542098</v>
      </c>
      <c r="D49" s="48">
        <v>13863.17362</v>
      </c>
      <c r="E49" s="48">
        <v>10251.8744583839</v>
      </c>
      <c r="F49" s="48">
        <v>8825.0999213006107</v>
      </c>
    </row>
    <row r="50" spans="1:6">
      <c r="A50" s="46" t="s">
        <v>117</v>
      </c>
      <c r="B50" s="48">
        <v>7668.6770002806697</v>
      </c>
      <c r="C50" s="48">
        <v>5068.2109842436603</v>
      </c>
      <c r="D50" s="48">
        <v>16427.779930000001</v>
      </c>
      <c r="E50" s="48">
        <v>11641.413979786599</v>
      </c>
      <c r="F50" s="48">
        <v>8991.0680655881206</v>
      </c>
    </row>
    <row r="51" spans="1:6">
      <c r="A51" s="46" t="s">
        <v>118</v>
      </c>
      <c r="B51" s="48">
        <v>7058.2274028072898</v>
      </c>
      <c r="C51" s="48">
        <v>5335.2303330790401</v>
      </c>
      <c r="D51" s="48">
        <v>18267.98461</v>
      </c>
      <c r="E51" s="48">
        <v>13541.1709007919</v>
      </c>
      <c r="F51" s="48">
        <v>8095.2623546441</v>
      </c>
    </row>
    <row r="52" spans="1:6">
      <c r="A52" s="46" t="s">
        <v>119</v>
      </c>
      <c r="B52" s="48">
        <v>6047.8579910314102</v>
      </c>
      <c r="C52" s="48">
        <v>4637.5257466948797</v>
      </c>
      <c r="D52" s="48">
        <v>13941.3498</v>
      </c>
      <c r="E52" s="48">
        <v>15251.4264718595</v>
      </c>
      <c r="F52" s="48">
        <v>7606.7679540209101</v>
      </c>
    </row>
    <row r="53" spans="1:6">
      <c r="A53" s="46" t="s">
        <v>120</v>
      </c>
      <c r="B53" s="48">
        <v>6313.1387109238804</v>
      </c>
      <c r="C53" s="48">
        <v>6023.1661214860796</v>
      </c>
      <c r="D53" s="48">
        <v>15972.12018</v>
      </c>
      <c r="E53" s="48">
        <v>12050.1690844405</v>
      </c>
      <c r="F53" s="48">
        <v>8423.5510226033093</v>
      </c>
    </row>
    <row r="54" spans="1:6">
      <c r="A54" s="46" t="s">
        <v>121</v>
      </c>
      <c r="B54" s="48">
        <v>7778.6819338756004</v>
      </c>
      <c r="C54" s="48">
        <v>5471.9458507826703</v>
      </c>
      <c r="D54" s="48">
        <v>14241.03426</v>
      </c>
      <c r="E54" s="48">
        <v>10760.545701152399</v>
      </c>
      <c r="F54" s="48">
        <v>8770.3096672477895</v>
      </c>
    </row>
    <row r="55" spans="1:6">
      <c r="A55" s="46" t="s">
        <v>122</v>
      </c>
      <c r="B55" s="48">
        <v>7138.5308760748303</v>
      </c>
      <c r="C55" s="48">
        <v>5382.5095959739401</v>
      </c>
      <c r="D55" s="48">
        <v>17307.061030000001</v>
      </c>
      <c r="E55" s="48">
        <v>13491.0140803876</v>
      </c>
      <c r="F55" s="48">
        <v>8528.7860140215598</v>
      </c>
    </row>
    <row r="56" spans="1:6">
      <c r="A56" s="46" t="s">
        <v>123</v>
      </c>
      <c r="B56" s="48">
        <v>6198.5536106099198</v>
      </c>
      <c r="C56" s="48">
        <v>5861.52141282312</v>
      </c>
      <c r="D56" s="48">
        <v>17410.665710000001</v>
      </c>
      <c r="E56" s="48">
        <v>13122.108394201699</v>
      </c>
      <c r="F56" s="48">
        <v>10300.009906228801</v>
      </c>
    </row>
    <row r="57" spans="1:6">
      <c r="A57" s="46" t="s">
        <v>124</v>
      </c>
      <c r="B57" s="48">
        <v>6239.0801509303201</v>
      </c>
      <c r="C57" s="48">
        <v>5508.6310594159504</v>
      </c>
      <c r="D57" s="48">
        <v>16033.28241</v>
      </c>
      <c r="E57" s="48">
        <v>12517.6723508413</v>
      </c>
      <c r="F57" s="48">
        <v>8566.9038502224303</v>
      </c>
    </row>
    <row r="58" spans="1:6">
      <c r="A58" s="46" t="s">
        <v>125</v>
      </c>
      <c r="B58" s="48">
        <v>7309.1041887218098</v>
      </c>
      <c r="C58" s="48">
        <v>7191.9945268068896</v>
      </c>
      <c r="D58" s="48">
        <v>16611.680469999999</v>
      </c>
      <c r="E58" s="48">
        <v>12316.8784549719</v>
      </c>
      <c r="F58" s="48">
        <v>9925.4918769365104</v>
      </c>
    </row>
    <row r="59" spans="1:6">
      <c r="A59" s="46" t="s">
        <v>126</v>
      </c>
      <c r="B59" s="48">
        <v>7134.6880124466597</v>
      </c>
      <c r="C59" s="48">
        <v>5678.53491937535</v>
      </c>
      <c r="D59" s="48">
        <v>15632.65782</v>
      </c>
      <c r="E59" s="48">
        <v>11627.8014838981</v>
      </c>
      <c r="F59" s="48">
        <v>8859.7813042195303</v>
      </c>
    </row>
    <row r="60" spans="1:6">
      <c r="A60" s="46" t="s">
        <v>127</v>
      </c>
      <c r="B60" s="48">
        <v>6221.3030808710701</v>
      </c>
      <c r="C60" s="48">
        <v>5131.82544592062</v>
      </c>
      <c r="D60" s="48">
        <v>13659.75749</v>
      </c>
      <c r="E60" s="48">
        <v>9753.0442175069693</v>
      </c>
      <c r="F60" s="48">
        <v>8658.9140322764997</v>
      </c>
    </row>
    <row r="61" spans="1:6">
      <c r="A61" s="46" t="s">
        <v>128</v>
      </c>
      <c r="B61" s="48">
        <v>6118.5040634892403</v>
      </c>
      <c r="C61" s="48">
        <v>5186.3529179478401</v>
      </c>
      <c r="D61" s="48">
        <v>13112.17237</v>
      </c>
      <c r="E61" s="48">
        <v>10183.767323956599</v>
      </c>
      <c r="F61" s="48">
        <v>7868.52797209035</v>
      </c>
    </row>
    <row r="62" spans="1:6">
      <c r="A62" s="46" t="s">
        <v>129</v>
      </c>
      <c r="B62" s="48">
        <v>6825.5796834617704</v>
      </c>
      <c r="C62" s="48">
        <v>5562.4482933446097</v>
      </c>
      <c r="D62" s="48">
        <v>16622.944619999998</v>
      </c>
      <c r="E62" s="48">
        <v>11801.458245616101</v>
      </c>
      <c r="F62" s="48">
        <v>9300.2721111798692</v>
      </c>
    </row>
    <row r="63" spans="1:6">
      <c r="A63" s="46" t="s">
        <v>130</v>
      </c>
      <c r="B63" s="48">
        <v>7246.7751826697204</v>
      </c>
      <c r="C63" s="48">
        <v>6097.05069938614</v>
      </c>
      <c r="D63" s="48">
        <v>14658.119860000001</v>
      </c>
      <c r="E63" s="48">
        <v>10672.8442607543</v>
      </c>
      <c r="F63" s="48">
        <v>8960.6999221357401</v>
      </c>
    </row>
    <row r="64" spans="1:6">
      <c r="A64" s="46" t="s">
        <v>131</v>
      </c>
      <c r="B64" s="48">
        <v>6008.3464667488697</v>
      </c>
      <c r="C64" s="48">
        <v>4995.7863409996999</v>
      </c>
      <c r="D64" s="48">
        <v>15983.4342</v>
      </c>
      <c r="E64" s="48">
        <v>12091.284965069101</v>
      </c>
      <c r="F64" s="48">
        <v>7458.4858562248401</v>
      </c>
    </row>
    <row r="65" spans="1:6">
      <c r="A65" s="46" t="s">
        <v>132</v>
      </c>
      <c r="B65" s="48">
        <v>6552.61667367066</v>
      </c>
      <c r="C65" s="48">
        <v>5503.9951879487098</v>
      </c>
      <c r="D65" s="48">
        <v>14065.447340000001</v>
      </c>
      <c r="E65" s="48">
        <v>10838.4877520505</v>
      </c>
      <c r="F65" s="48">
        <v>8611.7700077566406</v>
      </c>
    </row>
    <row r="66" spans="1:6">
      <c r="A66" s="46" t="s">
        <v>133</v>
      </c>
      <c r="B66" s="48">
        <v>7176.5489925927704</v>
      </c>
      <c r="C66" s="48">
        <v>5094.0514714235696</v>
      </c>
      <c r="D66" s="48">
        <v>16643.241910000001</v>
      </c>
      <c r="E66" s="48">
        <v>11486.2467390931</v>
      </c>
      <c r="F66" s="48">
        <v>8549.8930678266497</v>
      </c>
    </row>
    <row r="67" spans="1:6">
      <c r="A67" s="46" t="s">
        <v>134</v>
      </c>
      <c r="B67" s="48">
        <v>6082.5483626566802</v>
      </c>
      <c r="C67" s="48">
        <v>5696.7566050836904</v>
      </c>
      <c r="D67" s="48">
        <v>14776.876109999999</v>
      </c>
      <c r="E67" s="48">
        <v>12524.8661341484</v>
      </c>
      <c r="F67" s="48">
        <v>9106.2156092886198</v>
      </c>
    </row>
    <row r="68" spans="1:6">
      <c r="A68" s="46" t="s">
        <v>135</v>
      </c>
      <c r="B68" s="48">
        <v>6817.38807734283</v>
      </c>
      <c r="C68" s="48">
        <v>5135.1504218488299</v>
      </c>
      <c r="D68" s="48">
        <v>16468.85154</v>
      </c>
      <c r="E68" s="48">
        <v>12437.616654068701</v>
      </c>
      <c r="F68" s="48">
        <v>9004.5226448141802</v>
      </c>
    </row>
    <row r="69" spans="1:6">
      <c r="A69" s="46" t="s">
        <v>136</v>
      </c>
      <c r="B69" s="48">
        <v>5812.4619403494598</v>
      </c>
      <c r="C69" s="48">
        <v>5941.3776761151103</v>
      </c>
      <c r="D69" s="48">
        <v>15678.64494</v>
      </c>
      <c r="E69" s="48">
        <v>12121.896760342101</v>
      </c>
      <c r="F69" s="48">
        <v>8295.7672846195692</v>
      </c>
    </row>
    <row r="70" spans="1:6">
      <c r="A70" s="46" t="s">
        <v>137</v>
      </c>
      <c r="B70" s="48">
        <v>7393.9647992999398</v>
      </c>
      <c r="C70" s="48">
        <v>4777.4585593178199</v>
      </c>
      <c r="D70" s="48">
        <v>16640.586800000001</v>
      </c>
      <c r="E70" s="48">
        <v>11282.120407306</v>
      </c>
      <c r="F70" s="48">
        <v>9130.6973541226798</v>
      </c>
    </row>
    <row r="71" spans="1:6">
      <c r="A71" s="46" t="s">
        <v>138</v>
      </c>
      <c r="B71" s="48">
        <v>6557.6185943494402</v>
      </c>
      <c r="C71" s="48">
        <v>5239.8523032479097</v>
      </c>
      <c r="D71" s="48">
        <v>16326.750459999999</v>
      </c>
      <c r="E71" s="48">
        <v>12020.289159063501</v>
      </c>
      <c r="F71" s="48">
        <v>8232.9078511888092</v>
      </c>
    </row>
    <row r="72" spans="1:6">
      <c r="A72" s="46" t="s">
        <v>139</v>
      </c>
      <c r="B72" s="48">
        <v>6078.6000737521099</v>
      </c>
      <c r="C72" s="48">
        <v>5758.7838348666</v>
      </c>
      <c r="D72" s="48">
        <v>13956.44173</v>
      </c>
      <c r="E72" s="48">
        <v>11444.564027246</v>
      </c>
      <c r="F72" s="48">
        <v>7578.1592174626503</v>
      </c>
    </row>
    <row r="73" spans="1:6">
      <c r="A73" s="46" t="s">
        <v>140</v>
      </c>
      <c r="B73" s="48">
        <v>7426.7006852979703</v>
      </c>
      <c r="C73" s="48">
        <v>5560.4638556837199</v>
      </c>
      <c r="D73" s="48">
        <v>14241.54437</v>
      </c>
      <c r="E73" s="48">
        <v>11895.9443786257</v>
      </c>
      <c r="F73" s="48">
        <v>9613.3871568634804</v>
      </c>
    </row>
    <row r="74" spans="1:6">
      <c r="A74" s="46" t="s">
        <v>141</v>
      </c>
      <c r="B74" s="48">
        <v>6918.0124752080901</v>
      </c>
      <c r="C74" s="48">
        <v>4972.85109475833</v>
      </c>
      <c r="D74" s="48">
        <v>15937.01852</v>
      </c>
      <c r="E74" s="48">
        <v>13914.3711902142</v>
      </c>
      <c r="F74" s="48">
        <v>8939.3561488722899</v>
      </c>
    </row>
    <row r="75" spans="1:6">
      <c r="A75" s="46" t="s">
        <v>142</v>
      </c>
      <c r="B75" s="48">
        <v>6219.2654898764904</v>
      </c>
      <c r="C75" s="48">
        <v>5632.0104828949898</v>
      </c>
      <c r="D75" s="48">
        <v>16365.131579999999</v>
      </c>
      <c r="E75" s="48">
        <v>12385.854005056501</v>
      </c>
      <c r="F75" s="48">
        <v>8667.3589174438694</v>
      </c>
    </row>
    <row r="76" spans="1:6">
      <c r="A76" s="46" t="s">
        <v>143</v>
      </c>
      <c r="B76" s="48">
        <v>6389.52660769048</v>
      </c>
      <c r="C76" s="48">
        <v>4984.5767443983796</v>
      </c>
      <c r="D76" s="48">
        <v>15954.83078</v>
      </c>
      <c r="E76" s="48">
        <v>13388.5224359473</v>
      </c>
      <c r="F76" s="48">
        <v>9528.2473435984502</v>
      </c>
    </row>
    <row r="77" spans="1:6">
      <c r="A77" s="46" t="s">
        <v>144</v>
      </c>
      <c r="B77" s="48">
        <v>6378.8598019465599</v>
      </c>
      <c r="C77" s="48">
        <v>5665.2850441319297</v>
      </c>
      <c r="D77" s="48">
        <v>15795.00757</v>
      </c>
      <c r="E77" s="48">
        <v>11470.2872074429</v>
      </c>
      <c r="F77" s="48">
        <v>8175.2792795859996</v>
      </c>
    </row>
    <row r="78" spans="1:6">
      <c r="A78" s="46" t="s">
        <v>145</v>
      </c>
      <c r="B78" s="48">
        <v>6803.3181047606204</v>
      </c>
      <c r="C78" s="48">
        <v>5539.1055263193402</v>
      </c>
      <c r="D78" s="48">
        <v>16885.782070000001</v>
      </c>
      <c r="E78" s="48">
        <v>12407.486299480501</v>
      </c>
      <c r="F78" s="48">
        <v>8498.4713324002296</v>
      </c>
    </row>
    <row r="79" spans="1:6">
      <c r="A79" s="46" t="s">
        <v>146</v>
      </c>
      <c r="B79" s="48">
        <v>6276.3129719188801</v>
      </c>
      <c r="C79" s="48">
        <v>6229.9255763801302</v>
      </c>
      <c r="D79" s="48">
        <v>15096.594499999999</v>
      </c>
      <c r="E79" s="48">
        <v>9519.1058048312407</v>
      </c>
      <c r="F79" s="48">
        <v>9623.4149675766494</v>
      </c>
    </row>
    <row r="80" spans="1:6">
      <c r="A80" s="46" t="s">
        <v>147</v>
      </c>
      <c r="B80" s="48">
        <v>5889.1820970778799</v>
      </c>
      <c r="C80" s="48">
        <v>5392.7318486663899</v>
      </c>
      <c r="D80" s="48">
        <v>14725.47753</v>
      </c>
      <c r="E80" s="48">
        <v>11285.1750985247</v>
      </c>
      <c r="F80" s="48">
        <v>7660.1032726694802</v>
      </c>
    </row>
    <row r="81" spans="1:6">
      <c r="A81" s="46" t="s">
        <v>148</v>
      </c>
      <c r="B81" s="48">
        <v>7563.0177856118698</v>
      </c>
      <c r="C81" s="48">
        <v>5152.8025244774999</v>
      </c>
      <c r="D81" s="48">
        <v>17112.68849</v>
      </c>
      <c r="E81" s="48">
        <v>13546.4668240636</v>
      </c>
      <c r="F81" s="48">
        <v>9079.89542913082</v>
      </c>
    </row>
    <row r="82" spans="1:6">
      <c r="A82" s="46" t="s">
        <v>149</v>
      </c>
      <c r="B82" s="48">
        <v>7994.8645818896402</v>
      </c>
      <c r="C82" s="48">
        <v>5425.4225360758901</v>
      </c>
      <c r="D82" s="48">
        <v>18757.226500000001</v>
      </c>
      <c r="E82" s="48">
        <v>12343.0164257136</v>
      </c>
      <c r="F82" s="48">
        <v>8846.4148596858704</v>
      </c>
    </row>
    <row r="83" spans="1:6">
      <c r="A83" s="46" t="s">
        <v>150</v>
      </c>
      <c r="B83" s="48">
        <v>6420.6245687085802</v>
      </c>
      <c r="C83" s="48">
        <v>5433.4611886214298</v>
      </c>
      <c r="D83" s="48">
        <v>14835.59175</v>
      </c>
      <c r="E83" s="48">
        <v>11612.588373263199</v>
      </c>
      <c r="F83" s="48">
        <v>8206.2631042662597</v>
      </c>
    </row>
    <row r="84" spans="1:6">
      <c r="A84" s="46" t="s">
        <v>151</v>
      </c>
      <c r="B84" s="48">
        <v>6996.6506547167601</v>
      </c>
      <c r="C84" s="48">
        <v>5864.7632044571901</v>
      </c>
      <c r="D84" s="48">
        <v>15881.69643</v>
      </c>
      <c r="E84" s="48">
        <v>11842.725070472399</v>
      </c>
      <c r="F84" s="48">
        <v>8698.68996327688</v>
      </c>
    </row>
    <row r="85" spans="1:6">
      <c r="A85" s="46" t="s">
        <v>152</v>
      </c>
      <c r="B85" s="48">
        <v>6825.80768579919</v>
      </c>
      <c r="C85" s="48">
        <v>5374.9181583519503</v>
      </c>
      <c r="D85" s="48">
        <v>14004.69074</v>
      </c>
      <c r="E85" s="48">
        <v>10665.7352692596</v>
      </c>
      <c r="F85" s="48">
        <v>8368.1290263526098</v>
      </c>
    </row>
    <row r="86" spans="1:6">
      <c r="A86" s="46" t="s">
        <v>153</v>
      </c>
      <c r="B86" s="48">
        <v>6870.4349485651201</v>
      </c>
      <c r="C86" s="48">
        <v>4993.3141747025102</v>
      </c>
      <c r="D86" s="48">
        <v>16737.924360000001</v>
      </c>
      <c r="E86" s="48">
        <v>13089.632727729801</v>
      </c>
      <c r="F86" s="48">
        <v>8234.8899480608197</v>
      </c>
    </row>
    <row r="87" spans="1:6">
      <c r="A87" s="46" t="s">
        <v>154</v>
      </c>
      <c r="B87" s="48">
        <v>8266.9630135834504</v>
      </c>
      <c r="C87" s="48">
        <v>5249.2710594088403</v>
      </c>
      <c r="D87" s="48">
        <v>15090.29125</v>
      </c>
      <c r="E87" s="48">
        <v>11528.5264027266</v>
      </c>
      <c r="F87" s="48">
        <v>8407.3752746170103</v>
      </c>
    </row>
    <row r="88" spans="1:6">
      <c r="A88" s="46" t="s">
        <v>155</v>
      </c>
      <c r="B88" s="48">
        <v>7568.0749734069695</v>
      </c>
      <c r="C88" s="48">
        <v>6265.8195154881896</v>
      </c>
      <c r="D88" s="48">
        <v>15604.98163</v>
      </c>
      <c r="E88" s="48">
        <v>11272.763616578901</v>
      </c>
      <c r="F88" s="48">
        <v>9292.5302742143904</v>
      </c>
    </row>
    <row r="89" spans="1:6">
      <c r="A89" s="46" t="s">
        <v>156</v>
      </c>
      <c r="B89" s="48">
        <v>6482.99758207993</v>
      </c>
      <c r="C89" s="48">
        <v>6303.3738248009004</v>
      </c>
      <c r="D89" s="48">
        <v>16816.696090000001</v>
      </c>
      <c r="E89" s="48">
        <v>12023.641558891401</v>
      </c>
      <c r="F89" s="48">
        <v>8790.1486571262503</v>
      </c>
    </row>
    <row r="90" spans="1:6">
      <c r="A90" s="46" t="s">
        <v>157</v>
      </c>
      <c r="B90" s="48">
        <v>6460.8539204721901</v>
      </c>
      <c r="C90" s="48">
        <v>5664.1762758761797</v>
      </c>
      <c r="D90" s="48">
        <v>16248.15379</v>
      </c>
      <c r="E90" s="48">
        <v>11408.000363663299</v>
      </c>
      <c r="F90" s="48">
        <v>8706.7510670770898</v>
      </c>
    </row>
    <row r="91" spans="1:6">
      <c r="A91" s="46" t="s">
        <v>158</v>
      </c>
      <c r="B91" s="48">
        <v>7117.9730982790697</v>
      </c>
      <c r="C91" s="48">
        <v>7498.3641828034897</v>
      </c>
      <c r="D91" s="48">
        <v>16037.748670000001</v>
      </c>
      <c r="E91" s="48">
        <v>10602.738348582599</v>
      </c>
      <c r="F91" s="48">
        <v>9231.0244678738309</v>
      </c>
    </row>
    <row r="92" spans="1:6">
      <c r="A92" s="46" t="s">
        <v>159</v>
      </c>
      <c r="B92" s="48">
        <v>5685.9659910823302</v>
      </c>
      <c r="C92" s="48">
        <v>6118.87247818795</v>
      </c>
      <c r="D92" s="48">
        <v>13997.238960000001</v>
      </c>
      <c r="E92" s="48">
        <v>10516.213783208101</v>
      </c>
      <c r="F92" s="48">
        <v>8891.3711427834005</v>
      </c>
    </row>
    <row r="93" spans="1:6">
      <c r="A93" s="46" t="s">
        <v>160</v>
      </c>
      <c r="B93" s="48">
        <v>6226.1203485698597</v>
      </c>
      <c r="C93" s="48">
        <v>4627.6075837888802</v>
      </c>
      <c r="D93" s="48">
        <v>16721.352149999999</v>
      </c>
      <c r="E93" s="48">
        <v>12131.0608242284</v>
      </c>
      <c r="F93" s="48">
        <v>8586.3348253062995</v>
      </c>
    </row>
    <row r="94" spans="1:6">
      <c r="A94" s="46" t="s">
        <v>161</v>
      </c>
      <c r="B94" s="48">
        <v>6249.9642704964799</v>
      </c>
      <c r="C94" s="48">
        <v>5805.1868330751304</v>
      </c>
      <c r="D94" s="48">
        <v>16032.923409999999</v>
      </c>
      <c r="E94" s="48">
        <v>11207.671837992</v>
      </c>
      <c r="F94" s="48">
        <v>7788.3432828934201</v>
      </c>
    </row>
    <row r="95" spans="1:6">
      <c r="A95" s="46" t="s">
        <v>162</v>
      </c>
      <c r="B95" s="48">
        <v>6538.02951508156</v>
      </c>
      <c r="C95" s="48">
        <v>4993.0113336918603</v>
      </c>
      <c r="D95" s="48">
        <v>16451.750120000001</v>
      </c>
      <c r="E95" s="48">
        <v>11559.3691834201</v>
      </c>
      <c r="F95" s="48">
        <v>8188.3665607379098</v>
      </c>
    </row>
    <row r="96" spans="1:6">
      <c r="A96" s="46" t="s">
        <v>163</v>
      </c>
      <c r="B96" s="48">
        <v>5951.3461013250599</v>
      </c>
      <c r="C96" s="48">
        <v>5025.74914101797</v>
      </c>
      <c r="D96" s="48">
        <v>15175.768959999999</v>
      </c>
      <c r="E96" s="48">
        <v>11699.523262239099</v>
      </c>
      <c r="F96" s="48">
        <v>7302.6705526266596</v>
      </c>
    </row>
    <row r="97" spans="1:6">
      <c r="A97" s="46" t="s">
        <v>164</v>
      </c>
      <c r="B97" s="48">
        <v>7265.1676664466404</v>
      </c>
      <c r="C97" s="48">
        <v>5140.9382490081098</v>
      </c>
      <c r="D97" s="48">
        <v>15830.39012</v>
      </c>
      <c r="E97" s="48">
        <v>12405.135973996599</v>
      </c>
      <c r="F97" s="48">
        <v>8832.1029621040598</v>
      </c>
    </row>
    <row r="98" spans="1:6">
      <c r="A98" s="46" t="s">
        <v>165</v>
      </c>
      <c r="B98" s="48">
        <v>7276.9248304188804</v>
      </c>
      <c r="C98" s="48">
        <v>5539.1624263594003</v>
      </c>
      <c r="D98" s="48">
        <v>16467.767749999999</v>
      </c>
      <c r="E98" s="48">
        <v>14469.531388933099</v>
      </c>
      <c r="F98" s="48">
        <v>9501.5656048825604</v>
      </c>
    </row>
    <row r="99" spans="1:6">
      <c r="A99" s="46" t="s">
        <v>166</v>
      </c>
      <c r="B99" s="48">
        <v>6394.2316308591699</v>
      </c>
      <c r="C99" s="48">
        <v>5978.7442465704898</v>
      </c>
      <c r="D99" s="48">
        <v>15192.516739999999</v>
      </c>
      <c r="E99" s="48">
        <v>12326.895755334101</v>
      </c>
      <c r="F99" s="48">
        <v>8675.1003840349895</v>
      </c>
    </row>
    <row r="100" spans="1:6">
      <c r="A100" s="46" t="s">
        <v>167</v>
      </c>
      <c r="B100" s="48">
        <v>7071.1664598474799</v>
      </c>
      <c r="C100" s="48">
        <v>5567.0621998185998</v>
      </c>
      <c r="D100" s="48">
        <v>16480.254290000001</v>
      </c>
      <c r="E100" s="48">
        <v>12442.386193995901</v>
      </c>
      <c r="F100" s="48">
        <v>8676.0784150868803</v>
      </c>
    </row>
    <row r="101" spans="1:6">
      <c r="A101" s="46" t="s">
        <v>168</v>
      </c>
      <c r="B101" s="48">
        <v>6673.6644113319098</v>
      </c>
      <c r="C101" s="48">
        <v>6137.5232399854904</v>
      </c>
      <c r="D101" s="48">
        <v>15673.657649999999</v>
      </c>
      <c r="E101" s="48">
        <v>11583.4742892586</v>
      </c>
      <c r="F101" s="48">
        <v>9080.4183620812291</v>
      </c>
    </row>
    <row r="102" spans="1:6">
      <c r="A102" s="46" t="s">
        <v>169</v>
      </c>
      <c r="B102" s="48">
        <v>6815.6802988172403</v>
      </c>
      <c r="C102" s="48">
        <v>6427.9298681864002</v>
      </c>
      <c r="D102" s="48">
        <v>16405.337149999999</v>
      </c>
      <c r="E102" s="48">
        <v>12536.9930775873</v>
      </c>
      <c r="F102" s="48">
        <v>9117.8448808327394</v>
      </c>
    </row>
    <row r="103" spans="1:6">
      <c r="A103" s="46" t="s">
        <v>170</v>
      </c>
      <c r="B103" s="48">
        <v>6743.9122342231703</v>
      </c>
      <c r="C103" s="48">
        <v>5763.20184251716</v>
      </c>
      <c r="D103" s="48">
        <v>16966.926090000001</v>
      </c>
      <c r="E103" s="48">
        <v>11357.0030404801</v>
      </c>
      <c r="F103" s="48">
        <v>8696.8494959412001</v>
      </c>
    </row>
    <row r="104" spans="1:6">
      <c r="A104" s="46" t="s">
        <v>171</v>
      </c>
      <c r="B104" s="48">
        <v>6143.6399595693001</v>
      </c>
      <c r="C104" s="48">
        <v>5100.0711679010601</v>
      </c>
      <c r="D104" s="48">
        <v>13162.724</v>
      </c>
      <c r="E104" s="48">
        <v>9530.1399418395795</v>
      </c>
      <c r="F104" s="48">
        <v>8106.3858894340001</v>
      </c>
    </row>
    <row r="105" spans="1:6">
      <c r="F105" s="48"/>
    </row>
    <row r="106" spans="1:6">
      <c r="F106" s="48"/>
    </row>
    <row r="107" spans="1:6">
      <c r="F107" s="48"/>
    </row>
  </sheetData>
  <hyperlinks>
    <hyperlink ref="A2" location="'NC Public Tables_7.15.2020'!A1" display="Back to List of Public Tables" xr:uid="{2CC44EDA-41AD-964D-BB8D-1C336EADCCFC}"/>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E105"/>
  <sheetViews>
    <sheetView workbookViewId="0">
      <selection activeCell="A2" sqref="A2"/>
    </sheetView>
  </sheetViews>
  <sheetFormatPr defaultColWidth="8.81640625" defaultRowHeight="14.5"/>
  <cols>
    <col min="1" max="1" width="22.1796875" customWidth="1"/>
    <col min="2" max="2" width="29.1796875" bestFit="1" customWidth="1"/>
    <col min="3" max="3" width="24.1796875" style="39" bestFit="1" customWidth="1"/>
    <col min="4" max="4" width="19.453125" style="39" bestFit="1" customWidth="1"/>
    <col min="5" max="5" width="17.36328125" style="39" customWidth="1"/>
  </cols>
  <sheetData>
    <row r="1" spans="1:5">
      <c r="A1" s="3" t="str">
        <f>'NC Public Tables_7.15.2020'!A13&amp;". "&amp;'NC Public Tables_7.15.2020'!B13&amp;"*"</f>
        <v>Table 13. Out-of-Pocket Spending, by County*</v>
      </c>
      <c r="B1" s="3"/>
      <c r="C1" s="36"/>
      <c r="D1" s="36"/>
      <c r="E1" s="36"/>
    </row>
    <row r="2" spans="1:5">
      <c r="A2" s="2" t="s">
        <v>230</v>
      </c>
      <c r="B2" s="3"/>
      <c r="C2" s="36"/>
      <c r="D2" s="36"/>
      <c r="E2" s="36"/>
    </row>
    <row r="3" spans="1:5">
      <c r="A3" s="2"/>
      <c r="B3" s="3"/>
      <c r="C3" s="36"/>
      <c r="D3" s="36"/>
      <c r="E3" s="36"/>
    </row>
    <row r="4" spans="1:5">
      <c r="A4" s="3" t="s">
        <v>9</v>
      </c>
      <c r="B4" s="5" t="s">
        <v>71</v>
      </c>
      <c r="C4" s="37" t="s">
        <v>180</v>
      </c>
      <c r="D4" s="37" t="s">
        <v>8</v>
      </c>
      <c r="E4" s="37" t="s">
        <v>225</v>
      </c>
    </row>
    <row r="5" spans="1:5">
      <c r="A5" s="3" t="s">
        <v>72</v>
      </c>
      <c r="B5" s="10">
        <v>1150.4152372763858</v>
      </c>
      <c r="C5" s="38">
        <v>2184.3694212980608</v>
      </c>
      <c r="D5" s="38">
        <v>1606.39502024371</v>
      </c>
      <c r="E5" s="38">
        <v>988.845853658897</v>
      </c>
    </row>
    <row r="6" spans="1:5">
      <c r="A6" s="3" t="s">
        <v>73</v>
      </c>
      <c r="B6" s="10">
        <v>1244.6528566296774</v>
      </c>
      <c r="C6" s="38">
        <v>2208.7940630961361</v>
      </c>
      <c r="D6" s="38">
        <v>1403.0293990576499</v>
      </c>
      <c r="E6" s="38">
        <v>1087.9804991051401</v>
      </c>
    </row>
    <row r="7" spans="1:5">
      <c r="A7" s="3" t="s">
        <v>74</v>
      </c>
      <c r="B7" s="10">
        <v>1232.8126152626662</v>
      </c>
      <c r="C7" s="38">
        <v>2450.5225255261848</v>
      </c>
      <c r="D7" s="38">
        <v>1206.0888446310501</v>
      </c>
      <c r="E7" s="38">
        <v>1181.8507482233199</v>
      </c>
    </row>
    <row r="8" spans="1:5">
      <c r="A8" s="3" t="s">
        <v>75</v>
      </c>
      <c r="B8" s="10">
        <v>1610.5924764804772</v>
      </c>
      <c r="C8" s="38">
        <v>2321.7975606739228</v>
      </c>
      <c r="D8" s="38">
        <v>1390.14007822382</v>
      </c>
      <c r="E8" s="38">
        <v>1050.04487469217</v>
      </c>
    </row>
    <row r="9" spans="1:5">
      <c r="A9" s="3" t="s">
        <v>76</v>
      </c>
      <c r="B9" s="10">
        <v>1360.3232638943261</v>
      </c>
      <c r="C9" s="38">
        <v>2350.2290072816631</v>
      </c>
      <c r="D9" s="38">
        <v>1297.5097748399601</v>
      </c>
      <c r="E9" s="38">
        <v>1195.7430003013301</v>
      </c>
    </row>
    <row r="10" spans="1:5">
      <c r="A10" s="3" t="s">
        <v>77</v>
      </c>
      <c r="B10" s="10">
        <v>1168.8533363093766</v>
      </c>
      <c r="C10" s="38">
        <v>2458.851841811324</v>
      </c>
      <c r="D10" s="38">
        <v>1250.40643528894</v>
      </c>
      <c r="E10" s="38">
        <v>1189.2018369212101</v>
      </c>
    </row>
    <row r="11" spans="1:5">
      <c r="A11" s="3" t="s">
        <v>78</v>
      </c>
      <c r="B11" s="10">
        <v>1336.9910506717497</v>
      </c>
      <c r="C11" s="38">
        <v>2007.0245112421144</v>
      </c>
      <c r="D11" s="38">
        <v>1299.99304736879</v>
      </c>
      <c r="E11" s="38">
        <v>1062.37220740303</v>
      </c>
    </row>
    <row r="12" spans="1:5">
      <c r="A12" s="3" t="s">
        <v>79</v>
      </c>
      <c r="B12" s="10">
        <v>1592.1836792407978</v>
      </c>
      <c r="C12" s="38">
        <v>2403.1617690024218</v>
      </c>
      <c r="D12" s="38">
        <v>1608.9881091573</v>
      </c>
      <c r="E12" s="38">
        <v>1280.9734300431801</v>
      </c>
    </row>
    <row r="13" spans="1:5">
      <c r="A13" s="3" t="s">
        <v>80</v>
      </c>
      <c r="B13" s="10">
        <v>1650.5051590640492</v>
      </c>
      <c r="C13" s="38">
        <v>2814.7562337199779</v>
      </c>
      <c r="D13" s="38">
        <v>1478.7345551580599</v>
      </c>
      <c r="E13" s="38">
        <v>1212.0958917488999</v>
      </c>
    </row>
    <row r="14" spans="1:5">
      <c r="A14" s="3" t="s">
        <v>81</v>
      </c>
      <c r="B14" s="10">
        <v>1280.7445783260375</v>
      </c>
      <c r="C14" s="38">
        <v>2219.1273665100216</v>
      </c>
      <c r="D14" s="38">
        <v>1325.9934733406001</v>
      </c>
      <c r="E14" s="38">
        <v>1289.4682317980701</v>
      </c>
    </row>
    <row r="15" spans="1:5">
      <c r="A15" s="3" t="s">
        <v>82</v>
      </c>
      <c r="B15" s="10">
        <v>1052.1018575868727</v>
      </c>
      <c r="C15" s="38">
        <v>1969.6322600626618</v>
      </c>
      <c r="D15" s="38">
        <v>1455.7201696152399</v>
      </c>
      <c r="E15" s="38">
        <v>1013.95240857448</v>
      </c>
    </row>
    <row r="16" spans="1:5">
      <c r="A16" s="3" t="s">
        <v>83</v>
      </c>
      <c r="B16" s="10">
        <v>1368.1341219916712</v>
      </c>
      <c r="C16" s="38">
        <v>2005.6685234958811</v>
      </c>
      <c r="D16" s="38">
        <v>1411.53818672477</v>
      </c>
      <c r="E16" s="38">
        <v>1042.88271420144</v>
      </c>
    </row>
    <row r="17" spans="1:5">
      <c r="A17" s="3" t="s">
        <v>84</v>
      </c>
      <c r="B17" s="10">
        <v>1153.6025491877938</v>
      </c>
      <c r="C17" s="38">
        <v>2303.5188901921902</v>
      </c>
      <c r="D17" s="38">
        <v>1491.2122716337899</v>
      </c>
      <c r="E17" s="38">
        <v>1005.19040089226</v>
      </c>
    </row>
    <row r="18" spans="1:5">
      <c r="A18" s="3" t="s">
        <v>85</v>
      </c>
      <c r="B18" s="10">
        <v>1313.5354489114577</v>
      </c>
      <c r="C18" s="38">
        <v>2145.0805050625404</v>
      </c>
      <c r="D18" s="38">
        <v>1416.5394946271199</v>
      </c>
      <c r="E18" s="38">
        <v>1042.9866003755001</v>
      </c>
    </row>
    <row r="19" spans="1:5">
      <c r="A19" s="3" t="s">
        <v>86</v>
      </c>
      <c r="B19" s="10">
        <v>1333.1547757361332</v>
      </c>
      <c r="C19" s="38">
        <v>2276.7830588552715</v>
      </c>
      <c r="D19" s="38">
        <v>1680.9786481139399</v>
      </c>
      <c r="E19" s="38">
        <v>1298.1080146885699</v>
      </c>
    </row>
    <row r="20" spans="1:5">
      <c r="A20" s="3" t="s">
        <v>87</v>
      </c>
      <c r="B20" s="10">
        <v>1279.3701703844795</v>
      </c>
      <c r="C20" s="38">
        <v>2140.3892058824981</v>
      </c>
      <c r="D20" s="38">
        <v>1388.8370911424199</v>
      </c>
      <c r="E20" s="38">
        <v>1216.6701710110999</v>
      </c>
    </row>
    <row r="21" spans="1:5">
      <c r="A21" s="3" t="s">
        <v>88</v>
      </c>
      <c r="B21" s="10">
        <v>1228.5057180401557</v>
      </c>
      <c r="C21" s="38">
        <v>2189.5992846654067</v>
      </c>
      <c r="D21" s="38">
        <v>1682.7090551824799</v>
      </c>
      <c r="E21" s="38">
        <v>1082.1916453409799</v>
      </c>
    </row>
    <row r="22" spans="1:5">
      <c r="A22" s="3" t="s">
        <v>89</v>
      </c>
      <c r="B22" s="10">
        <v>1162.4617417253439</v>
      </c>
      <c r="C22" s="38">
        <v>2180.9166789731748</v>
      </c>
      <c r="D22" s="38">
        <v>1536.9380300929299</v>
      </c>
      <c r="E22" s="38">
        <v>1052.1379551125001</v>
      </c>
    </row>
    <row r="23" spans="1:5">
      <c r="A23" s="3" t="s">
        <v>90</v>
      </c>
      <c r="B23" s="10">
        <v>1183.8280189602515</v>
      </c>
      <c r="C23" s="38">
        <v>2185.4237063845749</v>
      </c>
      <c r="D23" s="38">
        <v>1598.83350467283</v>
      </c>
      <c r="E23" s="38">
        <v>1126.10750536673</v>
      </c>
    </row>
    <row r="24" spans="1:5">
      <c r="A24" s="3" t="s">
        <v>91</v>
      </c>
      <c r="B24" s="10">
        <v>1217.7970353076089</v>
      </c>
      <c r="C24" s="38">
        <v>2671.858357082509</v>
      </c>
      <c r="D24" s="38">
        <v>1312.3622940943701</v>
      </c>
      <c r="E24" s="38">
        <v>1310.39676566921</v>
      </c>
    </row>
    <row r="25" spans="1:5">
      <c r="A25" s="3" t="s">
        <v>92</v>
      </c>
      <c r="B25" s="10">
        <v>1365.026186684232</v>
      </c>
      <c r="C25" s="38">
        <v>2997.006170672817</v>
      </c>
      <c r="D25" s="38">
        <v>1347.99548270686</v>
      </c>
      <c r="E25" s="38">
        <v>1394.85356428265</v>
      </c>
    </row>
    <row r="26" spans="1:5">
      <c r="A26" s="3" t="s">
        <v>93</v>
      </c>
      <c r="B26" s="10">
        <v>1692.3005648779945</v>
      </c>
      <c r="C26" s="38">
        <v>2553.9580399933193</v>
      </c>
      <c r="D26" s="38">
        <v>1417.33291496825</v>
      </c>
      <c r="E26" s="38">
        <v>1481.54122927302</v>
      </c>
    </row>
    <row r="27" spans="1:5">
      <c r="A27" s="3" t="s">
        <v>94</v>
      </c>
      <c r="B27" s="10">
        <v>1387.8614051697996</v>
      </c>
      <c r="C27" s="38">
        <v>2085.2373514161391</v>
      </c>
      <c r="D27" s="38">
        <v>1487.74815135156</v>
      </c>
      <c r="E27" s="38">
        <v>1024.8892811047899</v>
      </c>
    </row>
    <row r="28" spans="1:5">
      <c r="A28" s="3" t="s">
        <v>95</v>
      </c>
      <c r="B28" s="10">
        <v>1701.0269558100451</v>
      </c>
      <c r="C28" s="38">
        <v>2260.011479988802</v>
      </c>
      <c r="D28" s="38">
        <v>1612.9543483559501</v>
      </c>
      <c r="E28" s="38">
        <v>1126.1449172135001</v>
      </c>
    </row>
    <row r="29" spans="1:5">
      <c r="A29" s="3" t="s">
        <v>96</v>
      </c>
      <c r="B29" s="10">
        <v>1388.3026427869797</v>
      </c>
      <c r="C29" s="38">
        <v>2173.9005210087093</v>
      </c>
      <c r="D29" s="38">
        <v>1588.2299299393001</v>
      </c>
      <c r="E29" s="38">
        <v>1173.8274246625001</v>
      </c>
    </row>
    <row r="30" spans="1:5">
      <c r="A30" s="3" t="s">
        <v>97</v>
      </c>
      <c r="B30" s="10">
        <v>1314.4078295140812</v>
      </c>
      <c r="C30" s="38">
        <v>2155.3542367620757</v>
      </c>
      <c r="D30" s="38">
        <v>1998.89249637486</v>
      </c>
      <c r="E30" s="38">
        <v>931.622785052474</v>
      </c>
    </row>
    <row r="31" spans="1:5">
      <c r="A31" s="3" t="s">
        <v>98</v>
      </c>
      <c r="B31" s="10">
        <v>1127.1429300711263</v>
      </c>
      <c r="C31" s="38">
        <v>2255.9706905590083</v>
      </c>
      <c r="D31" s="38">
        <v>1608.68462614086</v>
      </c>
      <c r="E31" s="38">
        <v>1206.17897321501</v>
      </c>
    </row>
    <row r="32" spans="1:5">
      <c r="A32" s="3" t="s">
        <v>99</v>
      </c>
      <c r="B32" s="10">
        <v>1139.3333047423093</v>
      </c>
      <c r="C32" s="38">
        <v>2675.3702661810444</v>
      </c>
      <c r="D32" s="38">
        <v>1426.53908297558</v>
      </c>
      <c r="E32" s="38">
        <v>1326.41923643107</v>
      </c>
    </row>
    <row r="33" spans="1:5">
      <c r="A33" s="3" t="s">
        <v>100</v>
      </c>
      <c r="B33" s="10">
        <v>1212.2801607026324</v>
      </c>
      <c r="C33" s="38">
        <v>2214.8528888810179</v>
      </c>
      <c r="D33" s="38">
        <v>1736.76098882611</v>
      </c>
      <c r="E33" s="38">
        <v>1039.02601494132</v>
      </c>
    </row>
    <row r="34" spans="1:5">
      <c r="A34" s="3" t="s">
        <v>101</v>
      </c>
      <c r="B34" s="10">
        <v>1162.5665781743089</v>
      </c>
      <c r="C34" s="38">
        <v>2349.2061823988429</v>
      </c>
      <c r="D34" s="38">
        <v>1628.10423068047</v>
      </c>
      <c r="E34" s="38">
        <v>1136.4871478152099</v>
      </c>
    </row>
    <row r="35" spans="1:5">
      <c r="A35" s="3" t="s">
        <v>102</v>
      </c>
      <c r="B35" s="10">
        <v>1244.459331085764</v>
      </c>
      <c r="C35" s="38">
        <v>2233.7928584631745</v>
      </c>
      <c r="D35" s="38">
        <v>1466.8905170192199</v>
      </c>
      <c r="E35" s="38">
        <v>944.25755464515203</v>
      </c>
    </row>
    <row r="36" spans="1:5">
      <c r="A36" s="3" t="s">
        <v>103</v>
      </c>
      <c r="B36" s="10">
        <v>918.51323752328517</v>
      </c>
      <c r="C36" s="38">
        <v>2255.3422230215251</v>
      </c>
      <c r="D36" s="38">
        <v>1461.2083513672101</v>
      </c>
      <c r="E36" s="38">
        <v>883.14277684984904</v>
      </c>
    </row>
    <row r="37" spans="1:5">
      <c r="A37" s="3" t="s">
        <v>104</v>
      </c>
      <c r="B37" s="10">
        <v>1467.508581094002</v>
      </c>
      <c r="C37" s="38">
        <v>2301.1373130243119</v>
      </c>
      <c r="D37" s="38">
        <v>1416.2920573746401</v>
      </c>
      <c r="E37" s="38">
        <v>896.71911573309296</v>
      </c>
    </row>
    <row r="38" spans="1:5">
      <c r="A38" s="3" t="s">
        <v>105</v>
      </c>
      <c r="B38" s="10">
        <v>1096.4244018678703</v>
      </c>
      <c r="C38" s="38">
        <v>2309.8368268713543</v>
      </c>
      <c r="D38" s="38">
        <v>1626.0087596845999</v>
      </c>
      <c r="E38" s="38">
        <v>981.94777735225205</v>
      </c>
    </row>
    <row r="39" spans="1:5">
      <c r="A39" s="3" t="s">
        <v>106</v>
      </c>
      <c r="B39" s="10">
        <v>1218.6260847451031</v>
      </c>
      <c r="C39" s="38">
        <v>2234.7697280586121</v>
      </c>
      <c r="D39" s="38">
        <v>1311.0971872295399</v>
      </c>
      <c r="E39" s="38">
        <v>1039.08730986923</v>
      </c>
    </row>
    <row r="40" spans="1:5">
      <c r="A40" s="3" t="s">
        <v>107</v>
      </c>
      <c r="B40" s="10">
        <v>1244.8304700375168</v>
      </c>
      <c r="C40" s="38">
        <v>2273.4217544731555</v>
      </c>
      <c r="D40" s="38">
        <v>1423.89781690985</v>
      </c>
      <c r="E40" s="38">
        <v>1014.69723593346</v>
      </c>
    </row>
    <row r="41" spans="1:5">
      <c r="A41" s="3" t="s">
        <v>108</v>
      </c>
      <c r="B41" s="10">
        <v>1323.7184708883476</v>
      </c>
      <c r="C41" s="38">
        <v>2365.2598598271234</v>
      </c>
      <c r="D41" s="38">
        <v>1498.96416197997</v>
      </c>
      <c r="E41" s="38">
        <v>1201.7865700105201</v>
      </c>
    </row>
    <row r="42" spans="1:5">
      <c r="A42" s="3" t="s">
        <v>109</v>
      </c>
      <c r="B42" s="10">
        <v>1520</v>
      </c>
      <c r="C42" s="38">
        <v>2582.140238031684</v>
      </c>
      <c r="D42" s="38">
        <v>1467.9799132472101</v>
      </c>
      <c r="E42" s="38">
        <v>1210.4752358262299</v>
      </c>
    </row>
    <row r="43" spans="1:5">
      <c r="A43" s="3" t="s">
        <v>110</v>
      </c>
      <c r="B43" s="10">
        <v>1347.781679727585</v>
      </c>
      <c r="C43" s="38">
        <v>2079.5681374905398</v>
      </c>
      <c r="D43" s="38">
        <v>1335.14402300455</v>
      </c>
      <c r="E43" s="38">
        <v>1073.53113154585</v>
      </c>
    </row>
    <row r="44" spans="1:5">
      <c r="A44" s="3" t="s">
        <v>111</v>
      </c>
      <c r="B44" s="10">
        <v>1293.8043791127009</v>
      </c>
      <c r="C44" s="38">
        <v>2131.5398950353401</v>
      </c>
      <c r="D44" s="38">
        <v>1468.36122897512</v>
      </c>
      <c r="E44" s="38">
        <v>963.4149009015</v>
      </c>
    </row>
    <row r="45" spans="1:5">
      <c r="A45" s="3" t="s">
        <v>112</v>
      </c>
      <c r="B45" s="10">
        <v>1009.6839956761447</v>
      </c>
      <c r="C45" s="38">
        <v>2195.7951283294915</v>
      </c>
      <c r="D45" s="38">
        <v>1614.5230424921001</v>
      </c>
      <c r="E45" s="38">
        <v>911.752338565272</v>
      </c>
    </row>
    <row r="46" spans="1:5">
      <c r="A46" s="3" t="s">
        <v>113</v>
      </c>
      <c r="B46" s="10">
        <v>1411.8907877257745</v>
      </c>
      <c r="C46" s="38">
        <v>2196.7954956350268</v>
      </c>
      <c r="D46" s="38">
        <v>1383.6328519251799</v>
      </c>
      <c r="E46" s="38">
        <v>1029.65501393041</v>
      </c>
    </row>
    <row r="47" spans="1:5">
      <c r="A47" s="3" t="s">
        <v>114</v>
      </c>
      <c r="B47" s="10">
        <v>1422.5874960537867</v>
      </c>
      <c r="C47" s="38">
        <v>2496.8961148929616</v>
      </c>
      <c r="D47" s="38">
        <v>1564.0391418348499</v>
      </c>
      <c r="E47" s="38">
        <v>1058.73668699565</v>
      </c>
    </row>
    <row r="48" spans="1:5">
      <c r="A48" s="3" t="s">
        <v>115</v>
      </c>
      <c r="B48" s="10">
        <v>1201.6696723877508</v>
      </c>
      <c r="C48" s="38">
        <v>2114.263716673312</v>
      </c>
      <c r="D48" s="38">
        <v>1354.49356526985</v>
      </c>
      <c r="E48" s="38">
        <v>1074.55885115452</v>
      </c>
    </row>
    <row r="49" spans="1:5">
      <c r="A49" s="3" t="s">
        <v>116</v>
      </c>
      <c r="B49" s="10">
        <v>1073.416183239005</v>
      </c>
      <c r="C49" s="38">
        <v>2181.5597832528574</v>
      </c>
      <c r="D49" s="38">
        <v>1501.92476699248</v>
      </c>
      <c r="E49" s="38">
        <v>1178.5971274823</v>
      </c>
    </row>
    <row r="50" spans="1:5">
      <c r="A50" s="3" t="s">
        <v>117</v>
      </c>
      <c r="B50" s="10">
        <v>1772.0029604244719</v>
      </c>
      <c r="C50" s="38">
        <v>2198.1484328820452</v>
      </c>
      <c r="D50" s="38">
        <v>1231.93894582645</v>
      </c>
      <c r="E50" s="38">
        <v>1037.6920985347599</v>
      </c>
    </row>
    <row r="51" spans="1:5">
      <c r="A51" s="3" t="s">
        <v>118</v>
      </c>
      <c r="B51" s="10">
        <v>1440.0267956690807</v>
      </c>
      <c r="C51" s="38">
        <v>2263.9916687008395</v>
      </c>
      <c r="D51" s="38">
        <v>1551.3198859346901</v>
      </c>
      <c r="E51" s="38">
        <v>866.982746989509</v>
      </c>
    </row>
    <row r="52" spans="1:5">
      <c r="A52" s="3" t="s">
        <v>119</v>
      </c>
      <c r="B52" s="10">
        <v>1420</v>
      </c>
      <c r="C52" s="38">
        <v>1978.4973628317612</v>
      </c>
      <c r="D52" s="38">
        <v>1552.9304908700401</v>
      </c>
      <c r="E52" s="38">
        <v>1084.83109136557</v>
      </c>
    </row>
    <row r="53" spans="1:5">
      <c r="A53" s="3" t="s">
        <v>120</v>
      </c>
      <c r="B53" s="10">
        <v>1157.8697794272312</v>
      </c>
      <c r="C53" s="38">
        <v>2333.0476612544821</v>
      </c>
      <c r="D53" s="38">
        <v>1600.6282009674001</v>
      </c>
      <c r="E53" s="38">
        <v>1108.6142918088001</v>
      </c>
    </row>
    <row r="54" spans="1:5">
      <c r="A54" s="3" t="s">
        <v>121</v>
      </c>
      <c r="B54" s="10">
        <v>1365.598082614481</v>
      </c>
      <c r="C54" s="38">
        <v>2119.9053915273516</v>
      </c>
      <c r="D54" s="38">
        <v>1372.61025021823</v>
      </c>
      <c r="E54" s="38">
        <v>1142.10089688885</v>
      </c>
    </row>
    <row r="55" spans="1:5">
      <c r="A55" s="3" t="s">
        <v>122</v>
      </c>
      <c r="B55" s="10">
        <v>1257.6708658946536</v>
      </c>
      <c r="C55" s="38">
        <v>2363.3306957343229</v>
      </c>
      <c r="D55" s="38">
        <v>1596.7407693548</v>
      </c>
      <c r="E55" s="38">
        <v>1055.264159951</v>
      </c>
    </row>
    <row r="56" spans="1:5">
      <c r="A56" s="3" t="s">
        <v>123</v>
      </c>
      <c r="B56" s="10">
        <v>1404.4528288157821</v>
      </c>
      <c r="C56" s="38">
        <v>2283.8863661863179</v>
      </c>
      <c r="D56" s="38">
        <v>1693.52966871632</v>
      </c>
      <c r="E56" s="38">
        <v>1367.1942243952001</v>
      </c>
    </row>
    <row r="57" spans="1:5">
      <c r="A57" s="3" t="s">
        <v>124</v>
      </c>
      <c r="B57" s="10">
        <v>1182.4146672730876</v>
      </c>
      <c r="C57" s="38">
        <v>2224.4299949072583</v>
      </c>
      <c r="D57" s="38">
        <v>1469.12642227537</v>
      </c>
      <c r="E57" s="38">
        <v>995.144802517107</v>
      </c>
    </row>
    <row r="58" spans="1:5">
      <c r="A58" s="3" t="s">
        <v>125</v>
      </c>
      <c r="B58" s="10">
        <v>1541.864032878563</v>
      </c>
      <c r="C58" s="38">
        <v>2238.4256285688407</v>
      </c>
      <c r="D58" s="38">
        <v>1574.92116924108</v>
      </c>
      <c r="E58" s="38">
        <v>1136.11792488835</v>
      </c>
    </row>
    <row r="59" spans="1:5">
      <c r="A59" s="3" t="s">
        <v>126</v>
      </c>
      <c r="B59" s="10">
        <v>1226.9274626404854</v>
      </c>
      <c r="C59" s="38">
        <v>2256.045183679038</v>
      </c>
      <c r="D59" s="38">
        <v>1516.7414484425401</v>
      </c>
      <c r="E59" s="38">
        <v>1120.0533954800201</v>
      </c>
    </row>
    <row r="60" spans="1:5">
      <c r="A60" s="3" t="s">
        <v>127</v>
      </c>
      <c r="B60" s="10">
        <v>1287.5104204252611</v>
      </c>
      <c r="C60" s="38">
        <v>3012.6064094738076</v>
      </c>
      <c r="D60" s="38">
        <v>1307.7112004943699</v>
      </c>
      <c r="E60" s="38">
        <v>1530.0512138173899</v>
      </c>
    </row>
    <row r="61" spans="1:5">
      <c r="A61" s="3" t="s">
        <v>128</v>
      </c>
      <c r="B61" s="10">
        <v>1183.0002885197343</v>
      </c>
      <c r="C61" s="38">
        <v>1768.1307117178712</v>
      </c>
      <c r="D61" s="38">
        <v>1241.42116982485</v>
      </c>
      <c r="E61" s="38">
        <v>928.77914601049804</v>
      </c>
    </row>
    <row r="62" spans="1:5">
      <c r="A62" s="3" t="s">
        <v>129</v>
      </c>
      <c r="B62" s="10">
        <v>1375.6185171528348</v>
      </c>
      <c r="C62" s="38">
        <v>2275.5839975691488</v>
      </c>
      <c r="D62" s="38">
        <v>1438.1235156510199</v>
      </c>
      <c r="E62" s="38">
        <v>1123.8237710789599</v>
      </c>
    </row>
    <row r="63" spans="1:5">
      <c r="A63" s="3" t="s">
        <v>130</v>
      </c>
      <c r="B63" s="10">
        <v>1323.6748932304408</v>
      </c>
      <c r="C63" s="38">
        <v>2023.6360942299791</v>
      </c>
      <c r="D63" s="38">
        <v>1419.9127424574101</v>
      </c>
      <c r="E63" s="38">
        <v>1000.67746776769</v>
      </c>
    </row>
    <row r="64" spans="1:5">
      <c r="A64" s="3" t="s">
        <v>131</v>
      </c>
      <c r="B64" s="10">
        <v>1045.4729937218995</v>
      </c>
      <c r="C64" s="38">
        <v>2263.6722566457629</v>
      </c>
      <c r="D64" s="38">
        <v>1585.2952235340499</v>
      </c>
      <c r="E64" s="38">
        <v>919.06040574250903</v>
      </c>
    </row>
    <row r="65" spans="1:5">
      <c r="A65" s="3" t="s">
        <v>132</v>
      </c>
      <c r="B65" s="10">
        <v>1244.3023173266572</v>
      </c>
      <c r="C65" s="38">
        <v>2680.3083251423286</v>
      </c>
      <c r="D65" s="38">
        <v>1420.9407265999</v>
      </c>
      <c r="E65" s="38">
        <v>1239.4993069531399</v>
      </c>
    </row>
    <row r="66" spans="1:5">
      <c r="A66" s="3" t="s">
        <v>133</v>
      </c>
      <c r="B66" s="10">
        <v>1415.0017324009891</v>
      </c>
      <c r="C66" s="38">
        <v>2468.3298329959189</v>
      </c>
      <c r="D66" s="38">
        <v>1344.4910475101101</v>
      </c>
      <c r="E66" s="38">
        <v>1063.8491127222501</v>
      </c>
    </row>
    <row r="67" spans="1:5">
      <c r="A67" s="3" t="s">
        <v>134</v>
      </c>
      <c r="B67" s="10">
        <v>1166.0912218082813</v>
      </c>
      <c r="C67" s="38">
        <v>2233.276631694348</v>
      </c>
      <c r="D67" s="38">
        <v>1463.84832512959</v>
      </c>
      <c r="E67" s="38">
        <v>1207.0773393816801</v>
      </c>
    </row>
    <row r="68" spans="1:5">
      <c r="A68" s="3" t="s">
        <v>135</v>
      </c>
      <c r="B68" s="10">
        <v>1341.9295159055055</v>
      </c>
      <c r="C68" s="38">
        <v>2181.053212992279</v>
      </c>
      <c r="D68" s="38">
        <v>1397.3712828411501</v>
      </c>
      <c r="E68" s="38">
        <v>1059.8161087266001</v>
      </c>
    </row>
    <row r="69" spans="1:5">
      <c r="A69" s="3" t="s">
        <v>136</v>
      </c>
      <c r="B69" s="10">
        <v>1045.9659779972965</v>
      </c>
      <c r="C69" s="38">
        <v>2212.085761156226</v>
      </c>
      <c r="D69" s="38">
        <v>1419.8222918694601</v>
      </c>
      <c r="E69" s="38">
        <v>1086.9976061080899</v>
      </c>
    </row>
    <row r="70" spans="1:5">
      <c r="A70" s="3" t="s">
        <v>137</v>
      </c>
      <c r="B70" s="10">
        <v>1430.117304882139</v>
      </c>
      <c r="C70" s="38">
        <v>2291.3975673645032</v>
      </c>
      <c r="D70" s="38">
        <v>1375.79560062371</v>
      </c>
      <c r="E70" s="38">
        <v>1072.3815939281801</v>
      </c>
    </row>
    <row r="71" spans="1:5">
      <c r="A71" s="3" t="s">
        <v>138</v>
      </c>
      <c r="B71" s="10">
        <v>1255.8179971925897</v>
      </c>
      <c r="C71" s="38">
        <v>2185.6926562332028</v>
      </c>
      <c r="D71" s="38">
        <v>1502.4595789027101</v>
      </c>
      <c r="E71" s="38">
        <v>938.30656027682505</v>
      </c>
    </row>
    <row r="72" spans="1:5">
      <c r="A72" s="3" t="s">
        <v>139</v>
      </c>
      <c r="B72" s="10">
        <v>991.15906971932475</v>
      </c>
      <c r="C72" s="38">
        <v>1996.9454981177951</v>
      </c>
      <c r="D72" s="38">
        <v>1373.7491399926801</v>
      </c>
      <c r="E72" s="38">
        <v>1021.8878945801</v>
      </c>
    </row>
    <row r="73" spans="1:5">
      <c r="A73" s="3" t="s">
        <v>140</v>
      </c>
      <c r="B73" s="10">
        <v>1575</v>
      </c>
      <c r="C73" s="38">
        <v>2115.4810116743342</v>
      </c>
      <c r="D73" s="38">
        <v>1407.8616418245001</v>
      </c>
      <c r="E73" s="38">
        <v>1335.1458382148701</v>
      </c>
    </row>
    <row r="74" spans="1:5">
      <c r="A74" s="3" t="s">
        <v>141</v>
      </c>
      <c r="B74" s="10">
        <v>1349.0888928693419</v>
      </c>
      <c r="C74" s="38">
        <v>2189.3721056603899</v>
      </c>
      <c r="D74" s="38">
        <v>1637.0924180720299</v>
      </c>
      <c r="E74" s="38">
        <v>1094.2666743479399</v>
      </c>
    </row>
    <row r="75" spans="1:5">
      <c r="A75" s="3" t="s">
        <v>142</v>
      </c>
      <c r="B75" s="10">
        <v>1105.7278269049102</v>
      </c>
      <c r="C75" s="38">
        <v>2246.0976559047272</v>
      </c>
      <c r="D75" s="38">
        <v>1463.8303300657001</v>
      </c>
      <c r="E75" s="38">
        <v>1078.3951969889499</v>
      </c>
    </row>
    <row r="76" spans="1:5">
      <c r="A76" s="3" t="s">
        <v>143</v>
      </c>
      <c r="B76" s="10">
        <v>1402.3811617837321</v>
      </c>
      <c r="C76" s="38">
        <v>2536.3105732022364</v>
      </c>
      <c r="D76" s="38">
        <v>1610.30693885643</v>
      </c>
      <c r="E76" s="38">
        <v>1366.25055268353</v>
      </c>
    </row>
    <row r="77" spans="1:5">
      <c r="A77" s="3" t="s">
        <v>144</v>
      </c>
      <c r="B77" s="10">
        <v>1192.4701161525466</v>
      </c>
      <c r="C77" s="38">
        <v>2175.0269133721149</v>
      </c>
      <c r="D77" s="38">
        <v>1476.9228043524199</v>
      </c>
      <c r="E77" s="38">
        <v>1018.58113043488</v>
      </c>
    </row>
    <row r="78" spans="1:5">
      <c r="A78" s="3" t="s">
        <v>145</v>
      </c>
      <c r="B78" s="10">
        <v>1198.8341043067639</v>
      </c>
      <c r="C78" s="38">
        <v>2142.79178604444</v>
      </c>
      <c r="D78" s="38">
        <v>1425.0657702235401</v>
      </c>
      <c r="E78" s="38">
        <v>973.53905288972305</v>
      </c>
    </row>
    <row r="79" spans="1:5">
      <c r="A79" s="3" t="s">
        <v>146</v>
      </c>
      <c r="B79" s="10">
        <v>1146.3902443823249</v>
      </c>
      <c r="C79" s="38">
        <v>2701.3841132422895</v>
      </c>
      <c r="D79" s="38">
        <v>1288.92583894937</v>
      </c>
      <c r="E79" s="38">
        <v>1420.1174088958401</v>
      </c>
    </row>
    <row r="80" spans="1:5">
      <c r="A80" s="3" t="s">
        <v>147</v>
      </c>
      <c r="B80" s="10">
        <v>1101.7885941913828</v>
      </c>
      <c r="C80" s="38">
        <v>2081.5358209554493</v>
      </c>
      <c r="D80" s="38">
        <v>1648.37186286677</v>
      </c>
      <c r="E80" s="38">
        <v>929.45078891283299</v>
      </c>
    </row>
    <row r="81" spans="1:5">
      <c r="A81" s="3" t="s">
        <v>148</v>
      </c>
      <c r="B81" s="10">
        <v>1645.6541633459817</v>
      </c>
      <c r="C81" s="38">
        <v>2233.4239229687241</v>
      </c>
      <c r="D81" s="38">
        <v>1629.7276811552799</v>
      </c>
      <c r="E81" s="38">
        <v>998.67540618331202</v>
      </c>
    </row>
    <row r="82" spans="1:5">
      <c r="A82" s="3" t="s">
        <v>149</v>
      </c>
      <c r="B82" s="10">
        <v>1567.1034522802095</v>
      </c>
      <c r="C82" s="38">
        <v>2297.8914927438163</v>
      </c>
      <c r="D82" s="38">
        <v>1434.9492308846</v>
      </c>
      <c r="E82" s="38">
        <v>861.25257108215499</v>
      </c>
    </row>
    <row r="83" spans="1:5">
      <c r="A83" s="3" t="s">
        <v>150</v>
      </c>
      <c r="B83" s="10">
        <v>1195.5048947263483</v>
      </c>
      <c r="C83" s="38">
        <v>2138.417677104017</v>
      </c>
      <c r="D83" s="38">
        <v>1717.09223779997</v>
      </c>
      <c r="E83" s="38">
        <v>1040.5651677168901</v>
      </c>
    </row>
    <row r="84" spans="1:5">
      <c r="A84" s="3" t="s">
        <v>151</v>
      </c>
      <c r="B84" s="10">
        <v>1387.7759569904028</v>
      </c>
      <c r="C84" s="38">
        <v>2251.7335556477169</v>
      </c>
      <c r="D84" s="38">
        <v>1688.9389435063899</v>
      </c>
      <c r="E84" s="38">
        <v>1117.46115766806</v>
      </c>
    </row>
    <row r="85" spans="1:5">
      <c r="A85" s="3" t="s">
        <v>152</v>
      </c>
      <c r="B85" s="10">
        <v>1354.9389311266518</v>
      </c>
      <c r="C85" s="38">
        <v>2088.5602125059308</v>
      </c>
      <c r="D85" s="38">
        <v>1427.5216051201801</v>
      </c>
      <c r="E85" s="38">
        <v>1024.45092209513</v>
      </c>
    </row>
    <row r="86" spans="1:5">
      <c r="A86" s="3" t="s">
        <v>153</v>
      </c>
      <c r="B86" s="10">
        <v>1377.6901081635804</v>
      </c>
      <c r="C86" s="38">
        <v>2278.6022277331986</v>
      </c>
      <c r="D86" s="38">
        <v>1488.7034470429901</v>
      </c>
      <c r="E86" s="38">
        <v>959.29880047849394</v>
      </c>
    </row>
    <row r="87" spans="1:5">
      <c r="A87" s="3" t="s">
        <v>154</v>
      </c>
      <c r="B87" s="10">
        <v>1593.2010175680261</v>
      </c>
      <c r="C87" s="38">
        <v>2066.61402874023</v>
      </c>
      <c r="D87" s="38">
        <v>1446.3389250217399</v>
      </c>
      <c r="E87" s="38">
        <v>884.88255938192799</v>
      </c>
    </row>
    <row r="88" spans="1:5">
      <c r="A88" s="3" t="s">
        <v>155</v>
      </c>
      <c r="B88" s="10">
        <v>1303.5022669007294</v>
      </c>
      <c r="C88" s="38">
        <v>2233.7048755792098</v>
      </c>
      <c r="D88" s="38">
        <v>1331.0760533376499</v>
      </c>
      <c r="E88" s="38">
        <v>1117.7063580798599</v>
      </c>
    </row>
    <row r="89" spans="1:5">
      <c r="A89" s="3" t="s">
        <v>156</v>
      </c>
      <c r="B89" s="10">
        <v>1184.3333931816589</v>
      </c>
      <c r="C89" s="38">
        <v>2369.4065664852869</v>
      </c>
      <c r="D89" s="38">
        <v>1692.2871599822599</v>
      </c>
      <c r="E89" s="38">
        <v>1119.69870941811</v>
      </c>
    </row>
    <row r="90" spans="1:5">
      <c r="A90" s="3" t="s">
        <v>157</v>
      </c>
      <c r="B90" s="10">
        <v>1220.7085031568017</v>
      </c>
      <c r="C90" s="38">
        <v>2183.3327664285371</v>
      </c>
      <c r="D90" s="38">
        <v>1601.2176616843999</v>
      </c>
      <c r="E90" s="38">
        <v>1057.40244148497</v>
      </c>
    </row>
    <row r="91" spans="1:5">
      <c r="A91" s="3" t="s">
        <v>158</v>
      </c>
      <c r="B91" s="10">
        <v>1279.2141170369507</v>
      </c>
      <c r="C91" s="38">
        <v>2555.8137635542594</v>
      </c>
      <c r="D91" s="38">
        <v>1399.8080851939001</v>
      </c>
      <c r="E91" s="38">
        <v>1048.85961110681</v>
      </c>
    </row>
    <row r="92" spans="1:5">
      <c r="A92" s="3" t="s">
        <v>159</v>
      </c>
      <c r="B92" s="10">
        <v>1046.2698054779298</v>
      </c>
      <c r="C92" s="38">
        <v>3055.3986256537823</v>
      </c>
      <c r="D92" s="38">
        <v>1324.84415226939</v>
      </c>
      <c r="E92" s="38">
        <v>1421.8391811415199</v>
      </c>
    </row>
    <row r="93" spans="1:5">
      <c r="A93" s="3" t="s">
        <v>160</v>
      </c>
      <c r="B93" s="10">
        <v>1219.7871821822484</v>
      </c>
      <c r="C93" s="38">
        <v>2747.382682929554</v>
      </c>
      <c r="D93" s="38">
        <v>1252.76727901448</v>
      </c>
      <c r="E93" s="38">
        <v>1268.31831529691</v>
      </c>
    </row>
    <row r="94" spans="1:5">
      <c r="A94" s="3" t="s">
        <v>161</v>
      </c>
      <c r="B94" s="10">
        <v>1105.8569087445708</v>
      </c>
      <c r="C94" s="38">
        <v>2292.1894570141217</v>
      </c>
      <c r="D94" s="38">
        <v>1412.9607041508</v>
      </c>
      <c r="E94" s="38">
        <v>1002.59249132049</v>
      </c>
    </row>
    <row r="95" spans="1:5">
      <c r="A95" s="3" t="s">
        <v>162</v>
      </c>
      <c r="B95" s="10">
        <v>1416.6156233948757</v>
      </c>
      <c r="C95" s="38">
        <v>2171.6326774040263</v>
      </c>
      <c r="D95" s="38">
        <v>1290.64035182155</v>
      </c>
      <c r="E95" s="38">
        <v>901.95916057081104</v>
      </c>
    </row>
    <row r="96" spans="1:5">
      <c r="A96" s="3" t="s">
        <v>163</v>
      </c>
      <c r="B96" s="10">
        <v>992.7022837646017</v>
      </c>
      <c r="C96" s="38">
        <v>2212.7590657761571</v>
      </c>
      <c r="D96" s="38">
        <v>1521.2296451729001</v>
      </c>
      <c r="E96" s="38">
        <v>985.39145498819096</v>
      </c>
    </row>
    <row r="97" spans="1:5">
      <c r="A97" s="3" t="s">
        <v>164</v>
      </c>
      <c r="B97" s="10">
        <v>1569.6850704968222</v>
      </c>
      <c r="C97" s="38">
        <v>2052.2395390717747</v>
      </c>
      <c r="D97" s="38">
        <v>1341.3010827508999</v>
      </c>
      <c r="E97" s="38">
        <v>1032.3309461163999</v>
      </c>
    </row>
    <row r="98" spans="1:5">
      <c r="A98" s="3" t="s">
        <v>165</v>
      </c>
      <c r="B98" s="10">
        <v>1508</v>
      </c>
      <c r="C98" s="38">
        <v>2661.7098980793971</v>
      </c>
      <c r="D98" s="38">
        <v>1661.5624510954201</v>
      </c>
      <c r="E98" s="38">
        <v>1223.18495165063</v>
      </c>
    </row>
    <row r="99" spans="1:5">
      <c r="A99" s="3" t="s">
        <v>166</v>
      </c>
      <c r="B99" s="10">
        <v>1253.9583694402227</v>
      </c>
      <c r="C99" s="38">
        <v>2192.2561179944705</v>
      </c>
      <c r="D99" s="38">
        <v>1378.0363383853801</v>
      </c>
      <c r="E99" s="38">
        <v>1245.69637561372</v>
      </c>
    </row>
    <row r="100" spans="1:5">
      <c r="A100" s="3" t="s">
        <v>167</v>
      </c>
      <c r="B100" s="10">
        <v>1356.7278286100006</v>
      </c>
      <c r="C100" s="38">
        <v>2157.9886076182211</v>
      </c>
      <c r="D100" s="38">
        <v>1440.7068270709501</v>
      </c>
      <c r="E100" s="38">
        <v>989.95152686886195</v>
      </c>
    </row>
    <row r="101" spans="1:5">
      <c r="A101" s="3" t="s">
        <v>168</v>
      </c>
      <c r="B101" s="10">
        <v>1302.1862001931008</v>
      </c>
      <c r="C101" s="38">
        <v>2156.0188985015875</v>
      </c>
      <c r="D101" s="38">
        <v>1789.9780348080801</v>
      </c>
      <c r="E101" s="38">
        <v>1125.20084128239</v>
      </c>
    </row>
    <row r="102" spans="1:5">
      <c r="A102" s="3" t="s">
        <v>169</v>
      </c>
      <c r="B102" s="10">
        <v>1279.2208690653238</v>
      </c>
      <c r="C102" s="38">
        <v>2270.6931136999506</v>
      </c>
      <c r="D102" s="38">
        <v>1474.09686154975</v>
      </c>
      <c r="E102" s="38">
        <v>1042.0354514011899</v>
      </c>
    </row>
    <row r="103" spans="1:5">
      <c r="A103" s="3" t="s">
        <v>170</v>
      </c>
      <c r="B103" s="10">
        <v>1178.4352686199347</v>
      </c>
      <c r="C103" s="38">
        <v>2474.6936467916526</v>
      </c>
      <c r="D103" s="38">
        <v>1677.77369728188</v>
      </c>
      <c r="E103" s="38">
        <v>1103.83607067</v>
      </c>
    </row>
    <row r="104" spans="1:5">
      <c r="A104" s="3" t="s">
        <v>171</v>
      </c>
      <c r="B104" s="10">
        <v>1214.0866424543779</v>
      </c>
      <c r="C104" s="38">
        <v>2300.8356420329428</v>
      </c>
      <c r="D104" s="38">
        <v>1248.4790658772399</v>
      </c>
      <c r="E104" s="38">
        <v>1130.2722636149799</v>
      </c>
    </row>
    <row r="105" spans="1:5">
      <c r="A105" s="3" t="s">
        <v>260</v>
      </c>
      <c r="B105" s="3"/>
      <c r="C105" s="36"/>
      <c r="D105" s="36"/>
      <c r="E105" s="36"/>
    </row>
  </sheetData>
  <hyperlinks>
    <hyperlink ref="A2" location="'NC Public Tables_7.15.2020'!A1" display="Back to List of Public Tables" xr:uid="{00000000-0004-0000-08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J34"/>
  <sheetViews>
    <sheetView workbookViewId="0">
      <selection activeCell="A2" sqref="A2"/>
    </sheetView>
  </sheetViews>
  <sheetFormatPr defaultColWidth="8.81640625" defaultRowHeight="14"/>
  <cols>
    <col min="1" max="1" width="17" style="3" customWidth="1"/>
    <col min="2" max="2" width="34.453125" style="3" bestFit="1" customWidth="1"/>
    <col min="3" max="3" width="29.1796875" style="3" customWidth="1"/>
    <col min="4" max="4" width="17.453125" style="3" customWidth="1"/>
    <col min="5" max="5" width="24.1796875" style="3" customWidth="1"/>
    <col min="6" max="6" width="19.453125" style="3" customWidth="1"/>
    <col min="7" max="10" width="8.81640625" style="33"/>
    <col min="11" max="16384" width="8.81640625" style="3"/>
  </cols>
  <sheetData>
    <row r="1" spans="1:6">
      <c r="A1" s="3" t="str">
        <f>'NC Public Tables_7.15.2020'!A14&amp;". "&amp;'NC Public Tables_7.15.2020'!B14</f>
        <v>Table 14. Detailed Spending, Statewide</v>
      </c>
    </row>
    <row r="2" spans="1:6">
      <c r="A2" s="2" t="s">
        <v>230</v>
      </c>
    </row>
    <row r="3" spans="1:6">
      <c r="C3" s="40"/>
      <c r="D3" s="40"/>
      <c r="E3" s="40"/>
      <c r="F3" s="40"/>
    </row>
    <row r="4" spans="1:6">
      <c r="A4" s="3" t="s">
        <v>11</v>
      </c>
      <c r="B4" s="3" t="s">
        <v>10</v>
      </c>
      <c r="C4" s="11" t="s">
        <v>71</v>
      </c>
      <c r="D4" s="11" t="s">
        <v>7</v>
      </c>
      <c r="E4" s="11" t="s">
        <v>180</v>
      </c>
      <c r="F4" s="11" t="s">
        <v>8</v>
      </c>
    </row>
    <row r="5" spans="1:6">
      <c r="A5" s="3" t="s">
        <v>1</v>
      </c>
      <c r="B5" s="20" t="s">
        <v>181</v>
      </c>
      <c r="C5" s="13">
        <v>1109.7160709389739</v>
      </c>
      <c r="D5" s="13">
        <v>861.1920039761294</v>
      </c>
      <c r="E5" s="13">
        <v>3681.5534595638755</v>
      </c>
      <c r="F5" s="13">
        <v>2717.1065508913871</v>
      </c>
    </row>
    <row r="6" spans="1:6">
      <c r="A6" s="3" t="s">
        <v>1</v>
      </c>
      <c r="B6" s="21" t="s">
        <v>182</v>
      </c>
      <c r="C6" s="13">
        <v>90.864328658798811</v>
      </c>
      <c r="D6" s="13">
        <v>76.708998981388717</v>
      </c>
      <c r="E6" s="13">
        <v>2.7042969929898542</v>
      </c>
      <c r="F6" s="13">
        <v>0.5510681963979529</v>
      </c>
    </row>
    <row r="7" spans="1:6">
      <c r="A7" s="3" t="s">
        <v>1</v>
      </c>
      <c r="B7" s="21" t="s">
        <v>183</v>
      </c>
      <c r="C7" s="13">
        <v>277.91429900413465</v>
      </c>
      <c r="D7" s="13">
        <v>299.63240367992813</v>
      </c>
      <c r="E7" s="13">
        <v>1908.6011366817329</v>
      </c>
      <c r="F7" s="13">
        <v>1308.7847334272681</v>
      </c>
    </row>
    <row r="8" spans="1:6">
      <c r="A8" s="3" t="s">
        <v>1</v>
      </c>
      <c r="B8" s="21" t="s">
        <v>184</v>
      </c>
      <c r="C8" s="13">
        <v>52.782321194698426</v>
      </c>
      <c r="D8" s="13">
        <v>129.85699270961808</v>
      </c>
      <c r="E8" s="13">
        <v>122.68583473586759</v>
      </c>
      <c r="F8" s="13">
        <v>47.098065545802697</v>
      </c>
    </row>
    <row r="9" spans="1:6">
      <c r="A9" s="3" t="s">
        <v>1</v>
      </c>
      <c r="B9" s="21" t="s">
        <v>185</v>
      </c>
      <c r="C9" s="13">
        <v>39.440871159614758</v>
      </c>
      <c r="D9" s="13">
        <v>95.497700696758898</v>
      </c>
      <c r="E9" s="13" t="s">
        <v>179</v>
      </c>
      <c r="F9" s="13" t="s">
        <v>179</v>
      </c>
    </row>
    <row r="10" spans="1:6">
      <c r="A10" s="3" t="s">
        <v>1</v>
      </c>
      <c r="B10" s="21" t="s">
        <v>186</v>
      </c>
      <c r="C10" s="13">
        <v>648.71425092172774</v>
      </c>
      <c r="D10" s="13">
        <v>259.49590791106675</v>
      </c>
      <c r="E10" s="13">
        <v>1647.5525717371115</v>
      </c>
      <c r="F10" s="13">
        <v>1360.6709514004306</v>
      </c>
    </row>
    <row r="11" spans="1:6">
      <c r="A11" s="3" t="s">
        <v>1</v>
      </c>
      <c r="B11" s="20" t="s">
        <v>189</v>
      </c>
      <c r="C11" s="13">
        <v>1.4118084415928207</v>
      </c>
      <c r="D11" s="13">
        <v>46.475606582881539</v>
      </c>
      <c r="E11" s="13">
        <v>325.47774538362296</v>
      </c>
      <c r="F11" s="13" t="s">
        <v>179</v>
      </c>
    </row>
    <row r="12" spans="1:6">
      <c r="A12" s="3" t="s">
        <v>1</v>
      </c>
      <c r="B12" s="20" t="s">
        <v>188</v>
      </c>
      <c r="C12" s="13">
        <v>4.3998323762567457</v>
      </c>
      <c r="D12" s="13">
        <v>845.13941921158732</v>
      </c>
      <c r="E12" s="13">
        <v>770.63402284183235</v>
      </c>
      <c r="F12" s="13">
        <v>402.79249401673292</v>
      </c>
    </row>
    <row r="13" spans="1:6">
      <c r="A13" s="3" t="s">
        <v>1</v>
      </c>
      <c r="B13" s="20" t="s">
        <v>190</v>
      </c>
      <c r="C13" s="13">
        <v>36.261817415001694</v>
      </c>
      <c r="D13" s="13">
        <v>4.2395128566978553</v>
      </c>
      <c r="E13" s="13" t="s">
        <v>179</v>
      </c>
      <c r="F13" s="13">
        <v>50.868198200853868</v>
      </c>
    </row>
    <row r="14" spans="1:6">
      <c r="A14" s="3" t="s">
        <v>2</v>
      </c>
      <c r="B14" s="20" t="s">
        <v>192</v>
      </c>
      <c r="C14" s="13">
        <v>905.07504008795354</v>
      </c>
      <c r="D14" s="13">
        <v>85.26613241797692</v>
      </c>
      <c r="E14" s="13">
        <v>498.87892625152847</v>
      </c>
      <c r="F14" s="13">
        <v>509.48059871179953</v>
      </c>
    </row>
    <row r="15" spans="1:6">
      <c r="A15" s="3" t="s">
        <v>2</v>
      </c>
      <c r="B15" s="20" t="s">
        <v>191</v>
      </c>
      <c r="C15" s="13">
        <v>18.661918003347196</v>
      </c>
      <c r="D15" s="13">
        <v>17.957920315729378</v>
      </c>
      <c r="E15" s="13">
        <v>172.04158106015643</v>
      </c>
      <c r="F15" s="13">
        <v>118.64869468723597</v>
      </c>
    </row>
    <row r="16" spans="1:6">
      <c r="A16" s="3" t="s">
        <v>2</v>
      </c>
      <c r="B16" s="20" t="s">
        <v>193</v>
      </c>
      <c r="C16" s="13">
        <v>46.31147712482948</v>
      </c>
      <c r="D16" s="13">
        <v>6.0309977862958899</v>
      </c>
      <c r="E16" s="13">
        <v>367.64253043657385</v>
      </c>
      <c r="F16" s="13">
        <v>142.96466904661133</v>
      </c>
    </row>
    <row r="17" spans="1:6">
      <c r="A17" s="3" t="s">
        <v>2</v>
      </c>
      <c r="B17" s="20" t="s">
        <v>194</v>
      </c>
      <c r="C17" s="13">
        <v>18.050815064493563</v>
      </c>
      <c r="D17" s="13">
        <v>22.628207056660656</v>
      </c>
      <c r="E17" s="13">
        <v>181.13891276747509</v>
      </c>
      <c r="F17" s="13">
        <v>121.46033610728429</v>
      </c>
    </row>
    <row r="18" spans="1:6">
      <c r="A18" s="3" t="s">
        <v>2</v>
      </c>
      <c r="B18" s="20" t="s">
        <v>195</v>
      </c>
      <c r="C18" s="13">
        <v>267.38993875685833</v>
      </c>
      <c r="D18" s="13">
        <v>294.55408650287308</v>
      </c>
      <c r="E18" s="13">
        <v>325.03431027511726</v>
      </c>
      <c r="F18" s="13">
        <v>288.69567996102558</v>
      </c>
    </row>
    <row r="19" spans="1:6">
      <c r="A19" s="3" t="s">
        <v>2</v>
      </c>
      <c r="B19" s="20" t="s">
        <v>196</v>
      </c>
      <c r="C19" s="13">
        <v>41.912235213828261</v>
      </c>
      <c r="D19" s="13">
        <v>9.8236359119230663</v>
      </c>
      <c r="E19" s="13">
        <v>152.46503474657939</v>
      </c>
      <c r="F19" s="13">
        <v>86.860874328647284</v>
      </c>
    </row>
    <row r="20" spans="1:6">
      <c r="A20" s="3" t="s">
        <v>2</v>
      </c>
      <c r="B20" s="20" t="s">
        <v>187</v>
      </c>
      <c r="C20" s="13">
        <v>1.0180650885888536</v>
      </c>
      <c r="D20" s="13">
        <v>240.54980557278628</v>
      </c>
      <c r="E20" s="13">
        <v>399.1190059104585</v>
      </c>
      <c r="F20" s="13">
        <v>238.1078477975515</v>
      </c>
    </row>
    <row r="21" spans="1:6">
      <c r="A21" s="3" t="s">
        <v>2</v>
      </c>
      <c r="B21" s="20" t="s">
        <v>197</v>
      </c>
      <c r="C21" s="13">
        <v>100.13463559798815</v>
      </c>
      <c r="D21" s="13">
        <v>28.581974324645721</v>
      </c>
      <c r="E21" s="13">
        <v>85.547110331930099</v>
      </c>
      <c r="F21" s="13">
        <v>67.636117761012954</v>
      </c>
    </row>
    <row r="22" spans="1:6">
      <c r="A22" s="3" t="s">
        <v>2</v>
      </c>
      <c r="B22" s="20" t="s">
        <v>198</v>
      </c>
      <c r="C22" s="13">
        <v>20.175130055530968</v>
      </c>
      <c r="D22" s="13">
        <v>6.813063980440524</v>
      </c>
      <c r="E22" s="13">
        <v>30.476252654058875</v>
      </c>
      <c r="F22" s="13">
        <v>15.881397478115492</v>
      </c>
    </row>
    <row r="23" spans="1:6">
      <c r="A23" s="3" t="s">
        <v>2</v>
      </c>
      <c r="B23" s="20" t="s">
        <v>199</v>
      </c>
      <c r="C23" s="13">
        <v>435.86457303358543</v>
      </c>
      <c r="D23" s="13">
        <v>180.79665029862082</v>
      </c>
      <c r="E23" s="13">
        <v>860.49310544891887</v>
      </c>
      <c r="F23" s="13">
        <v>696.80711149377896</v>
      </c>
    </row>
    <row r="24" spans="1:6">
      <c r="A24" s="3" t="s">
        <v>2</v>
      </c>
      <c r="B24" s="20" t="s">
        <v>200</v>
      </c>
      <c r="C24" s="13">
        <v>249.64862965565078</v>
      </c>
      <c r="D24" s="13">
        <v>62.378238305665086</v>
      </c>
      <c r="E24" s="13">
        <v>272.12190466880043</v>
      </c>
      <c r="F24" s="13">
        <v>255.71656193817086</v>
      </c>
    </row>
    <row r="25" spans="1:6">
      <c r="A25" s="3" t="s">
        <v>2</v>
      </c>
      <c r="B25" s="20" t="s">
        <v>201</v>
      </c>
      <c r="C25" s="13">
        <v>85.73795385250051</v>
      </c>
      <c r="D25" s="13">
        <v>17.864420952797211</v>
      </c>
      <c r="E25" s="13">
        <v>165.16528278448618</v>
      </c>
      <c r="F25" s="13">
        <v>104.40551989343815</v>
      </c>
    </row>
    <row r="26" spans="1:6">
      <c r="A26" s="3" t="s">
        <v>3</v>
      </c>
      <c r="B26" s="20" t="s">
        <v>192</v>
      </c>
      <c r="C26" s="13">
        <v>133.34490800347001</v>
      </c>
      <c r="D26" s="13">
        <v>76.287955198731595</v>
      </c>
      <c r="E26" s="13">
        <v>488.0423231258211</v>
      </c>
      <c r="F26" s="13">
        <v>315.93395294177481</v>
      </c>
    </row>
    <row r="27" spans="1:6">
      <c r="A27" s="3" t="s">
        <v>3</v>
      </c>
      <c r="B27" s="20" t="s">
        <v>226</v>
      </c>
      <c r="C27" s="13">
        <v>112.27859445170435</v>
      </c>
      <c r="D27" s="13">
        <v>25.256834534459426</v>
      </c>
      <c r="E27" s="13">
        <v>75.781166331389016</v>
      </c>
      <c r="F27" s="13">
        <v>74.808797451451255</v>
      </c>
    </row>
    <row r="28" spans="1:6">
      <c r="A28" s="3" t="s">
        <v>3</v>
      </c>
      <c r="B28" s="20" t="s">
        <v>203</v>
      </c>
      <c r="C28" s="13">
        <v>3.2440507424002787</v>
      </c>
      <c r="D28" s="13">
        <v>455.14216552020184</v>
      </c>
      <c r="E28" s="13" t="s">
        <v>179</v>
      </c>
      <c r="F28" s="13">
        <v>0.8160285943175728</v>
      </c>
    </row>
    <row r="29" spans="1:6">
      <c r="A29" s="3" t="s">
        <v>3</v>
      </c>
      <c r="B29" s="20" t="s">
        <v>195</v>
      </c>
      <c r="C29" s="13">
        <v>61.959789192509177</v>
      </c>
      <c r="D29" s="13">
        <v>93.266746014140921</v>
      </c>
      <c r="E29" s="13">
        <v>131.46722057995828</v>
      </c>
      <c r="F29" s="13">
        <v>109.05796522728164</v>
      </c>
    </row>
    <row r="30" spans="1:6">
      <c r="A30" s="3" t="s">
        <v>3</v>
      </c>
      <c r="B30" s="20" t="s">
        <v>196</v>
      </c>
      <c r="C30" s="13">
        <v>696.9319464303619</v>
      </c>
      <c r="D30" s="13">
        <v>497.33217524850204</v>
      </c>
      <c r="E30" s="13">
        <v>1153.146640250947</v>
      </c>
      <c r="F30" s="13">
        <v>1125.5932831561699</v>
      </c>
    </row>
    <row r="31" spans="1:6">
      <c r="A31" s="3" t="s">
        <v>3</v>
      </c>
      <c r="B31" s="20" t="s">
        <v>197</v>
      </c>
      <c r="C31" s="13">
        <v>160.48161579602152</v>
      </c>
      <c r="D31" s="13">
        <v>123.56231284686629</v>
      </c>
      <c r="E31" s="13">
        <v>316.60814718012421</v>
      </c>
      <c r="F31" s="13">
        <v>268.97328096276397</v>
      </c>
    </row>
    <row r="32" spans="1:6">
      <c r="A32" s="3" t="s">
        <v>3</v>
      </c>
      <c r="B32" s="20" t="s">
        <v>199</v>
      </c>
      <c r="C32" s="13">
        <v>361.97312824252521</v>
      </c>
      <c r="D32" s="13">
        <v>182.75342302617557</v>
      </c>
      <c r="E32" s="13">
        <v>718.31135306404076</v>
      </c>
      <c r="F32" s="13">
        <v>564.35193124526927</v>
      </c>
    </row>
    <row r="33" spans="1:6">
      <c r="A33" s="3" t="s">
        <v>3</v>
      </c>
      <c r="B33" s="20" t="s">
        <v>200</v>
      </c>
      <c r="C33" s="13">
        <v>174.33853218421214</v>
      </c>
      <c r="D33" s="13">
        <v>69.578788378126873</v>
      </c>
      <c r="E33" s="13">
        <v>276.23626575441676</v>
      </c>
      <c r="F33" s="13">
        <v>249.05151183304679</v>
      </c>
    </row>
    <row r="34" spans="1:6">
      <c r="A34" s="3" t="s">
        <v>3</v>
      </c>
      <c r="B34" s="20" t="s">
        <v>201</v>
      </c>
      <c r="C34" s="13">
        <v>82.741297924239774</v>
      </c>
      <c r="D34" s="13">
        <v>135.50463673429761</v>
      </c>
      <c r="E34" s="13">
        <v>90.108920988853143</v>
      </c>
      <c r="F34" s="13">
        <v>140.69661806955276</v>
      </c>
    </row>
  </sheetData>
  <hyperlinks>
    <hyperlink ref="A2" location="'NC Public Tables_7.15.2020'!A1" display="Back to List of Public Tables" xr:uid="{00000000-0004-0000-0900-000000000000}"/>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J904"/>
  <sheetViews>
    <sheetView workbookViewId="0">
      <selection activeCell="A2" sqref="A2"/>
    </sheetView>
  </sheetViews>
  <sheetFormatPr defaultColWidth="8.81640625" defaultRowHeight="14"/>
  <cols>
    <col min="1" max="1" width="17" style="3" customWidth="1"/>
    <col min="2" max="2" width="18.1796875" style="3" customWidth="1"/>
    <col min="3" max="3" width="29.1796875" style="3" bestFit="1" customWidth="1"/>
    <col min="4" max="4" width="18.1796875" style="3" customWidth="1"/>
    <col min="5" max="5" width="24.1796875" style="3" bestFit="1" customWidth="1"/>
    <col min="6" max="6" width="19.453125" style="3" bestFit="1" customWidth="1"/>
    <col min="7" max="10" width="8.81640625" style="33"/>
    <col min="11" max="16384" width="8.81640625" style="3"/>
  </cols>
  <sheetData>
    <row r="1" spans="1:6">
      <c r="A1" s="3" t="str">
        <f>'NC Public Tables_7.15.2020'!A15&amp;". "&amp;'NC Public Tables_7.15.2020'!B15</f>
        <v>Table 15. Detailed Inpatient Spending, by County</v>
      </c>
    </row>
    <row r="2" spans="1:6">
      <c r="A2" s="2" t="s">
        <v>230</v>
      </c>
    </row>
    <row r="4" spans="1:6">
      <c r="A4" s="3" t="s">
        <v>9</v>
      </c>
      <c r="B4" s="3" t="s">
        <v>10</v>
      </c>
      <c r="C4" s="11" t="s">
        <v>71</v>
      </c>
      <c r="D4" s="11" t="s">
        <v>7</v>
      </c>
      <c r="E4" s="11" t="s">
        <v>180</v>
      </c>
      <c r="F4" s="11" t="s">
        <v>8</v>
      </c>
    </row>
    <row r="5" spans="1:6">
      <c r="A5" s="3" t="s">
        <v>72</v>
      </c>
      <c r="B5" s="3" t="s">
        <v>181</v>
      </c>
      <c r="C5" s="13">
        <v>1129.5937351106218</v>
      </c>
      <c r="D5" s="13">
        <v>905.685447111641</v>
      </c>
      <c r="E5" s="13">
        <v>3946.2681918564085</v>
      </c>
      <c r="F5" s="13">
        <v>2730.3069867109866</v>
      </c>
    </row>
    <row r="6" spans="1:6">
      <c r="A6" s="3" t="s">
        <v>73</v>
      </c>
      <c r="B6" s="3" t="s">
        <v>181</v>
      </c>
      <c r="C6" s="13">
        <v>1086.6869612994587</v>
      </c>
      <c r="D6" s="13">
        <v>845.49276261316732</v>
      </c>
      <c r="E6" s="13">
        <v>3299.1059922165159</v>
      </c>
      <c r="F6" s="13">
        <v>2234.9737552116471</v>
      </c>
    </row>
    <row r="7" spans="1:6">
      <c r="A7" s="3" t="s">
        <v>74</v>
      </c>
      <c r="B7" s="3" t="s">
        <v>181</v>
      </c>
      <c r="C7" s="13" t="s">
        <v>179</v>
      </c>
      <c r="D7" s="13">
        <v>728.06590994717988</v>
      </c>
      <c r="E7" s="13">
        <v>3142.1149579294497</v>
      </c>
      <c r="F7" s="13">
        <v>2237.9096319010946</v>
      </c>
    </row>
    <row r="8" spans="1:6">
      <c r="A8" s="3" t="s">
        <v>75</v>
      </c>
      <c r="B8" s="3" t="s">
        <v>181</v>
      </c>
      <c r="C8" s="13">
        <v>1754.2161365799861</v>
      </c>
      <c r="D8" s="13">
        <v>782.39379985579296</v>
      </c>
      <c r="E8" s="13">
        <v>3714.6610990515974</v>
      </c>
      <c r="F8" s="13">
        <v>3015.0153843555368</v>
      </c>
    </row>
    <row r="9" spans="1:6">
      <c r="A9" s="3" t="s">
        <v>76</v>
      </c>
      <c r="B9" s="3" t="s">
        <v>181</v>
      </c>
      <c r="C9" s="13">
        <v>1461.2322337834844</v>
      </c>
      <c r="D9" s="13">
        <v>701.85868631080405</v>
      </c>
      <c r="E9" s="13">
        <v>3034.241648296721</v>
      </c>
      <c r="F9" s="13">
        <v>2356.3041309003838</v>
      </c>
    </row>
    <row r="10" spans="1:6">
      <c r="A10" s="3" t="s">
        <v>77</v>
      </c>
      <c r="B10" s="3" t="s">
        <v>181</v>
      </c>
      <c r="C10" s="13">
        <v>1180.0492291301894</v>
      </c>
      <c r="D10" s="13">
        <v>755.90153155804023</v>
      </c>
      <c r="E10" s="13">
        <v>3052.5858518362234</v>
      </c>
      <c r="F10" s="13">
        <v>2301.1996385361704</v>
      </c>
    </row>
    <row r="11" spans="1:6">
      <c r="A11" s="3" t="s">
        <v>78</v>
      </c>
      <c r="B11" s="3" t="s">
        <v>181</v>
      </c>
      <c r="C11" s="13">
        <v>1582.8727822994949</v>
      </c>
      <c r="D11" s="13">
        <v>1177.8363835953658</v>
      </c>
      <c r="E11" s="13">
        <v>3638.8790325940026</v>
      </c>
      <c r="F11" s="13">
        <v>2666.6098414234252</v>
      </c>
    </row>
    <row r="12" spans="1:6">
      <c r="A12" s="3" t="s">
        <v>79</v>
      </c>
      <c r="B12" s="3" t="s">
        <v>181</v>
      </c>
      <c r="C12" s="13">
        <v>2033.182494837682</v>
      </c>
      <c r="D12" s="13">
        <v>1069.1026078708558</v>
      </c>
      <c r="E12" s="13">
        <v>4369.2541528885431</v>
      </c>
      <c r="F12" s="13">
        <v>4404.3103260504195</v>
      </c>
    </row>
    <row r="13" spans="1:6">
      <c r="A13" s="3" t="s">
        <v>80</v>
      </c>
      <c r="B13" s="3" t="s">
        <v>181</v>
      </c>
      <c r="C13" s="13">
        <v>1620.1293173286954</v>
      </c>
      <c r="D13" s="13">
        <v>913.57232438285837</v>
      </c>
      <c r="E13" s="13">
        <v>4392.1761362332445</v>
      </c>
      <c r="F13" s="13">
        <v>3310.3879280818965</v>
      </c>
    </row>
    <row r="14" spans="1:6">
      <c r="A14" s="3" t="s">
        <v>81</v>
      </c>
      <c r="B14" s="3" t="s">
        <v>181</v>
      </c>
      <c r="C14" s="13">
        <v>1404.370958901115</v>
      </c>
      <c r="D14" s="13">
        <v>890.64782039479996</v>
      </c>
      <c r="E14" s="13">
        <v>3084.2013330074687</v>
      </c>
      <c r="F14" s="13">
        <v>2432.4291572139637</v>
      </c>
    </row>
    <row r="15" spans="1:6">
      <c r="A15" s="3" t="s">
        <v>82</v>
      </c>
      <c r="B15" s="3" t="s">
        <v>181</v>
      </c>
      <c r="C15" s="13">
        <v>1107.4318893185732</v>
      </c>
      <c r="D15" s="13">
        <v>735.89111890898494</v>
      </c>
      <c r="E15" s="13">
        <v>2696.8417587712825</v>
      </c>
      <c r="F15" s="13">
        <v>2218.1852194238108</v>
      </c>
    </row>
    <row r="16" spans="1:6">
      <c r="A16" s="3" t="s">
        <v>83</v>
      </c>
      <c r="B16" s="3" t="s">
        <v>181</v>
      </c>
      <c r="C16" s="13">
        <v>1406.3656708761564</v>
      </c>
      <c r="D16" s="13">
        <v>1653.5070904035115</v>
      </c>
      <c r="E16" s="13">
        <v>3161.5839918943302</v>
      </c>
      <c r="F16" s="13">
        <v>2420.2473380299848</v>
      </c>
    </row>
    <row r="17" spans="1:6">
      <c r="A17" s="3" t="s">
        <v>84</v>
      </c>
      <c r="B17" s="3" t="s">
        <v>181</v>
      </c>
      <c r="C17" s="13">
        <v>1126.7990735988456</v>
      </c>
      <c r="D17" s="13">
        <v>751.43461558948354</v>
      </c>
      <c r="E17" s="13">
        <v>3922.9462105641596</v>
      </c>
      <c r="F17" s="13">
        <v>2821.7645820645162</v>
      </c>
    </row>
    <row r="18" spans="1:6">
      <c r="A18" s="3" t="s">
        <v>85</v>
      </c>
      <c r="B18" s="3" t="s">
        <v>181</v>
      </c>
      <c r="C18" s="13">
        <v>1151.1876047292296</v>
      </c>
      <c r="D18" s="13">
        <v>757.27211503401759</v>
      </c>
      <c r="E18" s="13">
        <v>3446.0402147915893</v>
      </c>
      <c r="F18" s="13">
        <v>2661.3541122664815</v>
      </c>
    </row>
    <row r="19" spans="1:6">
      <c r="A19" s="3" t="s">
        <v>86</v>
      </c>
      <c r="B19" s="3" t="s">
        <v>181</v>
      </c>
      <c r="C19" s="13">
        <v>1295.9442679477611</v>
      </c>
      <c r="D19" s="13">
        <v>639.29218421052633</v>
      </c>
      <c r="E19" s="13">
        <v>3818.6738477242707</v>
      </c>
      <c r="F19" s="13">
        <v>3140.8284488391155</v>
      </c>
    </row>
    <row r="20" spans="1:6">
      <c r="A20" s="3" t="s">
        <v>87</v>
      </c>
      <c r="B20" s="3" t="s">
        <v>181</v>
      </c>
      <c r="C20" s="13">
        <v>1414.4505691029003</v>
      </c>
      <c r="D20" s="13">
        <v>850.65032259715008</v>
      </c>
      <c r="E20" s="13">
        <v>3847.1544692579419</v>
      </c>
      <c r="F20" s="13">
        <v>2998.0428465668965</v>
      </c>
    </row>
    <row r="21" spans="1:6">
      <c r="A21" s="3" t="s">
        <v>88</v>
      </c>
      <c r="B21" s="3" t="s">
        <v>181</v>
      </c>
      <c r="C21" s="13">
        <v>1254.7900471522314</v>
      </c>
      <c r="D21" s="13">
        <v>969.65951314634844</v>
      </c>
      <c r="E21" s="13">
        <v>4223.2421112416077</v>
      </c>
      <c r="F21" s="13">
        <v>3052.3484683469615</v>
      </c>
    </row>
    <row r="22" spans="1:6">
      <c r="A22" s="3" t="s">
        <v>89</v>
      </c>
      <c r="B22" s="3" t="s">
        <v>181</v>
      </c>
      <c r="C22" s="13">
        <v>1048.1982842369957</v>
      </c>
      <c r="D22" s="13">
        <v>623.57056330549528</v>
      </c>
      <c r="E22" s="13">
        <v>3110.517921826945</v>
      </c>
      <c r="F22" s="13">
        <v>2418.8741338577001</v>
      </c>
    </row>
    <row r="23" spans="1:6">
      <c r="A23" s="3" t="s">
        <v>90</v>
      </c>
      <c r="B23" s="3" t="s">
        <v>181</v>
      </c>
      <c r="C23" s="13">
        <v>1067.3927494267098</v>
      </c>
      <c r="D23" s="13">
        <v>1107.7350429373976</v>
      </c>
      <c r="E23" s="13">
        <v>3581.6953444813098</v>
      </c>
      <c r="F23" s="13">
        <v>2622.8409842229075</v>
      </c>
    </row>
    <row r="24" spans="1:6">
      <c r="A24" s="3" t="s">
        <v>91</v>
      </c>
      <c r="B24" s="3" t="s">
        <v>181</v>
      </c>
      <c r="C24" s="13">
        <v>1473.1104312155837</v>
      </c>
      <c r="D24" s="13">
        <v>593.09928598165163</v>
      </c>
      <c r="E24" s="13">
        <v>2781.4501095672886</v>
      </c>
      <c r="F24" s="13">
        <v>2140.4102674566411</v>
      </c>
    </row>
    <row r="25" spans="1:6">
      <c r="A25" s="3" t="s">
        <v>92</v>
      </c>
      <c r="B25" s="3" t="s">
        <v>181</v>
      </c>
      <c r="C25" s="13" t="s">
        <v>179</v>
      </c>
      <c r="D25" s="13">
        <v>1764.8993224022367</v>
      </c>
      <c r="E25" s="13">
        <v>4332.8757417557381</v>
      </c>
      <c r="F25" s="13">
        <v>2084.5402438619381</v>
      </c>
    </row>
    <row r="26" spans="1:6">
      <c r="A26" s="3" t="s">
        <v>93</v>
      </c>
      <c r="B26" s="3" t="s">
        <v>181</v>
      </c>
      <c r="C26" s="13">
        <v>1508.5185209046135</v>
      </c>
      <c r="D26" s="13">
        <v>679.39283227141755</v>
      </c>
      <c r="E26" s="13">
        <v>2472.1632422505777</v>
      </c>
      <c r="F26" s="13">
        <v>2193.2137150901199</v>
      </c>
    </row>
    <row r="27" spans="1:6">
      <c r="A27" s="3" t="s">
        <v>94</v>
      </c>
      <c r="B27" s="3" t="s">
        <v>181</v>
      </c>
      <c r="C27" s="13">
        <v>1274.1322852516266</v>
      </c>
      <c r="D27" s="13">
        <v>679.75188037184421</v>
      </c>
      <c r="E27" s="13">
        <v>3535.1944828779406</v>
      </c>
      <c r="F27" s="13">
        <v>2551.0648778959362</v>
      </c>
    </row>
    <row r="28" spans="1:6">
      <c r="A28" s="3" t="s">
        <v>95</v>
      </c>
      <c r="B28" s="3" t="s">
        <v>181</v>
      </c>
      <c r="C28" s="13">
        <v>1630.5571850195061</v>
      </c>
      <c r="D28" s="13">
        <v>800.85038008205527</v>
      </c>
      <c r="E28" s="13">
        <v>4110.933340736191</v>
      </c>
      <c r="F28" s="13">
        <v>3150.6257669375464</v>
      </c>
    </row>
    <row r="29" spans="1:6">
      <c r="A29" s="3" t="s">
        <v>96</v>
      </c>
      <c r="B29" s="3" t="s">
        <v>181</v>
      </c>
      <c r="C29" s="13">
        <v>1484.2680319079232</v>
      </c>
      <c r="D29" s="13">
        <v>1035.9468394015605</v>
      </c>
      <c r="E29" s="13">
        <v>3644.5714148737529</v>
      </c>
      <c r="F29" s="13">
        <v>2739.9907489436418</v>
      </c>
    </row>
    <row r="30" spans="1:6">
      <c r="A30" s="3" t="s">
        <v>97</v>
      </c>
      <c r="B30" s="3" t="s">
        <v>181</v>
      </c>
      <c r="C30" s="13">
        <v>1192.8194998969668</v>
      </c>
      <c r="D30" s="13">
        <v>791.35206171898608</v>
      </c>
      <c r="E30" s="13">
        <v>4238.1586713540237</v>
      </c>
      <c r="F30" s="13">
        <v>3323.3282676923077</v>
      </c>
    </row>
    <row r="31" spans="1:6">
      <c r="A31" s="3" t="s">
        <v>98</v>
      </c>
      <c r="B31" s="3" t="s">
        <v>181</v>
      </c>
      <c r="C31" s="13">
        <v>1820.7969504679832</v>
      </c>
      <c r="D31" s="13">
        <v>798.85584586466166</v>
      </c>
      <c r="E31" s="13">
        <v>3508.1193834125538</v>
      </c>
      <c r="F31" s="13">
        <v>4070.0901545274287</v>
      </c>
    </row>
    <row r="32" spans="1:6">
      <c r="A32" s="3" t="s">
        <v>99</v>
      </c>
      <c r="B32" s="3" t="s">
        <v>181</v>
      </c>
      <c r="C32" s="13">
        <v>1713.9752926399701</v>
      </c>
      <c r="D32" s="13">
        <v>789.03630703827002</v>
      </c>
      <c r="E32" s="13">
        <v>2935.3846860677704</v>
      </c>
      <c r="F32" s="13">
        <v>2477.820678240681</v>
      </c>
    </row>
    <row r="33" spans="1:6">
      <c r="A33" s="3" t="s">
        <v>100</v>
      </c>
      <c r="B33" s="3" t="s">
        <v>181</v>
      </c>
      <c r="C33" s="13">
        <v>1275.9023146228828</v>
      </c>
      <c r="D33" s="13">
        <v>799.60209801109795</v>
      </c>
      <c r="E33" s="13">
        <v>3776.3038823123443</v>
      </c>
      <c r="F33" s="13">
        <v>2912.2137623844374</v>
      </c>
    </row>
    <row r="34" spans="1:6">
      <c r="A34" s="3" t="s">
        <v>101</v>
      </c>
      <c r="B34" s="3" t="s">
        <v>181</v>
      </c>
      <c r="C34" s="13">
        <v>1310.4316655656992</v>
      </c>
      <c r="D34" s="13">
        <v>762.69905625784043</v>
      </c>
      <c r="E34" s="13">
        <v>3970.782771710446</v>
      </c>
      <c r="F34" s="13">
        <v>2693.408845496283</v>
      </c>
    </row>
    <row r="35" spans="1:6">
      <c r="A35" s="3" t="s">
        <v>102</v>
      </c>
      <c r="B35" s="3" t="s">
        <v>181</v>
      </c>
      <c r="C35" s="13">
        <v>1320.614134451637</v>
      </c>
      <c r="D35" s="13">
        <v>861.1328546593943</v>
      </c>
      <c r="E35" s="13">
        <v>4302.6227724721521</v>
      </c>
      <c r="F35" s="13">
        <v>2992.3745396966633</v>
      </c>
    </row>
    <row r="36" spans="1:6">
      <c r="A36" s="3" t="s">
        <v>103</v>
      </c>
      <c r="B36" s="3" t="s">
        <v>181</v>
      </c>
      <c r="C36" s="13">
        <v>812.69831518261094</v>
      </c>
      <c r="D36" s="13">
        <v>889.80975018620882</v>
      </c>
      <c r="E36" s="13">
        <v>4362.0403167142749</v>
      </c>
      <c r="F36" s="13">
        <v>3701.2090291569584</v>
      </c>
    </row>
    <row r="37" spans="1:6">
      <c r="A37" s="3" t="s">
        <v>104</v>
      </c>
      <c r="B37" s="3" t="s">
        <v>181</v>
      </c>
      <c r="C37" s="13">
        <v>1994.9030614021872</v>
      </c>
      <c r="D37" s="13">
        <v>986.05233800603412</v>
      </c>
      <c r="E37" s="13">
        <v>4877.7770519105507</v>
      </c>
      <c r="F37" s="13">
        <v>3150.4850743293005</v>
      </c>
    </row>
    <row r="38" spans="1:6">
      <c r="A38" s="3" t="s">
        <v>105</v>
      </c>
      <c r="B38" s="3" t="s">
        <v>181</v>
      </c>
      <c r="C38" s="13">
        <v>1141.151441119132</v>
      </c>
      <c r="D38" s="13">
        <v>827.23624026423522</v>
      </c>
      <c r="E38" s="13">
        <v>4078.6180852980797</v>
      </c>
      <c r="F38" s="13">
        <v>2933.6644081944037</v>
      </c>
    </row>
    <row r="39" spans="1:6">
      <c r="A39" s="3" t="s">
        <v>106</v>
      </c>
      <c r="B39" s="3" t="s">
        <v>181</v>
      </c>
      <c r="C39" s="13">
        <v>1136.5746425608747</v>
      </c>
      <c r="D39" s="13">
        <v>828.58239255725118</v>
      </c>
      <c r="E39" s="13">
        <v>3707.7336732832387</v>
      </c>
      <c r="F39" s="13">
        <v>2670.9414421263546</v>
      </c>
    </row>
    <row r="40" spans="1:6">
      <c r="A40" s="3" t="s">
        <v>107</v>
      </c>
      <c r="B40" s="3" t="s">
        <v>181</v>
      </c>
      <c r="C40" s="13">
        <v>1319.9163846226236</v>
      </c>
      <c r="D40" s="13">
        <v>748.06363660031934</v>
      </c>
      <c r="E40" s="13">
        <v>4010.9939640010853</v>
      </c>
      <c r="F40" s="13">
        <v>2995.787975728681</v>
      </c>
    </row>
    <row r="41" spans="1:6">
      <c r="A41" s="3" t="s">
        <v>108</v>
      </c>
      <c r="B41" s="3" t="s">
        <v>181</v>
      </c>
      <c r="C41" s="13">
        <v>1871.3754226503395</v>
      </c>
      <c r="D41" s="13">
        <v>965.69658262313226</v>
      </c>
      <c r="E41" s="13">
        <v>4541.8425006847438</v>
      </c>
      <c r="F41" s="13">
        <v>3457.526272550213</v>
      </c>
    </row>
    <row r="42" spans="1:6">
      <c r="A42" s="3" t="s">
        <v>109</v>
      </c>
      <c r="B42" s="3" t="s">
        <v>181</v>
      </c>
      <c r="C42" s="13" t="s">
        <v>179</v>
      </c>
      <c r="D42" s="13">
        <v>766.21367111445215</v>
      </c>
      <c r="E42" s="13">
        <v>3354.3513112451465</v>
      </c>
      <c r="F42" s="13">
        <v>2696.6445058146737</v>
      </c>
    </row>
    <row r="43" spans="1:6">
      <c r="A43" s="3" t="s">
        <v>110</v>
      </c>
      <c r="B43" s="3" t="s">
        <v>181</v>
      </c>
      <c r="C43" s="13">
        <v>1236.125386864144</v>
      </c>
      <c r="D43" s="13">
        <v>5470.6222702566893</v>
      </c>
      <c r="E43" s="13">
        <v>3869.5103943680856</v>
      </c>
      <c r="F43" s="13">
        <v>2929.444270485722</v>
      </c>
    </row>
    <row r="44" spans="1:6">
      <c r="A44" s="3" t="s">
        <v>111</v>
      </c>
      <c r="B44" s="3" t="s">
        <v>181</v>
      </c>
      <c r="C44" s="13">
        <v>1280.8302085626733</v>
      </c>
      <c r="D44" s="13">
        <v>904.72514821808591</v>
      </c>
      <c r="E44" s="13">
        <v>4570.5465376519078</v>
      </c>
      <c r="F44" s="13">
        <v>3616.5355018117816</v>
      </c>
    </row>
    <row r="45" spans="1:6">
      <c r="A45" s="3" t="s">
        <v>112</v>
      </c>
      <c r="B45" s="3" t="s">
        <v>181</v>
      </c>
      <c r="C45" s="13">
        <v>1014.4711778906584</v>
      </c>
      <c r="D45" s="13">
        <v>667.6708593550552</v>
      </c>
      <c r="E45" s="13">
        <v>3626.4209243962805</v>
      </c>
      <c r="F45" s="13">
        <v>2565.83488674202</v>
      </c>
    </row>
    <row r="46" spans="1:6">
      <c r="A46" s="3" t="s">
        <v>113</v>
      </c>
      <c r="B46" s="3" t="s">
        <v>181</v>
      </c>
      <c r="C46" s="13">
        <v>1438.0588412368393</v>
      </c>
      <c r="D46" s="13">
        <v>1102.9748859565966</v>
      </c>
      <c r="E46" s="13">
        <v>4527.2090924928907</v>
      </c>
      <c r="F46" s="13">
        <v>3446.449123355043</v>
      </c>
    </row>
    <row r="47" spans="1:6">
      <c r="A47" s="3" t="s">
        <v>114</v>
      </c>
      <c r="B47" s="3" t="s">
        <v>181</v>
      </c>
      <c r="C47" s="13">
        <v>1178.1615724036969</v>
      </c>
      <c r="D47" s="13">
        <v>754.74745347408316</v>
      </c>
      <c r="E47" s="13">
        <v>4567.9497120304859</v>
      </c>
      <c r="F47" s="13">
        <v>3269.9144388613104</v>
      </c>
    </row>
    <row r="48" spans="1:6">
      <c r="A48" s="3" t="s">
        <v>115</v>
      </c>
      <c r="B48" s="3" t="s">
        <v>181</v>
      </c>
      <c r="C48" s="13">
        <v>1191.210129819121</v>
      </c>
      <c r="D48" s="13">
        <v>770.43576963670512</v>
      </c>
      <c r="E48" s="13">
        <v>3066.424157204021</v>
      </c>
      <c r="F48" s="13">
        <v>2422.3765891470221</v>
      </c>
    </row>
    <row r="49" spans="1:6">
      <c r="A49" s="3" t="s">
        <v>116</v>
      </c>
      <c r="B49" s="3" t="s">
        <v>181</v>
      </c>
      <c r="C49" s="13">
        <v>1165.3808400039979</v>
      </c>
      <c r="D49" s="13">
        <v>666.44465592463359</v>
      </c>
      <c r="E49" s="13">
        <v>2759.6499592979467</v>
      </c>
      <c r="F49" s="13">
        <v>2020.5257727015708</v>
      </c>
    </row>
    <row r="50" spans="1:6">
      <c r="A50" s="3" t="s">
        <v>117</v>
      </c>
      <c r="B50" s="3" t="s">
        <v>181</v>
      </c>
      <c r="C50" s="13">
        <v>2354.8087129223013</v>
      </c>
      <c r="D50" s="13">
        <v>961.0410652825193</v>
      </c>
      <c r="E50" s="13">
        <v>4361.4541155593279</v>
      </c>
      <c r="F50" s="13">
        <v>3545.2125882501841</v>
      </c>
    </row>
    <row r="51" spans="1:6">
      <c r="A51" s="3" t="s">
        <v>118</v>
      </c>
      <c r="B51" s="3" t="s">
        <v>181</v>
      </c>
      <c r="C51" s="13">
        <v>1422.3766566488925</v>
      </c>
      <c r="D51" s="13">
        <v>812.75922750540883</v>
      </c>
      <c r="E51" s="13">
        <v>4557.0450376458048</v>
      </c>
      <c r="F51" s="13">
        <v>2961.117220240425</v>
      </c>
    </row>
    <row r="52" spans="1:6">
      <c r="A52" s="3" t="s">
        <v>119</v>
      </c>
      <c r="B52" s="3" t="s">
        <v>181</v>
      </c>
      <c r="C52" s="13" t="s">
        <v>179</v>
      </c>
      <c r="D52" s="13">
        <v>884.72365558557499</v>
      </c>
      <c r="E52" s="13">
        <v>3333.8339146183703</v>
      </c>
      <c r="F52" s="13">
        <v>4699.7227557069855</v>
      </c>
    </row>
    <row r="53" spans="1:6">
      <c r="A53" s="3" t="s">
        <v>120</v>
      </c>
      <c r="B53" s="3" t="s">
        <v>181</v>
      </c>
      <c r="C53" s="13">
        <v>1034.7185031881831</v>
      </c>
      <c r="D53" s="13">
        <v>741.28450182882216</v>
      </c>
      <c r="E53" s="13">
        <v>3389.9862518312384</v>
      </c>
      <c r="F53" s="13">
        <v>2552.5185915847896</v>
      </c>
    </row>
    <row r="54" spans="1:6">
      <c r="A54" s="3" t="s">
        <v>121</v>
      </c>
      <c r="B54" s="3" t="s">
        <v>181</v>
      </c>
      <c r="C54" s="13">
        <v>1339.9953581372511</v>
      </c>
      <c r="D54" s="13">
        <v>742.86314035280361</v>
      </c>
      <c r="E54" s="13">
        <v>2905.1629205069567</v>
      </c>
      <c r="F54" s="13">
        <v>2341.0138849315072</v>
      </c>
    </row>
    <row r="55" spans="1:6">
      <c r="A55" s="3" t="s">
        <v>122</v>
      </c>
      <c r="B55" s="3" t="s">
        <v>181</v>
      </c>
      <c r="C55" s="13">
        <v>1084.705816175624</v>
      </c>
      <c r="D55" s="13">
        <v>701.40805781932954</v>
      </c>
      <c r="E55" s="13">
        <v>4095.7481395615155</v>
      </c>
      <c r="F55" s="13">
        <v>3216.0095896981447</v>
      </c>
    </row>
    <row r="56" spans="1:6">
      <c r="A56" s="3" t="s">
        <v>123</v>
      </c>
      <c r="B56" s="3" t="s">
        <v>181</v>
      </c>
      <c r="C56" s="13" t="s">
        <v>179</v>
      </c>
      <c r="D56" s="13">
        <v>834.53362390724783</v>
      </c>
      <c r="E56" s="13">
        <v>3920.6859583533492</v>
      </c>
      <c r="F56" s="13">
        <v>3070.747057348407</v>
      </c>
    </row>
    <row r="57" spans="1:6">
      <c r="A57" s="3" t="s">
        <v>124</v>
      </c>
      <c r="B57" s="3" t="s">
        <v>181</v>
      </c>
      <c r="C57" s="13">
        <v>1163.4172388455204</v>
      </c>
      <c r="D57" s="13">
        <v>847.89184801950819</v>
      </c>
      <c r="E57" s="13">
        <v>3884.5823331872534</v>
      </c>
      <c r="F57" s="13">
        <v>2779.5872753282424</v>
      </c>
    </row>
    <row r="58" spans="1:6">
      <c r="A58" s="3" t="s">
        <v>125</v>
      </c>
      <c r="B58" s="3" t="s">
        <v>181</v>
      </c>
      <c r="C58" s="13">
        <v>1438.8752173372754</v>
      </c>
      <c r="D58" s="13">
        <v>3644.8379963997722</v>
      </c>
      <c r="E58" s="13">
        <v>4415.0276516620816</v>
      </c>
      <c r="F58" s="13">
        <v>2779.3302638959594</v>
      </c>
    </row>
    <row r="59" spans="1:6">
      <c r="A59" s="3" t="s">
        <v>126</v>
      </c>
      <c r="B59" s="3" t="s">
        <v>181</v>
      </c>
      <c r="C59" s="13">
        <v>1244.2237765582261</v>
      </c>
      <c r="D59" s="13">
        <v>717.09574077270372</v>
      </c>
      <c r="E59" s="13">
        <v>3352.9596688475576</v>
      </c>
      <c r="F59" s="13">
        <v>2512.0499940336126</v>
      </c>
    </row>
    <row r="60" spans="1:6">
      <c r="A60" s="3" t="s">
        <v>127</v>
      </c>
      <c r="B60" s="3" t="s">
        <v>181</v>
      </c>
      <c r="C60" s="13">
        <v>1429.4016664800113</v>
      </c>
      <c r="D60" s="13">
        <v>617.50475897448314</v>
      </c>
      <c r="E60" s="13">
        <v>2402.5715293105923</v>
      </c>
      <c r="F60" s="13">
        <v>1694.2509675950178</v>
      </c>
    </row>
    <row r="61" spans="1:6">
      <c r="A61" s="3" t="s">
        <v>128</v>
      </c>
      <c r="B61" s="3" t="s">
        <v>181</v>
      </c>
      <c r="C61" s="13">
        <v>1507.2841953914656</v>
      </c>
      <c r="D61" s="13">
        <v>689.22274401704044</v>
      </c>
      <c r="E61" s="13">
        <v>2749.6017022978904</v>
      </c>
      <c r="F61" s="13">
        <v>2101.2200078522897</v>
      </c>
    </row>
    <row r="62" spans="1:6">
      <c r="A62" s="3" t="s">
        <v>129</v>
      </c>
      <c r="B62" s="3" t="s">
        <v>181</v>
      </c>
      <c r="C62" s="13">
        <v>1583.1881428467641</v>
      </c>
      <c r="D62" s="13">
        <v>970.10211483365902</v>
      </c>
      <c r="E62" s="13">
        <v>4395.9246774991971</v>
      </c>
      <c r="F62" s="13">
        <v>2611.0763766990294</v>
      </c>
    </row>
    <row r="63" spans="1:6">
      <c r="A63" s="3" t="s">
        <v>130</v>
      </c>
      <c r="B63" s="3" t="s">
        <v>181</v>
      </c>
      <c r="C63" s="13">
        <v>1453.6462642332597</v>
      </c>
      <c r="D63" s="13">
        <v>807.21430981876119</v>
      </c>
      <c r="E63" s="13">
        <v>3209.6777444619547</v>
      </c>
      <c r="F63" s="13">
        <v>2553.1139400732318</v>
      </c>
    </row>
    <row r="64" spans="1:6">
      <c r="A64" s="3" t="s">
        <v>131</v>
      </c>
      <c r="B64" s="3" t="s">
        <v>181</v>
      </c>
      <c r="C64" s="13">
        <v>1018.1581034888779</v>
      </c>
      <c r="D64" s="13">
        <v>684.31476355495965</v>
      </c>
      <c r="E64" s="13">
        <v>3359.7081071632874</v>
      </c>
      <c r="F64" s="13">
        <v>2548.5023837293038</v>
      </c>
    </row>
    <row r="65" spans="1:6">
      <c r="A65" s="3" t="s">
        <v>132</v>
      </c>
      <c r="B65" s="3" t="s">
        <v>181</v>
      </c>
      <c r="C65" s="13">
        <v>1075.1528609007796</v>
      </c>
      <c r="D65" s="13">
        <v>573.00561464379109</v>
      </c>
      <c r="E65" s="13">
        <v>2646.9096723319094</v>
      </c>
      <c r="F65" s="13">
        <v>2183.8443769931159</v>
      </c>
    </row>
    <row r="66" spans="1:6">
      <c r="A66" s="3" t="s">
        <v>133</v>
      </c>
      <c r="B66" s="3" t="s">
        <v>181</v>
      </c>
      <c r="C66" s="13">
        <v>1638.0552054422169</v>
      </c>
      <c r="D66" s="13">
        <v>800.72756464966983</v>
      </c>
      <c r="E66" s="13">
        <v>3935.4889622167934</v>
      </c>
      <c r="F66" s="13">
        <v>2550.6535554580532</v>
      </c>
    </row>
    <row r="67" spans="1:6">
      <c r="A67" s="3" t="s">
        <v>134</v>
      </c>
      <c r="B67" s="3" t="s">
        <v>181</v>
      </c>
      <c r="C67" s="13">
        <v>1280.4771464840153</v>
      </c>
      <c r="D67" s="13">
        <v>864.1715503308202</v>
      </c>
      <c r="E67" s="13">
        <v>3411.196371763991</v>
      </c>
      <c r="F67" s="13">
        <v>2642.3237188576659</v>
      </c>
    </row>
    <row r="68" spans="1:6">
      <c r="A68" s="3" t="s">
        <v>135</v>
      </c>
      <c r="B68" s="3" t="s">
        <v>181</v>
      </c>
      <c r="C68" s="13">
        <v>1295.9664867644703</v>
      </c>
      <c r="D68" s="13">
        <v>901.80108085894733</v>
      </c>
      <c r="E68" s="13">
        <v>4423.4487726063544</v>
      </c>
      <c r="F68" s="13">
        <v>2997.2422665210879</v>
      </c>
    </row>
    <row r="69" spans="1:6">
      <c r="A69" s="3" t="s">
        <v>136</v>
      </c>
      <c r="B69" s="3" t="s">
        <v>181</v>
      </c>
      <c r="C69" s="13">
        <v>957.83212449238295</v>
      </c>
      <c r="D69" s="13">
        <v>1027.1739165485044</v>
      </c>
      <c r="E69" s="13">
        <v>3784.8069078267408</v>
      </c>
      <c r="F69" s="13">
        <v>2697.4852352885455</v>
      </c>
    </row>
    <row r="70" spans="1:6">
      <c r="A70" s="3" t="s">
        <v>137</v>
      </c>
      <c r="B70" s="3" t="s">
        <v>181</v>
      </c>
      <c r="C70" s="13">
        <v>1779.5873820774882</v>
      </c>
      <c r="D70" s="13">
        <v>1030.0090566094234</v>
      </c>
      <c r="E70" s="13">
        <v>4303.0994885632717</v>
      </c>
      <c r="F70" s="13">
        <v>2833.1427274312477</v>
      </c>
    </row>
    <row r="71" spans="1:6">
      <c r="A71" s="3" t="s">
        <v>138</v>
      </c>
      <c r="B71" s="3" t="s">
        <v>181</v>
      </c>
      <c r="C71" s="13">
        <v>1331.6097630500888</v>
      </c>
      <c r="D71" s="13">
        <v>858.32392511894045</v>
      </c>
      <c r="E71" s="13">
        <v>3827.7200264207622</v>
      </c>
      <c r="F71" s="13">
        <v>2728.4938592725998</v>
      </c>
    </row>
    <row r="72" spans="1:6">
      <c r="A72" s="3" t="s">
        <v>139</v>
      </c>
      <c r="B72" s="3" t="s">
        <v>181</v>
      </c>
      <c r="C72" s="13">
        <v>732.13064290022464</v>
      </c>
      <c r="D72" s="13">
        <v>1360.7658563749612</v>
      </c>
      <c r="E72" s="13">
        <v>3472.9447528550545</v>
      </c>
      <c r="F72" s="13">
        <v>2518.7682170446888</v>
      </c>
    </row>
    <row r="73" spans="1:6">
      <c r="A73" s="3" t="s">
        <v>140</v>
      </c>
      <c r="B73" s="3" t="s">
        <v>181</v>
      </c>
      <c r="C73" s="13" t="s">
        <v>179</v>
      </c>
      <c r="D73" s="13">
        <v>779.20856752003124</v>
      </c>
      <c r="E73" s="13">
        <v>3133.068854572311</v>
      </c>
      <c r="F73" s="13">
        <v>2777.300287608723</v>
      </c>
    </row>
    <row r="74" spans="1:6">
      <c r="A74" s="3" t="s">
        <v>141</v>
      </c>
      <c r="B74" s="3" t="s">
        <v>181</v>
      </c>
      <c r="C74" s="13">
        <v>1559.1229292661387</v>
      </c>
      <c r="D74" s="13">
        <v>655.96876792873923</v>
      </c>
      <c r="E74" s="13">
        <v>3920.019272555503</v>
      </c>
      <c r="F74" s="13">
        <v>3557.2554268754384</v>
      </c>
    </row>
    <row r="75" spans="1:6">
      <c r="A75" s="3" t="s">
        <v>142</v>
      </c>
      <c r="B75" s="3" t="s">
        <v>181</v>
      </c>
      <c r="C75" s="13">
        <v>1197.5079274036345</v>
      </c>
      <c r="D75" s="13">
        <v>822.33417704329702</v>
      </c>
      <c r="E75" s="13">
        <v>3969.7541244959448</v>
      </c>
      <c r="F75" s="13">
        <v>3121.0803508589624</v>
      </c>
    </row>
    <row r="76" spans="1:6">
      <c r="A76" s="3" t="s">
        <v>143</v>
      </c>
      <c r="B76" s="3" t="s">
        <v>181</v>
      </c>
      <c r="C76" s="13" t="s">
        <v>179</v>
      </c>
      <c r="D76" s="13">
        <v>858.45311167546618</v>
      </c>
      <c r="E76" s="13">
        <v>4199.4610547689908</v>
      </c>
      <c r="F76" s="13">
        <v>3501.0293472659964</v>
      </c>
    </row>
    <row r="77" spans="1:6">
      <c r="A77" s="3" t="s">
        <v>144</v>
      </c>
      <c r="B77" s="3" t="s">
        <v>181</v>
      </c>
      <c r="C77" s="13">
        <v>1096.0347978271925</v>
      </c>
      <c r="D77" s="13">
        <v>1187.2211945200293</v>
      </c>
      <c r="E77" s="13">
        <v>3987.7365310933174</v>
      </c>
      <c r="F77" s="13">
        <v>2979.6101534823138</v>
      </c>
    </row>
    <row r="78" spans="1:6">
      <c r="A78" s="3" t="s">
        <v>145</v>
      </c>
      <c r="B78" s="3" t="s">
        <v>181</v>
      </c>
      <c r="C78" s="13">
        <v>1303.2585552723856</v>
      </c>
      <c r="D78" s="13">
        <v>1210.3613706270305</v>
      </c>
      <c r="E78" s="13">
        <v>5014.5522738264253</v>
      </c>
      <c r="F78" s="13">
        <v>3159.7795222847562</v>
      </c>
    </row>
    <row r="79" spans="1:6">
      <c r="A79" s="3" t="s">
        <v>146</v>
      </c>
      <c r="B79" s="3" t="s">
        <v>181</v>
      </c>
      <c r="C79" s="13">
        <v>1816.0275331456003</v>
      </c>
      <c r="D79" s="13">
        <v>886.63485328836418</v>
      </c>
      <c r="E79" s="13">
        <v>3136.1948480778447</v>
      </c>
      <c r="F79" s="13">
        <v>1870.3181604229098</v>
      </c>
    </row>
    <row r="80" spans="1:6">
      <c r="A80" s="3" t="s">
        <v>147</v>
      </c>
      <c r="B80" s="3" t="s">
        <v>181</v>
      </c>
      <c r="C80" s="13">
        <v>1066.0285144381751</v>
      </c>
      <c r="D80" s="13">
        <v>717.95089413121389</v>
      </c>
      <c r="E80" s="13">
        <v>3536.3124989055095</v>
      </c>
      <c r="F80" s="13">
        <v>2736.2743114040495</v>
      </c>
    </row>
    <row r="81" spans="1:6">
      <c r="A81" s="3" t="s">
        <v>148</v>
      </c>
      <c r="B81" s="3" t="s">
        <v>181</v>
      </c>
      <c r="C81" s="13">
        <v>1398.3564892772874</v>
      </c>
      <c r="D81" s="13">
        <v>864.76444712117575</v>
      </c>
      <c r="E81" s="13">
        <v>4459.6832838211876</v>
      </c>
      <c r="F81" s="13">
        <v>2905.6941138516008</v>
      </c>
    </row>
    <row r="82" spans="1:6">
      <c r="A82" s="3" t="s">
        <v>149</v>
      </c>
      <c r="B82" s="3" t="s">
        <v>181</v>
      </c>
      <c r="C82" s="13">
        <v>1718.5552669854483</v>
      </c>
      <c r="D82" s="13">
        <v>849.99732516765357</v>
      </c>
      <c r="E82" s="13">
        <v>5435.4267556265304</v>
      </c>
      <c r="F82" s="13">
        <v>3420.4585147798789</v>
      </c>
    </row>
    <row r="83" spans="1:6">
      <c r="A83" s="3" t="s">
        <v>150</v>
      </c>
      <c r="B83" s="3" t="s">
        <v>181</v>
      </c>
      <c r="C83" s="13">
        <v>1227.9425847778355</v>
      </c>
      <c r="D83" s="13">
        <v>761.66976052789437</v>
      </c>
      <c r="E83" s="13">
        <v>3585.2147781645272</v>
      </c>
      <c r="F83" s="13">
        <v>2832.3656471238583</v>
      </c>
    </row>
    <row r="84" spans="1:6">
      <c r="A84" s="3" t="s">
        <v>151</v>
      </c>
      <c r="B84" s="3" t="s">
        <v>181</v>
      </c>
      <c r="C84" s="13">
        <v>1273.4950198147494</v>
      </c>
      <c r="D84" s="13">
        <v>796.92621144559371</v>
      </c>
      <c r="E84" s="13">
        <v>3641.7306851071944</v>
      </c>
      <c r="F84" s="13">
        <v>2920.8445031604929</v>
      </c>
    </row>
    <row r="85" spans="1:6">
      <c r="A85" s="3" t="s">
        <v>152</v>
      </c>
      <c r="B85" s="3" t="s">
        <v>181</v>
      </c>
      <c r="C85" s="13">
        <v>1379.5109464309146</v>
      </c>
      <c r="D85" s="13">
        <v>694.76474021058425</v>
      </c>
      <c r="E85" s="13">
        <v>3173.6603139855033</v>
      </c>
      <c r="F85" s="13">
        <v>2468.2644244053481</v>
      </c>
    </row>
    <row r="86" spans="1:6">
      <c r="A86" s="3" t="s">
        <v>153</v>
      </c>
      <c r="B86" s="3" t="s">
        <v>181</v>
      </c>
      <c r="C86" s="13">
        <v>1190.5298222361212</v>
      </c>
      <c r="D86" s="13">
        <v>841.52860078041033</v>
      </c>
      <c r="E86" s="13">
        <v>4271.3097037279167</v>
      </c>
      <c r="F86" s="13">
        <v>3523.868163889148</v>
      </c>
    </row>
    <row r="87" spans="1:6">
      <c r="A87" s="3" t="s">
        <v>154</v>
      </c>
      <c r="B87" s="3" t="s">
        <v>181</v>
      </c>
      <c r="C87" s="13">
        <v>1400.0285187927134</v>
      </c>
      <c r="D87" s="13">
        <v>720.9811158257545</v>
      </c>
      <c r="E87" s="13">
        <v>3806.0850305298709</v>
      </c>
      <c r="F87" s="13">
        <v>2491.3845020796252</v>
      </c>
    </row>
    <row r="88" spans="1:6">
      <c r="A88" s="3" t="s">
        <v>155</v>
      </c>
      <c r="B88" s="3" t="s">
        <v>181</v>
      </c>
      <c r="C88" s="13">
        <v>1319.3511164734848</v>
      </c>
      <c r="D88" s="13">
        <v>1042.9605617880238</v>
      </c>
      <c r="E88" s="13">
        <v>3554.4613015184382</v>
      </c>
      <c r="F88" s="13">
        <v>2736.6874192370105</v>
      </c>
    </row>
    <row r="89" spans="1:6">
      <c r="A89" s="3" t="s">
        <v>156</v>
      </c>
      <c r="B89" s="3" t="s">
        <v>181</v>
      </c>
      <c r="C89" s="13">
        <v>1436.7691156861324</v>
      </c>
      <c r="D89" s="13">
        <v>927.6858789552191</v>
      </c>
      <c r="E89" s="13">
        <v>4162.9614343797275</v>
      </c>
      <c r="F89" s="13">
        <v>2742.1509833578361</v>
      </c>
    </row>
    <row r="90" spans="1:6">
      <c r="A90" s="3" t="s">
        <v>157</v>
      </c>
      <c r="B90" s="3" t="s">
        <v>181</v>
      </c>
      <c r="C90" s="13">
        <v>1178.7600823644998</v>
      </c>
      <c r="D90" s="13">
        <v>816.09558860136917</v>
      </c>
      <c r="E90" s="13">
        <v>3850.8254698801611</v>
      </c>
      <c r="F90" s="13">
        <v>2777.3805846374648</v>
      </c>
    </row>
    <row r="91" spans="1:6">
      <c r="A91" s="3" t="s">
        <v>158</v>
      </c>
      <c r="B91" s="3" t="s">
        <v>181</v>
      </c>
      <c r="C91" s="13" t="s">
        <v>179</v>
      </c>
      <c r="D91" s="13">
        <v>890.88352137439108</v>
      </c>
      <c r="E91" s="13">
        <v>3551.4765850610956</v>
      </c>
      <c r="F91" s="13">
        <v>2182.6581696772537</v>
      </c>
    </row>
    <row r="92" spans="1:6">
      <c r="A92" s="3" t="s">
        <v>159</v>
      </c>
      <c r="B92" s="3" t="s">
        <v>181</v>
      </c>
      <c r="C92" s="13">
        <v>1248.6497510910028</v>
      </c>
      <c r="D92" s="13">
        <v>679.15597105763413</v>
      </c>
      <c r="E92" s="13">
        <v>2589.4799202375798</v>
      </c>
      <c r="F92" s="13">
        <v>2025.9182773004295</v>
      </c>
    </row>
    <row r="93" spans="1:6">
      <c r="A93" s="3" t="s">
        <v>160</v>
      </c>
      <c r="B93" s="3" t="s">
        <v>181</v>
      </c>
      <c r="C93" s="13" t="s">
        <v>179</v>
      </c>
      <c r="D93" s="13">
        <v>775.72226169270709</v>
      </c>
      <c r="E93" s="13">
        <v>4278.1164138106451</v>
      </c>
      <c r="F93" s="13">
        <v>2217.5532693069308</v>
      </c>
    </row>
    <row r="94" spans="1:6">
      <c r="A94" s="3" t="s">
        <v>161</v>
      </c>
      <c r="B94" s="3" t="s">
        <v>181</v>
      </c>
      <c r="C94" s="13">
        <v>1014.4611203000218</v>
      </c>
      <c r="D94" s="13">
        <v>654.78787896077199</v>
      </c>
      <c r="E94" s="13">
        <v>3272.7966721476932</v>
      </c>
      <c r="F94" s="13">
        <v>2434.6727593922451</v>
      </c>
    </row>
    <row r="95" spans="1:6">
      <c r="A95" s="3" t="s">
        <v>162</v>
      </c>
      <c r="B95" s="3" t="s">
        <v>181</v>
      </c>
      <c r="C95" s="13">
        <v>1090.2750716199178</v>
      </c>
      <c r="D95" s="13">
        <v>840.22764671077687</v>
      </c>
      <c r="E95" s="13">
        <v>4414.3987556495122</v>
      </c>
      <c r="F95" s="13">
        <v>2931.0019995527182</v>
      </c>
    </row>
    <row r="96" spans="1:6">
      <c r="A96" s="3" t="s">
        <v>163</v>
      </c>
      <c r="B96" s="3" t="s">
        <v>181</v>
      </c>
      <c r="C96" s="13">
        <v>829.36412384195182</v>
      </c>
      <c r="D96" s="13">
        <v>706.62735603262217</v>
      </c>
      <c r="E96" s="13">
        <v>3167.9221206743614</v>
      </c>
      <c r="F96" s="13">
        <v>2438.172859557747</v>
      </c>
    </row>
    <row r="97" spans="1:6">
      <c r="A97" s="3" t="s">
        <v>164</v>
      </c>
      <c r="B97" s="3" t="s">
        <v>181</v>
      </c>
      <c r="C97" s="13">
        <v>1111.0383125169189</v>
      </c>
      <c r="D97" s="13">
        <v>962.75418643889054</v>
      </c>
      <c r="E97" s="13">
        <v>4041.1575109441601</v>
      </c>
      <c r="F97" s="13">
        <v>3104.6071625469876</v>
      </c>
    </row>
    <row r="98" spans="1:6">
      <c r="A98" s="3" t="s">
        <v>165</v>
      </c>
      <c r="B98" s="3" t="s">
        <v>181</v>
      </c>
      <c r="C98" s="13" t="s">
        <v>179</v>
      </c>
      <c r="D98" s="13">
        <v>817.2425716229327</v>
      </c>
      <c r="E98" s="13">
        <v>4062.4392196091831</v>
      </c>
      <c r="F98" s="13">
        <v>2937.7057461006175</v>
      </c>
    </row>
    <row r="99" spans="1:6">
      <c r="A99" s="3" t="s">
        <v>166</v>
      </c>
      <c r="B99" s="3" t="s">
        <v>181</v>
      </c>
      <c r="C99" s="13">
        <v>1094.1592348037511</v>
      </c>
      <c r="D99" s="13">
        <v>695.24318760806625</v>
      </c>
      <c r="E99" s="13">
        <v>3342.1368737126832</v>
      </c>
      <c r="F99" s="13">
        <v>2171.0247239280379</v>
      </c>
    </row>
    <row r="100" spans="1:6">
      <c r="A100" s="3" t="s">
        <v>167</v>
      </c>
      <c r="B100" s="3" t="s">
        <v>181</v>
      </c>
      <c r="C100" s="13">
        <v>1308.2018425693595</v>
      </c>
      <c r="D100" s="13">
        <v>986.46318083359279</v>
      </c>
      <c r="E100" s="13">
        <v>4337.335624628935</v>
      </c>
      <c r="F100" s="13">
        <v>3339.0399375470624</v>
      </c>
    </row>
    <row r="101" spans="1:6">
      <c r="A101" s="3" t="s">
        <v>168</v>
      </c>
      <c r="B101" s="3" t="s">
        <v>181</v>
      </c>
      <c r="C101" s="13">
        <v>1324.9588491826744</v>
      </c>
      <c r="D101" s="13">
        <v>855.97247683401133</v>
      </c>
      <c r="E101" s="13">
        <v>3728.5649708211859</v>
      </c>
      <c r="F101" s="13">
        <v>2705.5958445500441</v>
      </c>
    </row>
    <row r="102" spans="1:6">
      <c r="A102" s="3" t="s">
        <v>169</v>
      </c>
      <c r="B102" s="3" t="s">
        <v>181</v>
      </c>
      <c r="C102" s="13">
        <v>1210.6447425337828</v>
      </c>
      <c r="D102" s="13">
        <v>879.1513369631964</v>
      </c>
      <c r="E102" s="13">
        <v>3934.388332484581</v>
      </c>
      <c r="F102" s="13">
        <v>2622.8123866220731</v>
      </c>
    </row>
    <row r="103" spans="1:6">
      <c r="A103" s="3" t="s">
        <v>170</v>
      </c>
      <c r="B103" s="3" t="s">
        <v>181</v>
      </c>
      <c r="C103" s="13">
        <v>1308.3565794013125</v>
      </c>
      <c r="D103" s="13">
        <v>710.2007549194991</v>
      </c>
      <c r="E103" s="13">
        <v>3735.7821767267305</v>
      </c>
      <c r="F103" s="13">
        <v>2532.1958746389091</v>
      </c>
    </row>
    <row r="104" spans="1:6">
      <c r="A104" s="3" t="s">
        <v>171</v>
      </c>
      <c r="B104" s="3" t="s">
        <v>181</v>
      </c>
      <c r="C104" s="13">
        <v>1099.3148947385353</v>
      </c>
      <c r="D104" s="13">
        <v>656.32727786354826</v>
      </c>
      <c r="E104" s="13">
        <v>2281.7887745543185</v>
      </c>
      <c r="F104" s="13">
        <v>1726.0928247409115</v>
      </c>
    </row>
    <row r="105" spans="1:6">
      <c r="A105" s="3" t="s">
        <v>72</v>
      </c>
      <c r="B105" s="3" t="s">
        <v>182</v>
      </c>
      <c r="C105" s="13">
        <v>97.11714310178381</v>
      </c>
      <c r="D105" s="13">
        <v>92.675621834292315</v>
      </c>
      <c r="E105" s="13">
        <v>4.6215101682872337</v>
      </c>
      <c r="F105" s="13" t="s">
        <v>179</v>
      </c>
    </row>
    <row r="106" spans="1:6">
      <c r="A106" s="3" t="s">
        <v>73</v>
      </c>
      <c r="B106" s="3" t="s">
        <v>182</v>
      </c>
      <c r="C106" s="13">
        <v>59.713303285094582</v>
      </c>
      <c r="D106" s="13">
        <v>75.582826166327351</v>
      </c>
      <c r="E106" s="13" t="s">
        <v>179</v>
      </c>
      <c r="F106" s="13" t="s">
        <v>179</v>
      </c>
    </row>
    <row r="107" spans="1:6">
      <c r="A107" s="3" t="s">
        <v>74</v>
      </c>
      <c r="B107" s="3" t="s">
        <v>182</v>
      </c>
      <c r="C107" s="13" t="s">
        <v>179</v>
      </c>
      <c r="D107" s="13">
        <v>65.467351235548321</v>
      </c>
      <c r="E107" s="13" t="s">
        <v>179</v>
      </c>
      <c r="F107" s="13" t="s">
        <v>179</v>
      </c>
    </row>
    <row r="108" spans="1:6">
      <c r="A108" s="3" t="s">
        <v>75</v>
      </c>
      <c r="B108" s="3" t="s">
        <v>182</v>
      </c>
      <c r="C108" s="13">
        <v>75.500342260472578</v>
      </c>
      <c r="D108" s="13">
        <v>68.99081856476036</v>
      </c>
      <c r="E108" s="13" t="s">
        <v>179</v>
      </c>
      <c r="F108" s="13" t="s">
        <v>179</v>
      </c>
    </row>
    <row r="109" spans="1:6">
      <c r="A109" s="3" t="s">
        <v>76</v>
      </c>
      <c r="B109" s="3" t="s">
        <v>182</v>
      </c>
      <c r="C109" s="13">
        <v>64.215016891253796</v>
      </c>
      <c r="D109" s="13">
        <v>59.487644127367162</v>
      </c>
      <c r="E109" s="13" t="s">
        <v>179</v>
      </c>
      <c r="F109" s="13" t="s">
        <v>179</v>
      </c>
    </row>
    <row r="110" spans="1:6">
      <c r="A110" s="3" t="s">
        <v>77</v>
      </c>
      <c r="B110" s="3" t="s">
        <v>182</v>
      </c>
      <c r="C110" s="13" t="s">
        <v>179</v>
      </c>
      <c r="D110" s="13">
        <v>58.742078858319843</v>
      </c>
      <c r="E110" s="13" t="s">
        <v>179</v>
      </c>
      <c r="F110" s="13" t="s">
        <v>179</v>
      </c>
    </row>
    <row r="111" spans="1:6">
      <c r="A111" s="3" t="s">
        <v>78</v>
      </c>
      <c r="B111" s="3" t="s">
        <v>182</v>
      </c>
      <c r="C111" s="13" t="s">
        <v>179</v>
      </c>
      <c r="D111" s="13">
        <v>75.905916230741155</v>
      </c>
      <c r="E111" s="13" t="s">
        <v>179</v>
      </c>
      <c r="F111" s="13" t="s">
        <v>179</v>
      </c>
    </row>
    <row r="112" spans="1:6">
      <c r="A112" s="3" t="s">
        <v>79</v>
      </c>
      <c r="B112" s="3" t="s">
        <v>182</v>
      </c>
      <c r="C112" s="13" t="s">
        <v>179</v>
      </c>
      <c r="D112" s="13">
        <v>64.108537553011999</v>
      </c>
      <c r="E112" s="13" t="s">
        <v>179</v>
      </c>
      <c r="F112" s="13" t="s">
        <v>179</v>
      </c>
    </row>
    <row r="113" spans="1:6">
      <c r="A113" s="3" t="s">
        <v>80</v>
      </c>
      <c r="B113" s="3" t="s">
        <v>182</v>
      </c>
      <c r="C113" s="13">
        <v>50.759116453868529</v>
      </c>
      <c r="D113" s="13">
        <v>63.537366795676505</v>
      </c>
      <c r="E113" s="13" t="s">
        <v>179</v>
      </c>
      <c r="F113" s="13" t="s">
        <v>179</v>
      </c>
    </row>
    <row r="114" spans="1:6">
      <c r="A114" s="3" t="s">
        <v>81</v>
      </c>
      <c r="B114" s="3" t="s">
        <v>182</v>
      </c>
      <c r="C114" s="13">
        <v>83.213866762711447</v>
      </c>
      <c r="D114" s="13">
        <v>62.317551758556014</v>
      </c>
      <c r="E114" s="13">
        <v>0.95928420232882794</v>
      </c>
      <c r="F114" s="13" t="s">
        <v>179</v>
      </c>
    </row>
    <row r="115" spans="1:6">
      <c r="A115" s="3" t="s">
        <v>82</v>
      </c>
      <c r="B115" s="3" t="s">
        <v>182</v>
      </c>
      <c r="C115" s="13">
        <v>84.427109434762045</v>
      </c>
      <c r="D115" s="13">
        <v>71.445137120324489</v>
      </c>
      <c r="E115" s="13">
        <v>1.7678170120770638</v>
      </c>
      <c r="F115" s="13" t="s">
        <v>179</v>
      </c>
    </row>
    <row r="116" spans="1:6">
      <c r="A116" s="3" t="s">
        <v>83</v>
      </c>
      <c r="B116" s="3" t="s">
        <v>182</v>
      </c>
      <c r="C116" s="13">
        <v>71.434155390691529</v>
      </c>
      <c r="D116" s="13">
        <v>81.925331983440699</v>
      </c>
      <c r="E116" s="13">
        <v>4.5922360110639433</v>
      </c>
      <c r="F116" s="13" t="s">
        <v>179</v>
      </c>
    </row>
    <row r="117" spans="1:6">
      <c r="A117" s="3" t="s">
        <v>84</v>
      </c>
      <c r="B117" s="3" t="s">
        <v>182</v>
      </c>
      <c r="C117" s="13">
        <v>105.30381400293385</v>
      </c>
      <c r="D117" s="13">
        <v>78.773168704899874</v>
      </c>
      <c r="E117" s="13">
        <v>4.1406496950950666</v>
      </c>
      <c r="F117" s="13" t="s">
        <v>179</v>
      </c>
    </row>
    <row r="118" spans="1:6">
      <c r="A118" s="3" t="s">
        <v>85</v>
      </c>
      <c r="B118" s="3" t="s">
        <v>182</v>
      </c>
      <c r="C118" s="13">
        <v>61.860178891135348</v>
      </c>
      <c r="D118" s="13">
        <v>69.264233357854678</v>
      </c>
      <c r="E118" s="13" t="s">
        <v>179</v>
      </c>
      <c r="F118" s="13" t="s">
        <v>179</v>
      </c>
    </row>
    <row r="119" spans="1:6">
      <c r="A119" s="3" t="s">
        <v>86</v>
      </c>
      <c r="B119" s="3" t="s">
        <v>182</v>
      </c>
      <c r="C119" s="13">
        <v>60.770228744911805</v>
      </c>
      <c r="D119" s="13">
        <v>55.953251644736845</v>
      </c>
      <c r="E119" s="13" t="s">
        <v>179</v>
      </c>
      <c r="F119" s="13" t="s">
        <v>179</v>
      </c>
    </row>
    <row r="120" spans="1:6">
      <c r="A120" s="3" t="s">
        <v>87</v>
      </c>
      <c r="B120" s="3" t="s">
        <v>182</v>
      </c>
      <c r="C120" s="13">
        <v>73.935340559799997</v>
      </c>
      <c r="D120" s="13">
        <v>63.105169229194914</v>
      </c>
      <c r="E120" s="13" t="s">
        <v>179</v>
      </c>
      <c r="F120" s="13" t="s">
        <v>179</v>
      </c>
    </row>
    <row r="121" spans="1:6">
      <c r="A121" s="3" t="s">
        <v>88</v>
      </c>
      <c r="B121" s="3" t="s">
        <v>182</v>
      </c>
      <c r="C121" s="13">
        <v>89.998194728899421</v>
      </c>
      <c r="D121" s="13">
        <v>62.85974194806461</v>
      </c>
      <c r="E121" s="13" t="s">
        <v>179</v>
      </c>
      <c r="F121" s="13" t="s">
        <v>179</v>
      </c>
    </row>
    <row r="122" spans="1:6">
      <c r="A122" s="3" t="s">
        <v>89</v>
      </c>
      <c r="B122" s="3" t="s">
        <v>182</v>
      </c>
      <c r="C122" s="13">
        <v>56.794276528657043</v>
      </c>
      <c r="D122" s="13">
        <v>75.595979412158059</v>
      </c>
      <c r="E122" s="13" t="s">
        <v>179</v>
      </c>
      <c r="F122" s="13" t="s">
        <v>179</v>
      </c>
    </row>
    <row r="123" spans="1:6">
      <c r="A123" s="3" t="s">
        <v>90</v>
      </c>
      <c r="B123" s="3" t="s">
        <v>182</v>
      </c>
      <c r="C123" s="13">
        <v>82.082401694995553</v>
      </c>
      <c r="D123" s="13">
        <v>103.49287009587566</v>
      </c>
      <c r="E123" s="13" t="s">
        <v>179</v>
      </c>
      <c r="F123" s="13" t="s">
        <v>179</v>
      </c>
    </row>
    <row r="124" spans="1:6">
      <c r="A124" s="3" t="s">
        <v>91</v>
      </c>
      <c r="B124" s="3" t="s">
        <v>182</v>
      </c>
      <c r="C124" s="13">
        <v>62.008247951291544</v>
      </c>
      <c r="D124" s="13">
        <v>62.237680958804454</v>
      </c>
      <c r="E124" s="13" t="s">
        <v>179</v>
      </c>
      <c r="F124" s="13" t="s">
        <v>179</v>
      </c>
    </row>
    <row r="125" spans="1:6">
      <c r="A125" s="3" t="s">
        <v>92</v>
      </c>
      <c r="B125" s="3" t="s">
        <v>182</v>
      </c>
      <c r="C125" s="13" t="s">
        <v>179</v>
      </c>
      <c r="D125" s="13">
        <v>53.150972200178259</v>
      </c>
      <c r="E125" s="13" t="s">
        <v>179</v>
      </c>
      <c r="F125" s="13" t="s">
        <v>179</v>
      </c>
    </row>
    <row r="126" spans="1:6">
      <c r="A126" s="3" t="s">
        <v>93</v>
      </c>
      <c r="B126" s="3" t="s">
        <v>182</v>
      </c>
      <c r="C126" s="13" t="s">
        <v>179</v>
      </c>
      <c r="D126" s="13">
        <v>80.051249543443845</v>
      </c>
      <c r="E126" s="13" t="s">
        <v>179</v>
      </c>
      <c r="F126" s="13" t="s">
        <v>179</v>
      </c>
    </row>
    <row r="127" spans="1:6">
      <c r="A127" s="3" t="s">
        <v>94</v>
      </c>
      <c r="B127" s="3" t="s">
        <v>182</v>
      </c>
      <c r="C127" s="13">
        <v>68.958413516861313</v>
      </c>
      <c r="D127" s="13">
        <v>65.432145879890015</v>
      </c>
      <c r="E127" s="13" t="s">
        <v>179</v>
      </c>
      <c r="F127" s="13" t="s">
        <v>179</v>
      </c>
    </row>
    <row r="128" spans="1:6">
      <c r="A128" s="3" t="s">
        <v>95</v>
      </c>
      <c r="B128" s="3" t="s">
        <v>182</v>
      </c>
      <c r="C128" s="13">
        <v>65.674068905694924</v>
      </c>
      <c r="D128" s="13">
        <v>60.369060879334725</v>
      </c>
      <c r="E128" s="13" t="s">
        <v>179</v>
      </c>
      <c r="F128" s="13" t="s">
        <v>179</v>
      </c>
    </row>
    <row r="129" spans="1:6">
      <c r="A129" s="3" t="s">
        <v>96</v>
      </c>
      <c r="B129" s="3" t="s">
        <v>182</v>
      </c>
      <c r="C129" s="13">
        <v>72.8385377544611</v>
      </c>
      <c r="D129" s="13">
        <v>74.939095785708503</v>
      </c>
      <c r="E129" s="13" t="s">
        <v>179</v>
      </c>
      <c r="F129" s="13" t="s">
        <v>179</v>
      </c>
    </row>
    <row r="130" spans="1:6">
      <c r="A130" s="3" t="s">
        <v>97</v>
      </c>
      <c r="B130" s="3" t="s">
        <v>182</v>
      </c>
      <c r="C130" s="13">
        <v>90.682283421045454</v>
      </c>
      <c r="D130" s="13">
        <v>75.341283331905274</v>
      </c>
      <c r="E130" s="13">
        <v>5.0623361599967875</v>
      </c>
      <c r="F130" s="13" t="s">
        <v>179</v>
      </c>
    </row>
    <row r="131" spans="1:6">
      <c r="A131" s="3" t="s">
        <v>98</v>
      </c>
      <c r="B131" s="3" t="s">
        <v>182</v>
      </c>
      <c r="C131" s="13">
        <v>95.858671615072396</v>
      </c>
      <c r="D131" s="13">
        <v>68.671960950764003</v>
      </c>
      <c r="E131" s="13" t="s">
        <v>179</v>
      </c>
      <c r="F131" s="13" t="s">
        <v>179</v>
      </c>
    </row>
    <row r="132" spans="1:6">
      <c r="A132" s="3" t="s">
        <v>99</v>
      </c>
      <c r="B132" s="3" t="s">
        <v>182</v>
      </c>
      <c r="C132" s="13">
        <v>82.972508324023366</v>
      </c>
      <c r="D132" s="13">
        <v>77.868679742465901</v>
      </c>
      <c r="E132" s="13" t="s">
        <v>179</v>
      </c>
      <c r="F132" s="13" t="s">
        <v>179</v>
      </c>
    </row>
    <row r="133" spans="1:6">
      <c r="A133" s="3" t="s">
        <v>100</v>
      </c>
      <c r="B133" s="3" t="s">
        <v>182</v>
      </c>
      <c r="C133" s="13">
        <v>84.837213574119403</v>
      </c>
      <c r="D133" s="13">
        <v>81.110188007640474</v>
      </c>
      <c r="E133" s="13" t="s">
        <v>179</v>
      </c>
      <c r="F133" s="13" t="s">
        <v>179</v>
      </c>
    </row>
    <row r="134" spans="1:6">
      <c r="A134" s="3" t="s">
        <v>101</v>
      </c>
      <c r="B134" s="3" t="s">
        <v>182</v>
      </c>
      <c r="C134" s="13">
        <v>79.596041147716249</v>
      </c>
      <c r="D134" s="13">
        <v>77.83867991894239</v>
      </c>
      <c r="E134" s="13" t="s">
        <v>179</v>
      </c>
      <c r="F134" s="13" t="s">
        <v>179</v>
      </c>
    </row>
    <row r="135" spans="1:6">
      <c r="A135" s="3" t="s">
        <v>102</v>
      </c>
      <c r="B135" s="3" t="s">
        <v>182</v>
      </c>
      <c r="C135" s="13">
        <v>78.067306577919382</v>
      </c>
      <c r="D135" s="13">
        <v>71.370750031363315</v>
      </c>
      <c r="E135" s="13" t="s">
        <v>179</v>
      </c>
      <c r="F135" s="13" t="s">
        <v>179</v>
      </c>
    </row>
    <row r="136" spans="1:6">
      <c r="A136" s="3" t="s">
        <v>103</v>
      </c>
      <c r="B136" s="3" t="s">
        <v>182</v>
      </c>
      <c r="C136" s="13">
        <v>103.48304220926582</v>
      </c>
      <c r="D136" s="13">
        <v>107.4665104472931</v>
      </c>
      <c r="E136" s="13">
        <v>6.3145292109078994</v>
      </c>
      <c r="F136" s="13" t="s">
        <v>179</v>
      </c>
    </row>
    <row r="137" spans="1:6">
      <c r="A137" s="3" t="s">
        <v>104</v>
      </c>
      <c r="B137" s="3" t="s">
        <v>182</v>
      </c>
      <c r="C137" s="13">
        <v>76.143871425296823</v>
      </c>
      <c r="D137" s="13">
        <v>65.992610065457342</v>
      </c>
      <c r="E137" s="13" t="s">
        <v>179</v>
      </c>
      <c r="F137" s="13" t="s">
        <v>179</v>
      </c>
    </row>
    <row r="138" spans="1:6">
      <c r="A138" s="3" t="s">
        <v>105</v>
      </c>
      <c r="B138" s="3" t="s">
        <v>182</v>
      </c>
      <c r="C138" s="13">
        <v>95.877681141661697</v>
      </c>
      <c r="D138" s="13">
        <v>72.997650543756194</v>
      </c>
      <c r="E138" s="13">
        <v>3.2367904673918328</v>
      </c>
      <c r="F138" s="13" t="s">
        <v>179</v>
      </c>
    </row>
    <row r="139" spans="1:6">
      <c r="A139" s="3" t="s">
        <v>106</v>
      </c>
      <c r="B139" s="3" t="s">
        <v>182</v>
      </c>
      <c r="C139" s="13">
        <v>84.64663834588643</v>
      </c>
      <c r="D139" s="13">
        <v>72.343936912706624</v>
      </c>
      <c r="E139" s="13" t="s">
        <v>179</v>
      </c>
      <c r="F139" s="13" t="s">
        <v>179</v>
      </c>
    </row>
    <row r="140" spans="1:6">
      <c r="A140" s="3" t="s">
        <v>107</v>
      </c>
      <c r="B140" s="3" t="s">
        <v>182</v>
      </c>
      <c r="C140" s="13">
        <v>92.601440012219129</v>
      </c>
      <c r="D140" s="13">
        <v>70.33357351938804</v>
      </c>
      <c r="E140" s="13">
        <v>3.155228284574334</v>
      </c>
      <c r="F140" s="13" t="s">
        <v>179</v>
      </c>
    </row>
    <row r="141" spans="1:6">
      <c r="A141" s="3" t="s">
        <v>108</v>
      </c>
      <c r="B141" s="3" t="s">
        <v>182</v>
      </c>
      <c r="C141" s="13" t="s">
        <v>179</v>
      </c>
      <c r="D141" s="13">
        <v>68.872097399003877</v>
      </c>
      <c r="E141" s="13" t="s">
        <v>179</v>
      </c>
      <c r="F141" s="13" t="s">
        <v>179</v>
      </c>
    </row>
    <row r="142" spans="1:6">
      <c r="A142" s="3" t="s">
        <v>109</v>
      </c>
      <c r="B142" s="3" t="s">
        <v>182</v>
      </c>
      <c r="C142" s="13" t="s">
        <v>179</v>
      </c>
      <c r="D142" s="13">
        <v>63.992263108438252</v>
      </c>
      <c r="E142" s="13" t="s">
        <v>179</v>
      </c>
      <c r="F142" s="13" t="s">
        <v>179</v>
      </c>
    </row>
    <row r="143" spans="1:6">
      <c r="A143" s="3" t="s">
        <v>110</v>
      </c>
      <c r="B143" s="3" t="s">
        <v>182</v>
      </c>
      <c r="C143" s="13">
        <v>76.446228772141936</v>
      </c>
      <c r="D143" s="13">
        <v>73.812068841338302</v>
      </c>
      <c r="E143" s="13" t="s">
        <v>179</v>
      </c>
      <c r="F143" s="13" t="s">
        <v>179</v>
      </c>
    </row>
    <row r="144" spans="1:6">
      <c r="A144" s="3" t="s">
        <v>111</v>
      </c>
      <c r="B144" s="3" t="s">
        <v>182</v>
      </c>
      <c r="C144" s="13" t="s">
        <v>179</v>
      </c>
      <c r="D144" s="13">
        <v>86.926778766897456</v>
      </c>
      <c r="E144" s="13" t="s">
        <v>179</v>
      </c>
      <c r="F144" s="13" t="s">
        <v>179</v>
      </c>
    </row>
    <row r="145" spans="1:6">
      <c r="A145" s="3" t="s">
        <v>112</v>
      </c>
      <c r="B145" s="3" t="s">
        <v>182</v>
      </c>
      <c r="C145" s="13">
        <v>104.37566754875462</v>
      </c>
      <c r="D145" s="13">
        <v>79.95380166136637</v>
      </c>
      <c r="E145" s="13">
        <v>4.9803518647311762</v>
      </c>
      <c r="F145" s="13">
        <v>0.8460814720588371</v>
      </c>
    </row>
    <row r="146" spans="1:6">
      <c r="A146" s="3" t="s">
        <v>113</v>
      </c>
      <c r="B146" s="3" t="s">
        <v>182</v>
      </c>
      <c r="C146" s="13">
        <v>52.207994519316401</v>
      </c>
      <c r="D146" s="13">
        <v>67.528054216095725</v>
      </c>
      <c r="E146" s="13">
        <v>5.358443703399554</v>
      </c>
      <c r="F146" s="13" t="s">
        <v>179</v>
      </c>
    </row>
    <row r="147" spans="1:6">
      <c r="A147" s="3" t="s">
        <v>114</v>
      </c>
      <c r="B147" s="3" t="s">
        <v>182</v>
      </c>
      <c r="C147" s="13">
        <v>78.596936424464701</v>
      </c>
      <c r="D147" s="13">
        <v>79.16966243726219</v>
      </c>
      <c r="E147" s="13" t="s">
        <v>179</v>
      </c>
      <c r="F147" s="13" t="s">
        <v>179</v>
      </c>
    </row>
    <row r="148" spans="1:6">
      <c r="A148" s="3" t="s">
        <v>115</v>
      </c>
      <c r="B148" s="3" t="s">
        <v>182</v>
      </c>
      <c r="C148" s="13">
        <v>84.099506023254008</v>
      </c>
      <c r="D148" s="13">
        <v>70.75341077604233</v>
      </c>
      <c r="E148" s="13" t="s">
        <v>179</v>
      </c>
      <c r="F148" s="13" t="s">
        <v>179</v>
      </c>
    </row>
    <row r="149" spans="1:6">
      <c r="A149" s="3" t="s">
        <v>116</v>
      </c>
      <c r="B149" s="3" t="s">
        <v>182</v>
      </c>
      <c r="C149" s="13">
        <v>70.017124285821382</v>
      </c>
      <c r="D149" s="13">
        <v>79.933909163915416</v>
      </c>
      <c r="E149" s="13" t="s">
        <v>179</v>
      </c>
      <c r="F149" s="13" t="s">
        <v>179</v>
      </c>
    </row>
    <row r="150" spans="1:6">
      <c r="A150" s="3" t="s">
        <v>117</v>
      </c>
      <c r="B150" s="3" t="s">
        <v>182</v>
      </c>
      <c r="C150" s="13">
        <v>84.997291738654397</v>
      </c>
      <c r="D150" s="13">
        <v>64.011840730160941</v>
      </c>
      <c r="E150" s="13" t="s">
        <v>179</v>
      </c>
      <c r="F150" s="13" t="s">
        <v>179</v>
      </c>
    </row>
    <row r="151" spans="1:6">
      <c r="A151" s="3" t="s">
        <v>118</v>
      </c>
      <c r="B151" s="3" t="s">
        <v>182</v>
      </c>
      <c r="C151" s="13">
        <v>90.06490714556962</v>
      </c>
      <c r="D151" s="13">
        <v>71.237025940067525</v>
      </c>
      <c r="E151" s="13" t="s">
        <v>179</v>
      </c>
      <c r="F151" s="13" t="s">
        <v>179</v>
      </c>
    </row>
    <row r="152" spans="1:6">
      <c r="A152" s="3" t="s">
        <v>119</v>
      </c>
      <c r="B152" s="3" t="s">
        <v>182</v>
      </c>
      <c r="C152" s="13" t="s">
        <v>179</v>
      </c>
      <c r="D152" s="13">
        <v>58.612705274286384</v>
      </c>
      <c r="E152" s="13" t="s">
        <v>179</v>
      </c>
      <c r="F152" s="13" t="s">
        <v>179</v>
      </c>
    </row>
    <row r="153" spans="1:6">
      <c r="A153" s="3" t="s">
        <v>120</v>
      </c>
      <c r="B153" s="3" t="s">
        <v>182</v>
      </c>
      <c r="C153" s="13">
        <v>76.258898390204848</v>
      </c>
      <c r="D153" s="13">
        <v>79.669712540949718</v>
      </c>
      <c r="E153" s="13">
        <v>1.7325973148525979</v>
      </c>
      <c r="F153" s="13" t="s">
        <v>179</v>
      </c>
    </row>
    <row r="154" spans="1:6">
      <c r="A154" s="3" t="s">
        <v>121</v>
      </c>
      <c r="B154" s="3" t="s">
        <v>182</v>
      </c>
      <c r="C154" s="13">
        <v>73.096162678473803</v>
      </c>
      <c r="D154" s="13">
        <v>72.357109619744591</v>
      </c>
      <c r="E154" s="13" t="s">
        <v>179</v>
      </c>
      <c r="F154" s="13" t="s">
        <v>179</v>
      </c>
    </row>
    <row r="155" spans="1:6">
      <c r="A155" s="3" t="s">
        <v>122</v>
      </c>
      <c r="B155" s="3" t="s">
        <v>182</v>
      </c>
      <c r="C155" s="13">
        <v>78.57854072235412</v>
      </c>
      <c r="D155" s="13">
        <v>69.82935485563911</v>
      </c>
      <c r="E155" s="13">
        <v>4.3614567533648216</v>
      </c>
      <c r="F155" s="13" t="s">
        <v>179</v>
      </c>
    </row>
    <row r="156" spans="1:6">
      <c r="A156" s="3" t="s">
        <v>123</v>
      </c>
      <c r="B156" s="3" t="s">
        <v>182</v>
      </c>
      <c r="C156" s="13" t="s">
        <v>179</v>
      </c>
      <c r="D156" s="13">
        <v>71.982504805009611</v>
      </c>
      <c r="E156" s="13" t="s">
        <v>179</v>
      </c>
      <c r="F156" s="13" t="s">
        <v>179</v>
      </c>
    </row>
    <row r="157" spans="1:6">
      <c r="A157" s="3" t="s">
        <v>124</v>
      </c>
      <c r="B157" s="3" t="s">
        <v>182</v>
      </c>
      <c r="C157" s="13">
        <v>77.786028229248828</v>
      </c>
      <c r="D157" s="13">
        <v>87.728582679760095</v>
      </c>
      <c r="E157" s="13">
        <v>4.9867035622613161</v>
      </c>
      <c r="F157" s="13" t="s">
        <v>179</v>
      </c>
    </row>
    <row r="158" spans="1:6">
      <c r="A158" s="3" t="s">
        <v>125</v>
      </c>
      <c r="B158" s="3" t="s">
        <v>182</v>
      </c>
      <c r="C158" s="13">
        <v>57.594569214282572</v>
      </c>
      <c r="D158" s="13">
        <v>76.645557824704724</v>
      </c>
      <c r="E158" s="13" t="s">
        <v>179</v>
      </c>
      <c r="F158" s="13" t="s">
        <v>179</v>
      </c>
    </row>
    <row r="159" spans="1:6">
      <c r="A159" s="3" t="s">
        <v>126</v>
      </c>
      <c r="B159" s="3" t="s">
        <v>182</v>
      </c>
      <c r="C159" s="13">
        <v>95.130478305649859</v>
      </c>
      <c r="D159" s="13">
        <v>73.827984120783796</v>
      </c>
      <c r="E159" s="13" t="s">
        <v>179</v>
      </c>
      <c r="F159" s="13" t="s">
        <v>179</v>
      </c>
    </row>
    <row r="160" spans="1:6">
      <c r="A160" s="3" t="s">
        <v>127</v>
      </c>
      <c r="B160" s="3" t="s">
        <v>182</v>
      </c>
      <c r="C160" s="13" t="s">
        <v>179</v>
      </c>
      <c r="D160" s="13">
        <v>74.992470337417558</v>
      </c>
      <c r="E160" s="13" t="s">
        <v>179</v>
      </c>
      <c r="F160" s="13" t="s">
        <v>179</v>
      </c>
    </row>
    <row r="161" spans="1:6">
      <c r="A161" s="3" t="s">
        <v>128</v>
      </c>
      <c r="B161" s="3" t="s">
        <v>182</v>
      </c>
      <c r="C161" s="13" t="s">
        <v>179</v>
      </c>
      <c r="D161" s="13">
        <v>61.114064474555647</v>
      </c>
      <c r="E161" s="13" t="s">
        <v>179</v>
      </c>
      <c r="F161" s="13" t="s">
        <v>179</v>
      </c>
    </row>
    <row r="162" spans="1:6">
      <c r="A162" s="3" t="s">
        <v>129</v>
      </c>
      <c r="B162" s="3" t="s">
        <v>182</v>
      </c>
      <c r="C162" s="13" t="s">
        <v>179</v>
      </c>
      <c r="D162" s="13">
        <v>74.843860741579391</v>
      </c>
      <c r="E162" s="13" t="s">
        <v>179</v>
      </c>
      <c r="F162" s="13" t="s">
        <v>179</v>
      </c>
    </row>
    <row r="163" spans="1:6">
      <c r="A163" s="3" t="s">
        <v>130</v>
      </c>
      <c r="B163" s="3" t="s">
        <v>182</v>
      </c>
      <c r="C163" s="13">
        <v>73.593203089688885</v>
      </c>
      <c r="D163" s="13">
        <v>72.204353714399531</v>
      </c>
      <c r="E163" s="13" t="s">
        <v>179</v>
      </c>
      <c r="F163" s="13" t="s">
        <v>179</v>
      </c>
    </row>
    <row r="164" spans="1:6">
      <c r="A164" s="3" t="s">
        <v>131</v>
      </c>
      <c r="B164" s="3" t="s">
        <v>182</v>
      </c>
      <c r="C164" s="13">
        <v>134.96524774357403</v>
      </c>
      <c r="D164" s="13">
        <v>75.408496694452438</v>
      </c>
      <c r="E164" s="13">
        <v>3.0407650162079705</v>
      </c>
      <c r="F164" s="13" t="s">
        <v>179</v>
      </c>
    </row>
    <row r="165" spans="1:6">
      <c r="A165" s="3" t="s">
        <v>132</v>
      </c>
      <c r="B165" s="3" t="s">
        <v>182</v>
      </c>
      <c r="C165" s="13">
        <v>85.625080561157219</v>
      </c>
      <c r="D165" s="13">
        <v>58.44059850755788</v>
      </c>
      <c r="E165" s="13" t="s">
        <v>179</v>
      </c>
      <c r="F165" s="13" t="s">
        <v>179</v>
      </c>
    </row>
    <row r="166" spans="1:6">
      <c r="A166" s="3" t="s">
        <v>133</v>
      </c>
      <c r="B166" s="3" t="s">
        <v>182</v>
      </c>
      <c r="C166" s="13">
        <v>62.957911925256738</v>
      </c>
      <c r="D166" s="13">
        <v>68.711112083743657</v>
      </c>
      <c r="E166" s="13" t="s">
        <v>179</v>
      </c>
      <c r="F166" s="13" t="s">
        <v>179</v>
      </c>
    </row>
    <row r="167" spans="1:6">
      <c r="A167" s="3" t="s">
        <v>134</v>
      </c>
      <c r="B167" s="3" t="s">
        <v>182</v>
      </c>
      <c r="C167" s="13">
        <v>61.846480729557271</v>
      </c>
      <c r="D167" s="13">
        <v>71.777457701184801</v>
      </c>
      <c r="E167" s="13" t="s">
        <v>179</v>
      </c>
      <c r="F167" s="13" t="s">
        <v>179</v>
      </c>
    </row>
    <row r="168" spans="1:6">
      <c r="A168" s="3" t="s">
        <v>135</v>
      </c>
      <c r="B168" s="3" t="s">
        <v>182</v>
      </c>
      <c r="C168" s="13">
        <v>64.569509422075882</v>
      </c>
      <c r="D168" s="13">
        <v>73.990751191578951</v>
      </c>
      <c r="E168" s="13">
        <v>3.7011177453912989</v>
      </c>
      <c r="F168" s="13" t="s">
        <v>179</v>
      </c>
    </row>
    <row r="169" spans="1:6">
      <c r="A169" s="3" t="s">
        <v>136</v>
      </c>
      <c r="B169" s="3" t="s">
        <v>182</v>
      </c>
      <c r="C169" s="13">
        <v>87.391541282819816</v>
      </c>
      <c r="D169" s="13">
        <v>75.645723603282548</v>
      </c>
      <c r="E169" s="13">
        <v>3.2675125434557923</v>
      </c>
      <c r="F169" s="13" t="s">
        <v>179</v>
      </c>
    </row>
    <row r="170" spans="1:6">
      <c r="A170" s="3" t="s">
        <v>137</v>
      </c>
      <c r="B170" s="3" t="s">
        <v>182</v>
      </c>
      <c r="C170" s="13" t="s">
        <v>179</v>
      </c>
      <c r="D170" s="13">
        <v>64.146354748394245</v>
      </c>
      <c r="E170" s="13" t="s">
        <v>179</v>
      </c>
      <c r="F170" s="13" t="s">
        <v>179</v>
      </c>
    </row>
    <row r="171" spans="1:6">
      <c r="A171" s="3" t="s">
        <v>138</v>
      </c>
      <c r="B171" s="3" t="s">
        <v>182</v>
      </c>
      <c r="C171" s="13">
        <v>83.976557935921107</v>
      </c>
      <c r="D171" s="13">
        <v>82.542584795777103</v>
      </c>
      <c r="E171" s="13">
        <v>2.3623780566636032</v>
      </c>
      <c r="F171" s="13" t="s">
        <v>179</v>
      </c>
    </row>
    <row r="172" spans="1:6">
      <c r="A172" s="3" t="s">
        <v>139</v>
      </c>
      <c r="B172" s="3" t="s">
        <v>182</v>
      </c>
      <c r="C172" s="13">
        <v>67.661861608500232</v>
      </c>
      <c r="D172" s="13">
        <v>104.56569895410914</v>
      </c>
      <c r="E172" s="13" t="s">
        <v>179</v>
      </c>
      <c r="F172" s="13" t="s">
        <v>179</v>
      </c>
    </row>
    <row r="173" spans="1:6">
      <c r="A173" s="3" t="s">
        <v>140</v>
      </c>
      <c r="B173" s="3" t="s">
        <v>182</v>
      </c>
      <c r="C173" s="13" t="s">
        <v>179</v>
      </c>
      <c r="D173" s="13">
        <v>62.482459774607513</v>
      </c>
      <c r="E173" s="13" t="s">
        <v>179</v>
      </c>
      <c r="F173" s="13" t="s">
        <v>179</v>
      </c>
    </row>
    <row r="174" spans="1:6">
      <c r="A174" s="3" t="s">
        <v>141</v>
      </c>
      <c r="B174" s="3" t="s">
        <v>182</v>
      </c>
      <c r="C174" s="13">
        <v>82.547543147090977</v>
      </c>
      <c r="D174" s="13">
        <v>75.290632078097772</v>
      </c>
      <c r="E174" s="13" t="s">
        <v>179</v>
      </c>
      <c r="F174" s="13" t="s">
        <v>179</v>
      </c>
    </row>
    <row r="175" spans="1:6">
      <c r="A175" s="3" t="s">
        <v>142</v>
      </c>
      <c r="B175" s="3" t="s">
        <v>182</v>
      </c>
      <c r="C175" s="13">
        <v>75.835989192932843</v>
      </c>
      <c r="D175" s="13">
        <v>68.279598433502684</v>
      </c>
      <c r="E175" s="13" t="s">
        <v>179</v>
      </c>
      <c r="F175" s="13" t="s">
        <v>179</v>
      </c>
    </row>
    <row r="176" spans="1:6">
      <c r="A176" s="3" t="s">
        <v>143</v>
      </c>
      <c r="B176" s="3" t="s">
        <v>182</v>
      </c>
      <c r="C176" s="13" t="s">
        <v>179</v>
      </c>
      <c r="D176" s="13">
        <v>75.229087081467611</v>
      </c>
      <c r="E176" s="13" t="s">
        <v>179</v>
      </c>
      <c r="F176" s="13" t="s">
        <v>179</v>
      </c>
    </row>
    <row r="177" spans="1:6">
      <c r="A177" s="3" t="s">
        <v>144</v>
      </c>
      <c r="B177" s="3" t="s">
        <v>182</v>
      </c>
      <c r="C177" s="13">
        <v>62.770925405205489</v>
      </c>
      <c r="D177" s="13">
        <v>89.783009062300351</v>
      </c>
      <c r="E177" s="13" t="s">
        <v>179</v>
      </c>
      <c r="F177" s="13" t="s">
        <v>179</v>
      </c>
    </row>
    <row r="178" spans="1:6">
      <c r="A178" s="3" t="s">
        <v>145</v>
      </c>
      <c r="B178" s="3" t="s">
        <v>182</v>
      </c>
      <c r="C178" s="13">
        <v>90.1090143240055</v>
      </c>
      <c r="D178" s="13">
        <v>107.74603034063497</v>
      </c>
      <c r="E178" s="13">
        <v>5.141272874771837</v>
      </c>
      <c r="F178" s="13" t="s">
        <v>179</v>
      </c>
    </row>
    <row r="179" spans="1:6">
      <c r="A179" s="3" t="s">
        <v>146</v>
      </c>
      <c r="B179" s="3" t="s">
        <v>182</v>
      </c>
      <c r="C179" s="13">
        <v>69.80910161433809</v>
      </c>
      <c r="D179" s="13">
        <v>67.9493102866779</v>
      </c>
      <c r="E179" s="13" t="s">
        <v>179</v>
      </c>
      <c r="F179" s="13" t="s">
        <v>179</v>
      </c>
    </row>
    <row r="180" spans="1:6">
      <c r="A180" s="3" t="s">
        <v>147</v>
      </c>
      <c r="B180" s="3" t="s">
        <v>182</v>
      </c>
      <c r="C180" s="13">
        <v>85.062666351266344</v>
      </c>
      <c r="D180" s="13">
        <v>77.025168877795821</v>
      </c>
      <c r="E180" s="13">
        <v>3.6260155995530976</v>
      </c>
      <c r="F180" s="13" t="s">
        <v>179</v>
      </c>
    </row>
    <row r="181" spans="1:6">
      <c r="A181" s="3" t="s">
        <v>148</v>
      </c>
      <c r="B181" s="3" t="s">
        <v>182</v>
      </c>
      <c r="C181" s="13" t="s">
        <v>179</v>
      </c>
      <c r="D181" s="13">
        <v>75.817701876127416</v>
      </c>
      <c r="E181" s="13">
        <v>5.2295107929716416</v>
      </c>
      <c r="F181" s="13" t="s">
        <v>179</v>
      </c>
    </row>
    <row r="182" spans="1:6">
      <c r="A182" s="3" t="s">
        <v>149</v>
      </c>
      <c r="B182" s="3" t="s">
        <v>182</v>
      </c>
      <c r="C182" s="13">
        <v>89.23749536562903</v>
      </c>
      <c r="D182" s="13">
        <v>70.303542050636565</v>
      </c>
      <c r="E182" s="13">
        <v>6.7784555629237655</v>
      </c>
      <c r="F182" s="13" t="s">
        <v>179</v>
      </c>
    </row>
    <row r="183" spans="1:6">
      <c r="A183" s="3" t="s">
        <v>150</v>
      </c>
      <c r="B183" s="3" t="s">
        <v>182</v>
      </c>
      <c r="C183" s="13">
        <v>75.705054498615937</v>
      </c>
      <c r="D183" s="13">
        <v>66.814136772645469</v>
      </c>
      <c r="E183" s="13" t="s">
        <v>179</v>
      </c>
      <c r="F183" s="13" t="s">
        <v>179</v>
      </c>
    </row>
    <row r="184" spans="1:6">
      <c r="A184" s="3" t="s">
        <v>151</v>
      </c>
      <c r="B184" s="3" t="s">
        <v>182</v>
      </c>
      <c r="C184" s="13">
        <v>79.541544745777941</v>
      </c>
      <c r="D184" s="13">
        <v>77.272663052528358</v>
      </c>
      <c r="E184" s="13">
        <v>2.9571697949704498</v>
      </c>
      <c r="F184" s="13" t="s">
        <v>179</v>
      </c>
    </row>
    <row r="185" spans="1:6">
      <c r="A185" s="3" t="s">
        <v>152</v>
      </c>
      <c r="B185" s="3" t="s">
        <v>182</v>
      </c>
      <c r="C185" s="13">
        <v>70.954641156612453</v>
      </c>
      <c r="D185" s="13">
        <v>71.196612300139932</v>
      </c>
      <c r="E185" s="13" t="s">
        <v>179</v>
      </c>
      <c r="F185" s="13" t="s">
        <v>179</v>
      </c>
    </row>
    <row r="186" spans="1:6">
      <c r="A186" s="3" t="s">
        <v>153</v>
      </c>
      <c r="B186" s="3" t="s">
        <v>182</v>
      </c>
      <c r="C186" s="13">
        <v>71.363682360080674</v>
      </c>
      <c r="D186" s="13">
        <v>78.482705196603376</v>
      </c>
      <c r="E186" s="13" t="s">
        <v>179</v>
      </c>
      <c r="F186" s="13" t="s">
        <v>179</v>
      </c>
    </row>
    <row r="187" spans="1:6">
      <c r="A187" s="3" t="s">
        <v>154</v>
      </c>
      <c r="B187" s="3" t="s">
        <v>182</v>
      </c>
      <c r="C187" s="13">
        <v>81.332551217057528</v>
      </c>
      <c r="D187" s="13">
        <v>78.445386085848355</v>
      </c>
      <c r="E187" s="13" t="s">
        <v>179</v>
      </c>
      <c r="F187" s="13" t="s">
        <v>179</v>
      </c>
    </row>
    <row r="188" spans="1:6">
      <c r="A188" s="3" t="s">
        <v>155</v>
      </c>
      <c r="B188" s="3" t="s">
        <v>182</v>
      </c>
      <c r="C188" s="13">
        <v>99.267027667065889</v>
      </c>
      <c r="D188" s="13">
        <v>80.154054883434185</v>
      </c>
      <c r="E188" s="13" t="s">
        <v>179</v>
      </c>
      <c r="F188" s="13" t="s">
        <v>179</v>
      </c>
    </row>
    <row r="189" spans="1:6">
      <c r="A189" s="3" t="s">
        <v>156</v>
      </c>
      <c r="B189" s="3" t="s">
        <v>182</v>
      </c>
      <c r="C189" s="13">
        <v>82.594542235341407</v>
      </c>
      <c r="D189" s="13">
        <v>67.113559300517323</v>
      </c>
      <c r="E189" s="13" t="s">
        <v>179</v>
      </c>
      <c r="F189" s="13" t="s">
        <v>179</v>
      </c>
    </row>
    <row r="190" spans="1:6">
      <c r="A190" s="3" t="s">
        <v>157</v>
      </c>
      <c r="B190" s="3" t="s">
        <v>182</v>
      </c>
      <c r="C190" s="13">
        <v>80.633520033036234</v>
      </c>
      <c r="D190" s="13">
        <v>68.488940939112283</v>
      </c>
      <c r="E190" s="13" t="s">
        <v>179</v>
      </c>
      <c r="F190" s="13" t="s">
        <v>179</v>
      </c>
    </row>
    <row r="191" spans="1:6">
      <c r="A191" s="3" t="s">
        <v>158</v>
      </c>
      <c r="B191" s="3" t="s">
        <v>182</v>
      </c>
      <c r="C191" s="13" t="s">
        <v>179</v>
      </c>
      <c r="D191" s="13">
        <v>78.337946450997137</v>
      </c>
      <c r="E191" s="13" t="s">
        <v>179</v>
      </c>
      <c r="F191" s="13" t="s">
        <v>179</v>
      </c>
    </row>
    <row r="192" spans="1:6">
      <c r="A192" s="3" t="s">
        <v>159</v>
      </c>
      <c r="B192" s="3" t="s">
        <v>182</v>
      </c>
      <c r="C192" s="13">
        <v>70.813779958341513</v>
      </c>
      <c r="D192" s="13">
        <v>67.666356120779852</v>
      </c>
      <c r="E192" s="13" t="s">
        <v>179</v>
      </c>
      <c r="F192" s="13" t="s">
        <v>179</v>
      </c>
    </row>
    <row r="193" spans="1:6">
      <c r="A193" s="3" t="s">
        <v>160</v>
      </c>
      <c r="B193" s="3" t="s">
        <v>182</v>
      </c>
      <c r="C193" s="13" t="s">
        <v>179</v>
      </c>
      <c r="D193" s="13">
        <v>69.745986055269995</v>
      </c>
      <c r="E193" s="13" t="s">
        <v>179</v>
      </c>
      <c r="F193" s="13" t="s">
        <v>179</v>
      </c>
    </row>
    <row r="194" spans="1:6">
      <c r="A194" s="3" t="s">
        <v>161</v>
      </c>
      <c r="B194" s="3" t="s">
        <v>182</v>
      </c>
      <c r="C194" s="13">
        <v>94.441683198672706</v>
      </c>
      <c r="D194" s="13">
        <v>72.310700513631531</v>
      </c>
      <c r="E194" s="13" t="s">
        <v>179</v>
      </c>
      <c r="F194" s="13" t="s">
        <v>179</v>
      </c>
    </row>
    <row r="195" spans="1:6">
      <c r="A195" s="3" t="s">
        <v>162</v>
      </c>
      <c r="B195" s="3" t="s">
        <v>182</v>
      </c>
      <c r="C195" s="13">
        <v>60.312135990875838</v>
      </c>
      <c r="D195" s="13">
        <v>70.144473905325924</v>
      </c>
      <c r="E195" s="13" t="s">
        <v>179</v>
      </c>
      <c r="F195" s="13" t="s">
        <v>179</v>
      </c>
    </row>
    <row r="196" spans="1:6">
      <c r="A196" s="3" t="s">
        <v>163</v>
      </c>
      <c r="B196" s="3" t="s">
        <v>182</v>
      </c>
      <c r="C196" s="13">
        <v>96.27772134485437</v>
      </c>
      <c r="D196" s="13">
        <v>82.645686229710421</v>
      </c>
      <c r="E196" s="13">
        <v>2.5323416000444796</v>
      </c>
      <c r="F196" s="13" t="s">
        <v>179</v>
      </c>
    </row>
    <row r="197" spans="1:6">
      <c r="A197" s="3" t="s">
        <v>164</v>
      </c>
      <c r="B197" s="3" t="s">
        <v>182</v>
      </c>
      <c r="C197" s="13" t="s">
        <v>179</v>
      </c>
      <c r="D197" s="13">
        <v>72.60521354001898</v>
      </c>
      <c r="E197" s="13" t="s">
        <v>179</v>
      </c>
      <c r="F197" s="13" t="s">
        <v>179</v>
      </c>
    </row>
    <row r="198" spans="1:6">
      <c r="A198" s="3" t="s">
        <v>165</v>
      </c>
      <c r="B198" s="3" t="s">
        <v>182</v>
      </c>
      <c r="C198" s="13" t="s">
        <v>179</v>
      </c>
      <c r="D198" s="13">
        <v>68.869109522588133</v>
      </c>
      <c r="E198" s="13" t="s">
        <v>179</v>
      </c>
      <c r="F198" s="13" t="s">
        <v>179</v>
      </c>
    </row>
    <row r="199" spans="1:6">
      <c r="A199" s="3" t="s">
        <v>166</v>
      </c>
      <c r="B199" s="3" t="s">
        <v>182</v>
      </c>
      <c r="C199" s="13">
        <v>60.929386963228907</v>
      </c>
      <c r="D199" s="13">
        <v>79.398350334046114</v>
      </c>
      <c r="E199" s="13" t="s">
        <v>179</v>
      </c>
      <c r="F199" s="13" t="s">
        <v>179</v>
      </c>
    </row>
    <row r="200" spans="1:6">
      <c r="A200" s="3" t="s">
        <v>167</v>
      </c>
      <c r="B200" s="3" t="s">
        <v>182</v>
      </c>
      <c r="C200" s="13">
        <v>68.81861342792962</v>
      </c>
      <c r="D200" s="13">
        <v>82.821582492707293</v>
      </c>
      <c r="E200" s="13">
        <v>3.1644515709804546</v>
      </c>
      <c r="F200" s="13" t="s">
        <v>179</v>
      </c>
    </row>
    <row r="201" spans="1:6">
      <c r="A201" s="3" t="s">
        <v>168</v>
      </c>
      <c r="B201" s="3" t="s">
        <v>182</v>
      </c>
      <c r="C201" s="13">
        <v>71.408195663958324</v>
      </c>
      <c r="D201" s="13">
        <v>71.10575842847669</v>
      </c>
      <c r="E201" s="13" t="s">
        <v>179</v>
      </c>
      <c r="F201" s="13" t="s">
        <v>179</v>
      </c>
    </row>
    <row r="202" spans="1:6">
      <c r="A202" s="3" t="s">
        <v>169</v>
      </c>
      <c r="B202" s="3" t="s">
        <v>182</v>
      </c>
      <c r="C202" s="13">
        <v>70.921783562020224</v>
      </c>
      <c r="D202" s="13">
        <v>68.172187906824419</v>
      </c>
      <c r="E202" s="13">
        <v>2.7607816065938624</v>
      </c>
      <c r="F202" s="13" t="s">
        <v>179</v>
      </c>
    </row>
    <row r="203" spans="1:6">
      <c r="A203" s="3" t="s">
        <v>170</v>
      </c>
      <c r="B203" s="3" t="s">
        <v>182</v>
      </c>
      <c r="C203" s="13">
        <v>82.51062992284794</v>
      </c>
      <c r="D203" s="13">
        <v>73.986183810375664</v>
      </c>
      <c r="E203" s="13" t="s">
        <v>179</v>
      </c>
      <c r="F203" s="13" t="s">
        <v>179</v>
      </c>
    </row>
    <row r="204" spans="1:6">
      <c r="A204" s="3" t="s">
        <v>171</v>
      </c>
      <c r="B204" s="3" t="s">
        <v>182</v>
      </c>
      <c r="C204" s="13" t="s">
        <v>179</v>
      </c>
      <c r="D204" s="13">
        <v>61.440785730709848</v>
      </c>
      <c r="E204" s="13" t="s">
        <v>179</v>
      </c>
      <c r="F204" s="13" t="s">
        <v>179</v>
      </c>
    </row>
    <row r="205" spans="1:6">
      <c r="A205" s="3" t="s">
        <v>72</v>
      </c>
      <c r="B205" s="3" t="s">
        <v>183</v>
      </c>
      <c r="C205" s="13">
        <v>298.70044219644166</v>
      </c>
      <c r="D205" s="13">
        <v>286.36532206377802</v>
      </c>
      <c r="E205" s="13">
        <v>1932.1114498050836</v>
      </c>
      <c r="F205" s="13">
        <v>1371.9367170238415</v>
      </c>
    </row>
    <row r="206" spans="1:6">
      <c r="A206" s="3" t="s">
        <v>73</v>
      </c>
      <c r="B206" s="3" t="s">
        <v>183</v>
      </c>
      <c r="C206" s="13">
        <v>277.36160629055576</v>
      </c>
      <c r="D206" s="13">
        <v>329.40580109779262</v>
      </c>
      <c r="E206" s="13">
        <v>1751.7493899383362</v>
      </c>
      <c r="F206" s="13">
        <v>1067.2798362038284</v>
      </c>
    </row>
    <row r="207" spans="1:6">
      <c r="A207" s="3" t="s">
        <v>74</v>
      </c>
      <c r="B207" s="3" t="s">
        <v>183</v>
      </c>
      <c r="C207" s="13" t="s">
        <v>179</v>
      </c>
      <c r="D207" s="13">
        <v>281.82602149743286</v>
      </c>
      <c r="E207" s="13">
        <v>1556.0264159088636</v>
      </c>
      <c r="F207" s="13">
        <v>1048.739776854479</v>
      </c>
    </row>
    <row r="208" spans="1:6">
      <c r="A208" s="3" t="s">
        <v>75</v>
      </c>
      <c r="B208" s="3" t="s">
        <v>183</v>
      </c>
      <c r="C208" s="13">
        <v>472.69503837374293</v>
      </c>
      <c r="D208" s="13">
        <v>347.2156009259611</v>
      </c>
      <c r="E208" s="13">
        <v>2141.7214366419007</v>
      </c>
      <c r="F208" s="13">
        <v>1473.8393990499312</v>
      </c>
    </row>
    <row r="209" spans="1:6">
      <c r="A209" s="3" t="s">
        <v>76</v>
      </c>
      <c r="B209" s="3" t="s">
        <v>183</v>
      </c>
      <c r="C209" s="13">
        <v>302.75321797695739</v>
      </c>
      <c r="D209" s="13">
        <v>255.32385728524216</v>
      </c>
      <c r="E209" s="13">
        <v>1469.8322559875294</v>
      </c>
      <c r="F209" s="13">
        <v>1001.0305339553313</v>
      </c>
    </row>
    <row r="210" spans="1:6">
      <c r="A210" s="3" t="s">
        <v>77</v>
      </c>
      <c r="B210" s="3" t="s">
        <v>183</v>
      </c>
      <c r="C210" s="13" t="s">
        <v>179</v>
      </c>
      <c r="D210" s="13">
        <v>329.68840223628069</v>
      </c>
      <c r="E210" s="13">
        <v>1455.6119295545654</v>
      </c>
      <c r="F210" s="13">
        <v>920.05657021276602</v>
      </c>
    </row>
    <row r="211" spans="1:6">
      <c r="A211" s="3" t="s">
        <v>78</v>
      </c>
      <c r="B211" s="3" t="s">
        <v>183</v>
      </c>
      <c r="C211" s="13">
        <v>345.33471665510564</v>
      </c>
      <c r="D211" s="13">
        <v>361.32108543662923</v>
      </c>
      <c r="E211" s="13">
        <v>1785.9022619363639</v>
      </c>
      <c r="F211" s="13">
        <v>1134.602964305207</v>
      </c>
    </row>
    <row r="212" spans="1:6">
      <c r="A212" s="3" t="s">
        <v>79</v>
      </c>
      <c r="B212" s="3" t="s">
        <v>183</v>
      </c>
      <c r="C212" s="13">
        <v>530.62200233549459</v>
      </c>
      <c r="D212" s="13">
        <v>427.0782204386885</v>
      </c>
      <c r="E212" s="13">
        <v>2320.1891028982686</v>
      </c>
      <c r="F212" s="13">
        <v>2325.3172475653273</v>
      </c>
    </row>
    <row r="213" spans="1:6">
      <c r="A213" s="3" t="s">
        <v>80</v>
      </c>
      <c r="B213" s="3" t="s">
        <v>183</v>
      </c>
      <c r="C213" s="13">
        <v>499.41654772797597</v>
      </c>
      <c r="D213" s="13">
        <v>400.17043555858584</v>
      </c>
      <c r="E213" s="13">
        <v>2395.8013529442451</v>
      </c>
      <c r="F213" s="13">
        <v>1774.6902491379312</v>
      </c>
    </row>
    <row r="214" spans="1:6">
      <c r="A214" s="3" t="s">
        <v>81</v>
      </c>
      <c r="B214" s="3" t="s">
        <v>183</v>
      </c>
      <c r="C214" s="13">
        <v>355.6166108547157</v>
      </c>
      <c r="D214" s="13">
        <v>283.87966525078639</v>
      </c>
      <c r="E214" s="13">
        <v>1284.2918229229233</v>
      </c>
      <c r="F214" s="13">
        <v>944.07638957741779</v>
      </c>
    </row>
    <row r="215" spans="1:6">
      <c r="A215" s="3" t="s">
        <v>82</v>
      </c>
      <c r="B215" s="3" t="s">
        <v>183</v>
      </c>
      <c r="C215" s="13">
        <v>259.85413863638951</v>
      </c>
      <c r="D215" s="13">
        <v>285.74539476736231</v>
      </c>
      <c r="E215" s="13">
        <v>1318.5944824053413</v>
      </c>
      <c r="F215" s="13">
        <v>922.57959768391811</v>
      </c>
    </row>
    <row r="216" spans="1:6">
      <c r="A216" s="3" t="s">
        <v>83</v>
      </c>
      <c r="B216" s="3" t="s">
        <v>183</v>
      </c>
      <c r="C216" s="13">
        <v>339.57536659351416</v>
      </c>
      <c r="D216" s="13">
        <v>267.17281362466974</v>
      </c>
      <c r="E216" s="13">
        <v>1608.9780212108215</v>
      </c>
      <c r="F216" s="13">
        <v>1076.2534708696301</v>
      </c>
    </row>
    <row r="217" spans="1:6">
      <c r="A217" s="3" t="s">
        <v>84</v>
      </c>
      <c r="B217" s="3" t="s">
        <v>183</v>
      </c>
      <c r="C217" s="13">
        <v>282.60277438041561</v>
      </c>
      <c r="D217" s="13">
        <v>249.00918223393711</v>
      </c>
      <c r="E217" s="13">
        <v>2169.9869580730278</v>
      </c>
      <c r="F217" s="13">
        <v>1447.3410987612904</v>
      </c>
    </row>
    <row r="218" spans="1:6">
      <c r="A218" s="3" t="s">
        <v>85</v>
      </c>
      <c r="B218" s="3" t="s">
        <v>183</v>
      </c>
      <c r="C218" s="13">
        <v>289.36980667477388</v>
      </c>
      <c r="D218" s="13">
        <v>294.46121979191889</v>
      </c>
      <c r="E218" s="13">
        <v>1814.6170221926845</v>
      </c>
      <c r="F218" s="13">
        <v>1229.630697470327</v>
      </c>
    </row>
    <row r="219" spans="1:6">
      <c r="A219" s="3" t="s">
        <v>86</v>
      </c>
      <c r="B219" s="3" t="s">
        <v>183</v>
      </c>
      <c r="C219" s="13" t="s">
        <v>179</v>
      </c>
      <c r="D219" s="13">
        <v>179.25173684210529</v>
      </c>
      <c r="E219" s="13">
        <v>1974.6383691605622</v>
      </c>
      <c r="F219" s="13">
        <v>1614.1588457798416</v>
      </c>
    </row>
    <row r="220" spans="1:6">
      <c r="A220" s="3" t="s">
        <v>87</v>
      </c>
      <c r="B220" s="3" t="s">
        <v>183</v>
      </c>
      <c r="C220" s="13">
        <v>337.54773828427142</v>
      </c>
      <c r="D220" s="13">
        <v>248.69391951699964</v>
      </c>
      <c r="E220" s="13">
        <v>1748.3552921597388</v>
      </c>
      <c r="F220" s="13">
        <v>1086.7426701193881</v>
      </c>
    </row>
    <row r="221" spans="1:6">
      <c r="A221" s="3" t="s">
        <v>88</v>
      </c>
      <c r="B221" s="3" t="s">
        <v>183</v>
      </c>
      <c r="C221" s="13">
        <v>361.92803234881967</v>
      </c>
      <c r="D221" s="13">
        <v>408.51951769638271</v>
      </c>
      <c r="E221" s="13">
        <v>2291.8529591389556</v>
      </c>
      <c r="F221" s="13">
        <v>1533.6710242603053</v>
      </c>
    </row>
    <row r="222" spans="1:6">
      <c r="A222" s="3" t="s">
        <v>89</v>
      </c>
      <c r="B222" s="3" t="s">
        <v>183</v>
      </c>
      <c r="C222" s="13">
        <v>266.25078126708962</v>
      </c>
      <c r="D222" s="13">
        <v>236.62043540610938</v>
      </c>
      <c r="E222" s="13">
        <v>1555.1080763112311</v>
      </c>
      <c r="F222" s="13">
        <v>1134.9309810475054</v>
      </c>
    </row>
    <row r="223" spans="1:6">
      <c r="A223" s="3" t="s">
        <v>90</v>
      </c>
      <c r="B223" s="3" t="s">
        <v>183</v>
      </c>
      <c r="C223" s="13">
        <v>259.47616339709805</v>
      </c>
      <c r="D223" s="13">
        <v>315.04113050621737</v>
      </c>
      <c r="E223" s="13">
        <v>1663.4443593346527</v>
      </c>
      <c r="F223" s="13">
        <v>1174.7342940379622</v>
      </c>
    </row>
    <row r="224" spans="1:6">
      <c r="A224" s="3" t="s">
        <v>91</v>
      </c>
      <c r="B224" s="3" t="s">
        <v>183</v>
      </c>
      <c r="C224" s="13">
        <v>390.72718839607523</v>
      </c>
      <c r="D224" s="13">
        <v>226.74694144484545</v>
      </c>
      <c r="E224" s="13">
        <v>1385.0844311234619</v>
      </c>
      <c r="F224" s="13">
        <v>895.45881096628239</v>
      </c>
    </row>
    <row r="225" spans="1:6">
      <c r="A225" s="3" t="s">
        <v>92</v>
      </c>
      <c r="B225" s="3" t="s">
        <v>183</v>
      </c>
      <c r="C225" s="13" t="s">
        <v>179</v>
      </c>
      <c r="D225" s="13">
        <v>411.76761937319156</v>
      </c>
      <c r="E225" s="13">
        <v>2388.1752483368268</v>
      </c>
      <c r="F225" s="13">
        <v>1311.9740051713914</v>
      </c>
    </row>
    <row r="226" spans="1:6">
      <c r="A226" s="3" t="s">
        <v>93</v>
      </c>
      <c r="B226" s="3" t="s">
        <v>183</v>
      </c>
      <c r="C226" s="13">
        <v>420.21112139642815</v>
      </c>
      <c r="D226" s="13">
        <v>242.1102585122357</v>
      </c>
      <c r="E226" s="13">
        <v>1262.7843985688505</v>
      </c>
      <c r="F226" s="13">
        <v>859.82445309827654</v>
      </c>
    </row>
    <row r="227" spans="1:6">
      <c r="A227" s="3" t="s">
        <v>94</v>
      </c>
      <c r="B227" s="3" t="s">
        <v>183</v>
      </c>
      <c r="C227" s="13">
        <v>343.77786798155449</v>
      </c>
      <c r="D227" s="13">
        <v>288.93752844907078</v>
      </c>
      <c r="E227" s="13">
        <v>2007.5595720439353</v>
      </c>
      <c r="F227" s="13">
        <v>1309.943412533232</v>
      </c>
    </row>
    <row r="228" spans="1:6">
      <c r="A228" s="3" t="s">
        <v>95</v>
      </c>
      <c r="B228" s="3" t="s">
        <v>183</v>
      </c>
      <c r="C228" s="13">
        <v>482.74237755595749</v>
      </c>
      <c r="D228" s="13">
        <v>317.65732819067301</v>
      </c>
      <c r="E228" s="13">
        <v>2045.9482658413267</v>
      </c>
      <c r="F228" s="13">
        <v>1448.2560911973633</v>
      </c>
    </row>
    <row r="229" spans="1:6">
      <c r="A229" s="3" t="s">
        <v>96</v>
      </c>
      <c r="B229" s="3" t="s">
        <v>183</v>
      </c>
      <c r="C229" s="13">
        <v>303.71761395003568</v>
      </c>
      <c r="D229" s="13">
        <v>254.38392000996384</v>
      </c>
      <c r="E229" s="13">
        <v>1641.9607047454035</v>
      </c>
      <c r="F229" s="13">
        <v>1230.3523484504885</v>
      </c>
    </row>
    <row r="230" spans="1:6">
      <c r="A230" s="3" t="s">
        <v>97</v>
      </c>
      <c r="B230" s="3" t="s">
        <v>183</v>
      </c>
      <c r="C230" s="13">
        <v>363.84946364549734</v>
      </c>
      <c r="D230" s="13">
        <v>350.66720776380294</v>
      </c>
      <c r="E230" s="13">
        <v>2378.6633825253862</v>
      </c>
      <c r="F230" s="13">
        <v>1741.9510416972996</v>
      </c>
    </row>
    <row r="231" spans="1:6">
      <c r="A231" s="3" t="s">
        <v>98</v>
      </c>
      <c r="B231" s="3" t="s">
        <v>183</v>
      </c>
      <c r="C231" s="13">
        <v>659.07742560731799</v>
      </c>
      <c r="D231" s="13">
        <v>272.03982355081251</v>
      </c>
      <c r="E231" s="13">
        <v>1667.2587943671983</v>
      </c>
      <c r="F231" s="13">
        <v>1775.555442432254</v>
      </c>
    </row>
    <row r="232" spans="1:6">
      <c r="A232" s="3" t="s">
        <v>99</v>
      </c>
      <c r="B232" s="3" t="s">
        <v>183</v>
      </c>
      <c r="C232" s="13">
        <v>443.34072600208788</v>
      </c>
      <c r="D232" s="13">
        <v>232.96545389067975</v>
      </c>
      <c r="E232" s="13">
        <v>1195.0917771544491</v>
      </c>
      <c r="F232" s="13">
        <v>959.89926779311224</v>
      </c>
    </row>
    <row r="233" spans="1:6">
      <c r="A233" s="3" t="s">
        <v>100</v>
      </c>
      <c r="B233" s="3" t="s">
        <v>183</v>
      </c>
      <c r="C233" s="13">
        <v>332.10508994703775</v>
      </c>
      <c r="D233" s="13">
        <v>287.96614536159024</v>
      </c>
      <c r="E233" s="13">
        <v>2006.9660863406043</v>
      </c>
      <c r="F233" s="13">
        <v>1443.39654102899</v>
      </c>
    </row>
    <row r="234" spans="1:6">
      <c r="A234" s="3" t="s">
        <v>101</v>
      </c>
      <c r="B234" s="3" t="s">
        <v>183</v>
      </c>
      <c r="C234" s="13">
        <v>284.33327260476307</v>
      </c>
      <c r="D234" s="13">
        <v>284.37196950689957</v>
      </c>
      <c r="E234" s="13">
        <v>2093.4598989078804</v>
      </c>
      <c r="F234" s="13">
        <v>1278.9714726472905</v>
      </c>
    </row>
    <row r="235" spans="1:6">
      <c r="A235" s="3" t="s">
        <v>102</v>
      </c>
      <c r="B235" s="3" t="s">
        <v>183</v>
      </c>
      <c r="C235" s="13">
        <v>308.7033277798634</v>
      </c>
      <c r="D235" s="13">
        <v>291.79125566779976</v>
      </c>
      <c r="E235" s="13">
        <v>2236.2052907348243</v>
      </c>
      <c r="F235" s="13">
        <v>1295.1968219817998</v>
      </c>
    </row>
    <row r="236" spans="1:6">
      <c r="A236" s="3" t="s">
        <v>103</v>
      </c>
      <c r="B236" s="3" t="s">
        <v>183</v>
      </c>
      <c r="C236" s="13">
        <v>187.78099301896049</v>
      </c>
      <c r="D236" s="13">
        <v>329.3853181230154</v>
      </c>
      <c r="E236" s="13">
        <v>2210.342209483686</v>
      </c>
      <c r="F236" s="13">
        <v>2066.2806406514064</v>
      </c>
    </row>
    <row r="237" spans="1:6">
      <c r="A237" s="3" t="s">
        <v>104</v>
      </c>
      <c r="B237" s="3" t="s">
        <v>183</v>
      </c>
      <c r="C237" s="13">
        <v>677.03701711591179</v>
      </c>
      <c r="D237" s="13">
        <v>433.34860730779781</v>
      </c>
      <c r="E237" s="13">
        <v>2854.5224961996569</v>
      </c>
      <c r="F237" s="13">
        <v>1677.4227003682272</v>
      </c>
    </row>
    <row r="238" spans="1:6">
      <c r="A238" s="3" t="s">
        <v>105</v>
      </c>
      <c r="B238" s="3" t="s">
        <v>183</v>
      </c>
      <c r="C238" s="13">
        <v>287.27248641513893</v>
      </c>
      <c r="D238" s="13">
        <v>313.47876602802273</v>
      </c>
      <c r="E238" s="13">
        <v>2183.8117321327954</v>
      </c>
      <c r="F238" s="13">
        <v>1399.3804071251413</v>
      </c>
    </row>
    <row r="239" spans="1:6">
      <c r="A239" s="3" t="s">
        <v>106</v>
      </c>
      <c r="B239" s="3" t="s">
        <v>183</v>
      </c>
      <c r="C239" s="13">
        <v>297.07370552343377</v>
      </c>
      <c r="D239" s="13">
        <v>311.72449235842475</v>
      </c>
      <c r="E239" s="13">
        <v>1870.2206685240226</v>
      </c>
      <c r="F239" s="13">
        <v>1190.5589211531385</v>
      </c>
    </row>
    <row r="240" spans="1:6">
      <c r="A240" s="3" t="s">
        <v>107</v>
      </c>
      <c r="B240" s="3" t="s">
        <v>183</v>
      </c>
      <c r="C240" s="13">
        <v>379.20999602385689</v>
      </c>
      <c r="D240" s="13">
        <v>338.16138105474789</v>
      </c>
      <c r="E240" s="13">
        <v>2263.1185873792751</v>
      </c>
      <c r="F240" s="13">
        <v>1499.3625271527667</v>
      </c>
    </row>
    <row r="241" spans="1:6">
      <c r="A241" s="3" t="s">
        <v>108</v>
      </c>
      <c r="B241" s="3" t="s">
        <v>183</v>
      </c>
      <c r="C241" s="13" t="s">
        <v>179</v>
      </c>
      <c r="D241" s="13">
        <v>418.27952805755388</v>
      </c>
      <c r="E241" s="13">
        <v>2250.8289838400437</v>
      </c>
      <c r="F241" s="13">
        <v>1704.7375245283019</v>
      </c>
    </row>
    <row r="242" spans="1:6">
      <c r="A242" s="3" t="s">
        <v>109</v>
      </c>
      <c r="B242" s="3" t="s">
        <v>183</v>
      </c>
      <c r="C242" s="13" t="s">
        <v>179</v>
      </c>
      <c r="D242" s="13">
        <v>331.9978342416839</v>
      </c>
      <c r="E242" s="13">
        <v>1779.8512368834172</v>
      </c>
      <c r="F242" s="13">
        <v>1223.5598089034429</v>
      </c>
    </row>
    <row r="243" spans="1:6">
      <c r="A243" s="3" t="s">
        <v>110</v>
      </c>
      <c r="B243" s="3" t="s">
        <v>183</v>
      </c>
      <c r="C243" s="13">
        <v>283.47630223725423</v>
      </c>
      <c r="D243" s="13">
        <v>339.47138729533935</v>
      </c>
      <c r="E243" s="13">
        <v>2060.3628172980225</v>
      </c>
      <c r="F243" s="13">
        <v>1302.755471555517</v>
      </c>
    </row>
    <row r="244" spans="1:6">
      <c r="A244" s="3" t="s">
        <v>111</v>
      </c>
      <c r="B244" s="3" t="s">
        <v>183</v>
      </c>
      <c r="C244" s="13">
        <v>393.59554145924494</v>
      </c>
      <c r="D244" s="13">
        <v>429.37441237298799</v>
      </c>
      <c r="E244" s="13">
        <v>2603.7332918221864</v>
      </c>
      <c r="F244" s="13">
        <v>1988.1225017082513</v>
      </c>
    </row>
    <row r="245" spans="1:6">
      <c r="A245" s="3" t="s">
        <v>112</v>
      </c>
      <c r="B245" s="3" t="s">
        <v>183</v>
      </c>
      <c r="C245" s="13">
        <v>255.38778544613882</v>
      </c>
      <c r="D245" s="13">
        <v>261.87263696973952</v>
      </c>
      <c r="E245" s="13">
        <v>1951.1204635977872</v>
      </c>
      <c r="F245" s="13">
        <v>1277.6613251204953</v>
      </c>
    </row>
    <row r="246" spans="1:6">
      <c r="A246" s="3" t="s">
        <v>113</v>
      </c>
      <c r="B246" s="3" t="s">
        <v>183</v>
      </c>
      <c r="C246" s="13">
        <v>481.97250170901214</v>
      </c>
      <c r="D246" s="13">
        <v>384.89995172820215</v>
      </c>
      <c r="E246" s="13">
        <v>2578.0454541756685</v>
      </c>
      <c r="F246" s="13">
        <v>1585.3283714050331</v>
      </c>
    </row>
    <row r="247" spans="1:6">
      <c r="A247" s="3" t="s">
        <v>114</v>
      </c>
      <c r="B247" s="3" t="s">
        <v>183</v>
      </c>
      <c r="C247" s="13">
        <v>328.44758139476147</v>
      </c>
      <c r="D247" s="13">
        <v>316.89377248567581</v>
      </c>
      <c r="E247" s="13">
        <v>2510.1099616120541</v>
      </c>
      <c r="F247" s="13">
        <v>1530.5932281685191</v>
      </c>
    </row>
    <row r="248" spans="1:6">
      <c r="A248" s="3" t="s">
        <v>115</v>
      </c>
      <c r="B248" s="3" t="s">
        <v>183</v>
      </c>
      <c r="C248" s="13">
        <v>279.13678295180881</v>
      </c>
      <c r="D248" s="13">
        <v>329.3286984978327</v>
      </c>
      <c r="E248" s="13">
        <v>1576.8198538719289</v>
      </c>
      <c r="F248" s="13">
        <v>1141.9532312104195</v>
      </c>
    </row>
    <row r="249" spans="1:6">
      <c r="A249" s="3" t="s">
        <v>116</v>
      </c>
      <c r="B249" s="3" t="s">
        <v>183</v>
      </c>
      <c r="C249" s="13">
        <v>252.71618125319628</v>
      </c>
      <c r="D249" s="13">
        <v>236.93075540193394</v>
      </c>
      <c r="E249" s="13">
        <v>1302.1228435899973</v>
      </c>
      <c r="F249" s="13">
        <v>901.44721067981197</v>
      </c>
    </row>
    <row r="250" spans="1:6">
      <c r="A250" s="3" t="s">
        <v>117</v>
      </c>
      <c r="B250" s="3" t="s">
        <v>183</v>
      </c>
      <c r="C250" s="13">
        <v>884.14715173011211</v>
      </c>
      <c r="D250" s="13">
        <v>370.02502124991292</v>
      </c>
      <c r="E250" s="13">
        <v>2434.3618420824209</v>
      </c>
      <c r="F250" s="13">
        <v>1756.6568054846534</v>
      </c>
    </row>
    <row r="251" spans="1:6">
      <c r="A251" s="3" t="s">
        <v>118</v>
      </c>
      <c r="B251" s="3" t="s">
        <v>183</v>
      </c>
      <c r="C251" s="13">
        <v>447.99583987594951</v>
      </c>
      <c r="D251" s="13">
        <v>335.48948619818509</v>
      </c>
      <c r="E251" s="13">
        <v>2434.164991352518</v>
      </c>
      <c r="F251" s="13">
        <v>1687.6788687727144</v>
      </c>
    </row>
    <row r="252" spans="1:6">
      <c r="A252" s="3" t="s">
        <v>119</v>
      </c>
      <c r="B252" s="3" t="s">
        <v>183</v>
      </c>
      <c r="C252" s="13" t="s">
        <v>179</v>
      </c>
      <c r="D252" s="13">
        <v>398.2790414659932</v>
      </c>
      <c r="E252" s="13">
        <v>1601.6016062095728</v>
      </c>
      <c r="F252" s="13" t="s">
        <v>179</v>
      </c>
    </row>
    <row r="253" spans="1:6">
      <c r="A253" s="3" t="s">
        <v>120</v>
      </c>
      <c r="B253" s="3" t="s">
        <v>183</v>
      </c>
      <c r="C253" s="13">
        <v>247.44420166417524</v>
      </c>
      <c r="D253" s="13">
        <v>286.91812238796479</v>
      </c>
      <c r="E253" s="13">
        <v>1679.442494631712</v>
      </c>
      <c r="F253" s="13">
        <v>1188.6284486658174</v>
      </c>
    </row>
    <row r="254" spans="1:6">
      <c r="A254" s="3" t="s">
        <v>121</v>
      </c>
      <c r="B254" s="3" t="s">
        <v>183</v>
      </c>
      <c r="C254" s="13">
        <v>302.68257785714923</v>
      </c>
      <c r="D254" s="13">
        <v>301.17388271313871</v>
      </c>
      <c r="E254" s="13">
        <v>1448.5131816596256</v>
      </c>
      <c r="F254" s="13">
        <v>986.46270148168855</v>
      </c>
    </row>
    <row r="255" spans="1:6">
      <c r="A255" s="3" t="s">
        <v>122</v>
      </c>
      <c r="B255" s="3" t="s">
        <v>183</v>
      </c>
      <c r="C255" s="13">
        <v>266.07347237571048</v>
      </c>
      <c r="D255" s="13">
        <v>275.10887892578404</v>
      </c>
      <c r="E255" s="13">
        <v>2170.716438372172</v>
      </c>
      <c r="F255" s="13">
        <v>1486.6381566712821</v>
      </c>
    </row>
    <row r="256" spans="1:6">
      <c r="A256" s="3" t="s">
        <v>123</v>
      </c>
      <c r="B256" s="3" t="s">
        <v>183</v>
      </c>
      <c r="C256" s="13" t="s">
        <v>179</v>
      </c>
      <c r="D256" s="13">
        <v>359.99235910471816</v>
      </c>
      <c r="E256" s="13">
        <v>2017.0840226404061</v>
      </c>
      <c r="F256" s="13">
        <v>1669.7755683453238</v>
      </c>
    </row>
    <row r="257" spans="1:6">
      <c r="A257" s="3" t="s">
        <v>124</v>
      </c>
      <c r="B257" s="3" t="s">
        <v>183</v>
      </c>
      <c r="C257" s="13">
        <v>297.11948747506148</v>
      </c>
      <c r="D257" s="13">
        <v>294.98416760034274</v>
      </c>
      <c r="E257" s="13">
        <v>1942.4225786013899</v>
      </c>
      <c r="F257" s="13">
        <v>1217.6574094380048</v>
      </c>
    </row>
    <row r="258" spans="1:6">
      <c r="A258" s="3" t="s">
        <v>125</v>
      </c>
      <c r="B258" s="3" t="s">
        <v>183</v>
      </c>
      <c r="C258" s="13">
        <v>383.20086940032559</v>
      </c>
      <c r="D258" s="13">
        <v>394.17869107522574</v>
      </c>
      <c r="E258" s="13">
        <v>2474.8705132685418</v>
      </c>
      <c r="F258" s="13">
        <v>1568.8012490766882</v>
      </c>
    </row>
    <row r="259" spans="1:6">
      <c r="A259" s="3" t="s">
        <v>126</v>
      </c>
      <c r="B259" s="3" t="s">
        <v>183</v>
      </c>
      <c r="C259" s="13">
        <v>306.10802914709478</v>
      </c>
      <c r="D259" s="13">
        <v>298.79395027298085</v>
      </c>
      <c r="E259" s="13">
        <v>1786.9383167489189</v>
      </c>
      <c r="F259" s="13">
        <v>1198.0949436855733</v>
      </c>
    </row>
    <row r="260" spans="1:6">
      <c r="A260" s="3" t="s">
        <v>127</v>
      </c>
      <c r="B260" s="3" t="s">
        <v>183</v>
      </c>
      <c r="C260" s="13">
        <v>320.13379243551651</v>
      </c>
      <c r="D260" s="13">
        <v>220.27379650771923</v>
      </c>
      <c r="E260" s="13">
        <v>1131.8910360770642</v>
      </c>
      <c r="F260" s="13">
        <v>706.43135733148017</v>
      </c>
    </row>
    <row r="261" spans="1:6">
      <c r="A261" s="3" t="s">
        <v>128</v>
      </c>
      <c r="B261" s="3" t="s">
        <v>183</v>
      </c>
      <c r="C261" s="13">
        <v>323.91632345771711</v>
      </c>
      <c r="D261" s="13">
        <v>298.66581810371059</v>
      </c>
      <c r="E261" s="13">
        <v>1294.0220931628055</v>
      </c>
      <c r="F261" s="13">
        <v>884.8982563250737</v>
      </c>
    </row>
    <row r="262" spans="1:6">
      <c r="A262" s="3" t="s">
        <v>129</v>
      </c>
      <c r="B262" s="3" t="s">
        <v>183</v>
      </c>
      <c r="C262" s="13">
        <v>430.56771814028582</v>
      </c>
      <c r="D262" s="13">
        <v>411.64096566864339</v>
      </c>
      <c r="E262" s="13">
        <v>2559.5485773836926</v>
      </c>
      <c r="F262" s="13">
        <v>1425.5099733526131</v>
      </c>
    </row>
    <row r="263" spans="1:6">
      <c r="A263" s="3" t="s">
        <v>130</v>
      </c>
      <c r="B263" s="3" t="s">
        <v>183</v>
      </c>
      <c r="C263" s="13">
        <v>460.6585675507622</v>
      </c>
      <c r="D263" s="13">
        <v>311.5650225851424</v>
      </c>
      <c r="E263" s="13">
        <v>1650.4408404150934</v>
      </c>
      <c r="F263" s="13">
        <v>1147.7056538986317</v>
      </c>
    </row>
    <row r="264" spans="1:6">
      <c r="A264" s="3" t="s">
        <v>131</v>
      </c>
      <c r="B264" s="3" t="s">
        <v>183</v>
      </c>
      <c r="C264" s="13">
        <v>247.49097407475026</v>
      </c>
      <c r="D264" s="13">
        <v>240.89126302875724</v>
      </c>
      <c r="E264" s="13">
        <v>1836.3384726371319</v>
      </c>
      <c r="F264" s="13">
        <v>1268.1899557376801</v>
      </c>
    </row>
    <row r="265" spans="1:6">
      <c r="A265" s="3" t="s">
        <v>132</v>
      </c>
      <c r="B265" s="3" t="s">
        <v>183</v>
      </c>
      <c r="C265" s="13" t="s">
        <v>179</v>
      </c>
      <c r="D265" s="13">
        <v>220.18783391797945</v>
      </c>
      <c r="E265" s="13">
        <v>1270.0797974849906</v>
      </c>
      <c r="F265" s="13">
        <v>1015.4502422385076</v>
      </c>
    </row>
    <row r="266" spans="1:6">
      <c r="A266" s="3" t="s">
        <v>133</v>
      </c>
      <c r="B266" s="3" t="s">
        <v>183</v>
      </c>
      <c r="C266" s="13">
        <v>418.88388704137731</v>
      </c>
      <c r="D266" s="13">
        <v>316.11548382390492</v>
      </c>
      <c r="E266" s="13">
        <v>2050.8616190890534</v>
      </c>
      <c r="F266" s="13">
        <v>1277.5416042665861</v>
      </c>
    </row>
    <row r="267" spans="1:6">
      <c r="A267" s="3" t="s">
        <v>134</v>
      </c>
      <c r="B267" s="3" t="s">
        <v>183</v>
      </c>
      <c r="C267" s="13">
        <v>370.90106494164348</v>
      </c>
      <c r="D267" s="13">
        <v>379.5251599322973</v>
      </c>
      <c r="E267" s="13">
        <v>1614.6142930509445</v>
      </c>
      <c r="F267" s="13">
        <v>1233.0859020202597</v>
      </c>
    </row>
    <row r="268" spans="1:6">
      <c r="A268" s="3" t="s">
        <v>135</v>
      </c>
      <c r="B268" s="3" t="s">
        <v>183</v>
      </c>
      <c r="C268" s="13">
        <v>378.69310057998928</v>
      </c>
      <c r="D268" s="13">
        <v>375.04576552421054</v>
      </c>
      <c r="E268" s="13">
        <v>2468.1614749706819</v>
      </c>
      <c r="F268" s="13">
        <v>1464.4086210618871</v>
      </c>
    </row>
    <row r="269" spans="1:6">
      <c r="A269" s="3" t="s">
        <v>136</v>
      </c>
      <c r="B269" s="3" t="s">
        <v>183</v>
      </c>
      <c r="C269" s="13">
        <v>220.56925992891382</v>
      </c>
      <c r="D269" s="13">
        <v>292.4173884980583</v>
      </c>
      <c r="E269" s="13">
        <v>1750.007363337405</v>
      </c>
      <c r="F269" s="13">
        <v>1118.1809213840911</v>
      </c>
    </row>
    <row r="270" spans="1:6">
      <c r="A270" s="3" t="s">
        <v>137</v>
      </c>
      <c r="B270" s="3" t="s">
        <v>183</v>
      </c>
      <c r="C270" s="13">
        <v>524.91378407792479</v>
      </c>
      <c r="D270" s="13">
        <v>401.00853887499807</v>
      </c>
      <c r="E270" s="13">
        <v>2362.4459364312384</v>
      </c>
      <c r="F270" s="13">
        <v>1835.8577699370323</v>
      </c>
    </row>
    <row r="271" spans="1:6">
      <c r="A271" s="3" t="s">
        <v>138</v>
      </c>
      <c r="B271" s="3" t="s">
        <v>183</v>
      </c>
      <c r="C271" s="13">
        <v>302.28255006390259</v>
      </c>
      <c r="D271" s="13">
        <v>259.16853722500707</v>
      </c>
      <c r="E271" s="13">
        <v>1905.2324915202046</v>
      </c>
      <c r="F271" s="13">
        <v>1148.0569242306847</v>
      </c>
    </row>
    <row r="272" spans="1:6">
      <c r="A272" s="3" t="s">
        <v>139</v>
      </c>
      <c r="B272" s="3" t="s">
        <v>183</v>
      </c>
      <c r="C272" s="13">
        <v>182.99673138674069</v>
      </c>
      <c r="D272" s="13">
        <v>388.19439989439786</v>
      </c>
      <c r="E272" s="13">
        <v>1646.6668798093049</v>
      </c>
      <c r="F272" s="13">
        <v>1178.3182339052323</v>
      </c>
    </row>
    <row r="273" spans="1:6">
      <c r="A273" s="3" t="s">
        <v>140</v>
      </c>
      <c r="B273" s="3" t="s">
        <v>183</v>
      </c>
      <c r="C273" s="13" t="s">
        <v>179</v>
      </c>
      <c r="D273" s="13">
        <v>246.73172822617414</v>
      </c>
      <c r="E273" s="13">
        <v>1394.5420921176312</v>
      </c>
      <c r="F273" s="13">
        <v>1025.9038218076391</v>
      </c>
    </row>
    <row r="274" spans="1:6">
      <c r="A274" s="3" t="s">
        <v>141</v>
      </c>
      <c r="B274" s="3" t="s">
        <v>183</v>
      </c>
      <c r="C274" s="13">
        <v>403.34749052488144</v>
      </c>
      <c r="D274" s="13">
        <v>251.66212131719158</v>
      </c>
      <c r="E274" s="13">
        <v>2148.6457694124488</v>
      </c>
      <c r="F274" s="13">
        <v>1757.3812720729143</v>
      </c>
    </row>
    <row r="275" spans="1:6">
      <c r="A275" s="3" t="s">
        <v>142</v>
      </c>
      <c r="B275" s="3" t="s">
        <v>183</v>
      </c>
      <c r="C275" s="13">
        <v>276.33380620865285</v>
      </c>
      <c r="D275" s="13">
        <v>274.03944857354173</v>
      </c>
      <c r="E275" s="13">
        <v>1880.3159755272306</v>
      </c>
      <c r="F275" s="13">
        <v>1321.5942575714407</v>
      </c>
    </row>
    <row r="276" spans="1:6">
      <c r="A276" s="3" t="s">
        <v>143</v>
      </c>
      <c r="B276" s="3" t="s">
        <v>183</v>
      </c>
      <c r="C276" s="13" t="s">
        <v>179</v>
      </c>
      <c r="D276" s="13">
        <v>292.97904163603556</v>
      </c>
      <c r="E276" s="13">
        <v>2056.9864454396261</v>
      </c>
      <c r="F276" s="13">
        <v>1678.4817556848229</v>
      </c>
    </row>
    <row r="277" spans="1:6">
      <c r="A277" s="3" t="s">
        <v>144</v>
      </c>
      <c r="B277" s="3" t="s">
        <v>183</v>
      </c>
      <c r="C277" s="13">
        <v>295.53327513291106</v>
      </c>
      <c r="D277" s="13">
        <v>428.47484958474314</v>
      </c>
      <c r="E277" s="13">
        <v>2121.8356379555494</v>
      </c>
      <c r="F277" s="13">
        <v>1564.0361300094009</v>
      </c>
    </row>
    <row r="278" spans="1:6">
      <c r="A278" s="3" t="s">
        <v>145</v>
      </c>
      <c r="B278" s="3" t="s">
        <v>183</v>
      </c>
      <c r="C278" s="13">
        <v>345.36796431228106</v>
      </c>
      <c r="D278" s="13">
        <v>448.86208215396198</v>
      </c>
      <c r="E278" s="13">
        <v>2753.1887564548588</v>
      </c>
      <c r="F278" s="13">
        <v>1537.7248630258578</v>
      </c>
    </row>
    <row r="279" spans="1:6">
      <c r="A279" s="3" t="s">
        <v>146</v>
      </c>
      <c r="B279" s="3" t="s">
        <v>183</v>
      </c>
      <c r="C279" s="13">
        <v>472.75391101178207</v>
      </c>
      <c r="D279" s="13">
        <v>240.8288381112985</v>
      </c>
      <c r="E279" s="13">
        <v>1737.1438480684519</v>
      </c>
      <c r="F279" s="13">
        <v>943.91129198962926</v>
      </c>
    </row>
    <row r="280" spans="1:6">
      <c r="A280" s="3" t="s">
        <v>147</v>
      </c>
      <c r="B280" s="3" t="s">
        <v>183</v>
      </c>
      <c r="C280" s="13">
        <v>258.36105437019989</v>
      </c>
      <c r="D280" s="13">
        <v>263.64731255957099</v>
      </c>
      <c r="E280" s="13">
        <v>1824.0108307269868</v>
      </c>
      <c r="F280" s="13">
        <v>1344.4737044075921</v>
      </c>
    </row>
    <row r="281" spans="1:6">
      <c r="A281" s="3" t="s">
        <v>148</v>
      </c>
      <c r="B281" s="3" t="s">
        <v>183</v>
      </c>
      <c r="C281" s="13">
        <v>459.38610298850017</v>
      </c>
      <c r="D281" s="13">
        <v>364.31539188323706</v>
      </c>
      <c r="E281" s="13">
        <v>2412.7590475417983</v>
      </c>
      <c r="F281" s="13">
        <v>1416.8566782121256</v>
      </c>
    </row>
    <row r="282" spans="1:6">
      <c r="A282" s="3" t="s">
        <v>149</v>
      </c>
      <c r="B282" s="3" t="s">
        <v>183</v>
      </c>
      <c r="C282" s="13">
        <v>594.4301823437097</v>
      </c>
      <c r="D282" s="13">
        <v>390.07112424736397</v>
      </c>
      <c r="E282" s="13">
        <v>3190.961508167436</v>
      </c>
      <c r="F282" s="13">
        <v>1867.4712312195688</v>
      </c>
    </row>
    <row r="283" spans="1:6">
      <c r="A283" s="3" t="s">
        <v>150</v>
      </c>
      <c r="B283" s="3" t="s">
        <v>183</v>
      </c>
      <c r="C283" s="13">
        <v>296.55652866233589</v>
      </c>
      <c r="D283" s="13">
        <v>300.20124967006598</v>
      </c>
      <c r="E283" s="13">
        <v>1935.9465566757776</v>
      </c>
      <c r="F283" s="13">
        <v>1411.6440150557851</v>
      </c>
    </row>
    <row r="284" spans="1:6">
      <c r="A284" s="3" t="s">
        <v>151</v>
      </c>
      <c r="B284" s="3" t="s">
        <v>183</v>
      </c>
      <c r="C284" s="13">
        <v>327.27051664803031</v>
      </c>
      <c r="D284" s="13">
        <v>268.60009343719355</v>
      </c>
      <c r="E284" s="13">
        <v>1957.3546085720725</v>
      </c>
      <c r="F284" s="13">
        <v>1442.7486849880752</v>
      </c>
    </row>
    <row r="285" spans="1:6">
      <c r="A285" s="3" t="s">
        <v>152</v>
      </c>
      <c r="B285" s="3" t="s">
        <v>183</v>
      </c>
      <c r="C285" s="13">
        <v>339.7380677649117</v>
      </c>
      <c r="D285" s="13">
        <v>298.8394720864971</v>
      </c>
      <c r="E285" s="13">
        <v>1689.9519082991515</v>
      </c>
      <c r="F285" s="13">
        <v>1120.5394351020409</v>
      </c>
    </row>
    <row r="286" spans="1:6">
      <c r="A286" s="3" t="s">
        <v>153</v>
      </c>
      <c r="B286" s="3" t="s">
        <v>183</v>
      </c>
      <c r="C286" s="13">
        <v>290.93920730846804</v>
      </c>
      <c r="D286" s="13">
        <v>289.88495560568941</v>
      </c>
      <c r="E286" s="13">
        <v>2257.3415572905224</v>
      </c>
      <c r="F286" s="13">
        <v>1624.4631606606326</v>
      </c>
    </row>
    <row r="287" spans="1:6">
      <c r="A287" s="3" t="s">
        <v>154</v>
      </c>
      <c r="B287" s="3" t="s">
        <v>183</v>
      </c>
      <c r="C287" s="13">
        <v>394.18894509198151</v>
      </c>
      <c r="D287" s="13">
        <v>281.93167149394657</v>
      </c>
      <c r="E287" s="13">
        <v>1964.5094803442519</v>
      </c>
      <c r="F287" s="13">
        <v>1235.7572496230916</v>
      </c>
    </row>
    <row r="288" spans="1:6">
      <c r="A288" s="3" t="s">
        <v>155</v>
      </c>
      <c r="B288" s="3" t="s">
        <v>183</v>
      </c>
      <c r="C288" s="13">
        <v>357.76998339338678</v>
      </c>
      <c r="D288" s="13">
        <v>332.00457950755231</v>
      </c>
      <c r="E288" s="13">
        <v>1952.3783720173533</v>
      </c>
      <c r="F288" s="13">
        <v>1280.0341889083329</v>
      </c>
    </row>
    <row r="289" spans="1:6">
      <c r="A289" s="3" t="s">
        <v>156</v>
      </c>
      <c r="B289" s="3" t="s">
        <v>183</v>
      </c>
      <c r="C289" s="13">
        <v>392.59012557076124</v>
      </c>
      <c r="D289" s="13">
        <v>363.03788695293406</v>
      </c>
      <c r="E289" s="13">
        <v>2256.9072943456881</v>
      </c>
      <c r="F289" s="13">
        <v>1397.1463494434411</v>
      </c>
    </row>
    <row r="290" spans="1:6">
      <c r="A290" s="3" t="s">
        <v>157</v>
      </c>
      <c r="B290" s="3" t="s">
        <v>183</v>
      </c>
      <c r="C290" s="13">
        <v>325.77313307684364</v>
      </c>
      <c r="D290" s="13">
        <v>348.30847941300459</v>
      </c>
      <c r="E290" s="13">
        <v>2077.3244161528814</v>
      </c>
      <c r="F290" s="13">
        <v>1297.0594174840883</v>
      </c>
    </row>
    <row r="291" spans="1:6">
      <c r="A291" s="3" t="s">
        <v>158</v>
      </c>
      <c r="B291" s="3" t="s">
        <v>183</v>
      </c>
      <c r="C291" s="13" t="s">
        <v>179</v>
      </c>
      <c r="D291" s="13">
        <v>326.30120962475507</v>
      </c>
      <c r="E291" s="13">
        <v>2009.6460499513273</v>
      </c>
      <c r="F291" s="13">
        <v>966.96191531546947</v>
      </c>
    </row>
    <row r="292" spans="1:6">
      <c r="A292" s="3" t="s">
        <v>159</v>
      </c>
      <c r="B292" s="3" t="s">
        <v>183</v>
      </c>
      <c r="C292" s="13">
        <v>269.86027636418891</v>
      </c>
      <c r="D292" s="13">
        <v>262.24774959843199</v>
      </c>
      <c r="E292" s="13">
        <v>1328.7456420326002</v>
      </c>
      <c r="F292" s="13">
        <v>1000.3459695688863</v>
      </c>
    </row>
    <row r="293" spans="1:6">
      <c r="A293" s="3" t="s">
        <v>160</v>
      </c>
      <c r="B293" s="3" t="s">
        <v>183</v>
      </c>
      <c r="C293" s="13" t="s">
        <v>179</v>
      </c>
      <c r="D293" s="13">
        <v>383.40646139752658</v>
      </c>
      <c r="E293" s="13">
        <v>2342.5983010110003</v>
      </c>
      <c r="F293" s="13">
        <v>1592.1733267326731</v>
      </c>
    </row>
    <row r="294" spans="1:6">
      <c r="A294" s="3" t="s">
        <v>161</v>
      </c>
      <c r="B294" s="3" t="s">
        <v>183</v>
      </c>
      <c r="C294" s="13">
        <v>245.55227639759772</v>
      </c>
      <c r="D294" s="13">
        <v>224.97048013261082</v>
      </c>
      <c r="E294" s="13">
        <v>1717.3298379698349</v>
      </c>
      <c r="F294" s="13">
        <v>1196.8903000014793</v>
      </c>
    </row>
    <row r="295" spans="1:6">
      <c r="A295" s="3" t="s">
        <v>162</v>
      </c>
      <c r="B295" s="3" t="s">
        <v>183</v>
      </c>
      <c r="C295" s="13">
        <v>315.6618051853518</v>
      </c>
      <c r="D295" s="13">
        <v>352.83703231000749</v>
      </c>
      <c r="E295" s="13">
        <v>2363.0430011663507</v>
      </c>
      <c r="F295" s="13">
        <v>1399.3225660150886</v>
      </c>
    </row>
    <row r="296" spans="1:6">
      <c r="A296" s="3" t="s">
        <v>163</v>
      </c>
      <c r="B296" s="3" t="s">
        <v>183</v>
      </c>
      <c r="C296" s="13">
        <v>179.65264282416413</v>
      </c>
      <c r="D296" s="13">
        <v>237.59765976954236</v>
      </c>
      <c r="E296" s="13">
        <v>1486.6867254325957</v>
      </c>
      <c r="F296" s="13">
        <v>1107.4071196404511</v>
      </c>
    </row>
    <row r="297" spans="1:6">
      <c r="A297" s="3" t="s">
        <v>164</v>
      </c>
      <c r="B297" s="3" t="s">
        <v>183</v>
      </c>
      <c r="C297" s="13">
        <v>312.81672440249326</v>
      </c>
      <c r="D297" s="13">
        <v>434.31012548771491</v>
      </c>
      <c r="E297" s="13">
        <v>2235.983918514773</v>
      </c>
      <c r="F297" s="13">
        <v>1674.2604119831421</v>
      </c>
    </row>
    <row r="298" spans="1:6">
      <c r="A298" s="3" t="s">
        <v>165</v>
      </c>
      <c r="B298" s="3" t="s">
        <v>183</v>
      </c>
      <c r="C298" s="13" t="s">
        <v>179</v>
      </c>
      <c r="D298" s="13">
        <v>318.3067306040972</v>
      </c>
      <c r="E298" s="13">
        <v>2322.2396197458756</v>
      </c>
      <c r="F298" s="13">
        <v>1585.0470883112025</v>
      </c>
    </row>
    <row r="299" spans="1:6">
      <c r="A299" s="3" t="s">
        <v>166</v>
      </c>
      <c r="B299" s="3" t="s">
        <v>183</v>
      </c>
      <c r="C299" s="13">
        <v>222.93662080082271</v>
      </c>
      <c r="D299" s="13">
        <v>285.52634575050388</v>
      </c>
      <c r="E299" s="13">
        <v>1549.2699863513412</v>
      </c>
      <c r="F299" s="13">
        <v>934.60119562004957</v>
      </c>
    </row>
    <row r="300" spans="1:6">
      <c r="A300" s="3" t="s">
        <v>167</v>
      </c>
      <c r="B300" s="3" t="s">
        <v>183</v>
      </c>
      <c r="C300" s="13">
        <v>324.93112426965234</v>
      </c>
      <c r="D300" s="13">
        <v>272.93842429555116</v>
      </c>
      <c r="E300" s="13">
        <v>2222.4705988939322</v>
      </c>
      <c r="F300" s="13">
        <v>1615.4797365887052</v>
      </c>
    </row>
    <row r="301" spans="1:6">
      <c r="A301" s="3" t="s">
        <v>168</v>
      </c>
      <c r="B301" s="3" t="s">
        <v>183</v>
      </c>
      <c r="C301" s="13">
        <v>348.23245511571383</v>
      </c>
      <c r="D301" s="13">
        <v>336.52881149965049</v>
      </c>
      <c r="E301" s="13">
        <v>1902.4512868937891</v>
      </c>
      <c r="F301" s="13">
        <v>1325.0384542174043</v>
      </c>
    </row>
    <row r="302" spans="1:6">
      <c r="A302" s="3" t="s">
        <v>169</v>
      </c>
      <c r="B302" s="3" t="s">
        <v>183</v>
      </c>
      <c r="C302" s="13">
        <v>327.26487280402307</v>
      </c>
      <c r="D302" s="13">
        <v>369.06695893887911</v>
      </c>
      <c r="E302" s="13">
        <v>2218.7365650049983</v>
      </c>
      <c r="F302" s="13">
        <v>1374.3515841758244</v>
      </c>
    </row>
    <row r="303" spans="1:6">
      <c r="A303" s="3" t="s">
        <v>170</v>
      </c>
      <c r="B303" s="3" t="s">
        <v>183</v>
      </c>
      <c r="C303" s="13">
        <v>324.53031974728151</v>
      </c>
      <c r="D303" s="13">
        <v>273.46385353309483</v>
      </c>
      <c r="E303" s="13">
        <v>1953.0451728534654</v>
      </c>
      <c r="F303" s="13">
        <v>1240.1045513865351</v>
      </c>
    </row>
    <row r="304" spans="1:6">
      <c r="A304" s="3" t="s">
        <v>171</v>
      </c>
      <c r="B304" s="3" t="s">
        <v>183</v>
      </c>
      <c r="C304" s="13" t="s">
        <v>179</v>
      </c>
      <c r="D304" s="13">
        <v>263.74813257563312</v>
      </c>
      <c r="E304" s="13">
        <v>1089.1130401950008</v>
      </c>
      <c r="F304" s="13">
        <v>694.04511365685153</v>
      </c>
    </row>
    <row r="305" spans="1:6">
      <c r="A305" s="3" t="s">
        <v>72</v>
      </c>
      <c r="B305" s="3" t="s">
        <v>184</v>
      </c>
      <c r="C305" s="13">
        <v>37.795547645413741</v>
      </c>
      <c r="D305" s="13">
        <v>144.35942425558488</v>
      </c>
      <c r="E305" s="13">
        <v>128.77375244045294</v>
      </c>
      <c r="F305" s="13">
        <v>53.987432086049694</v>
      </c>
    </row>
    <row r="306" spans="1:6">
      <c r="A306" s="3" t="s">
        <v>73</v>
      </c>
      <c r="B306" s="3" t="s">
        <v>184</v>
      </c>
      <c r="C306" s="13" t="s">
        <v>179</v>
      </c>
      <c r="D306" s="13">
        <v>36.057984244757023</v>
      </c>
      <c r="E306" s="13">
        <v>74.03062036856042</v>
      </c>
      <c r="F306" s="13">
        <v>22.127243569695334</v>
      </c>
    </row>
    <row r="307" spans="1:6">
      <c r="A307" s="3" t="s">
        <v>74</v>
      </c>
      <c r="B307" s="3" t="s">
        <v>184</v>
      </c>
      <c r="C307" s="13" t="s">
        <v>179</v>
      </c>
      <c r="D307" s="13">
        <v>3.3084150260407048</v>
      </c>
      <c r="E307" s="13">
        <v>152.88082742080542</v>
      </c>
      <c r="F307" s="13" t="s">
        <v>179</v>
      </c>
    </row>
    <row r="308" spans="1:6">
      <c r="A308" s="3" t="s">
        <v>75</v>
      </c>
      <c r="B308" s="3" t="s">
        <v>184</v>
      </c>
      <c r="C308" s="13" t="s">
        <v>179</v>
      </c>
      <c r="D308" s="13">
        <v>6.7503973283746355</v>
      </c>
      <c r="E308" s="13">
        <v>95.862020748450718</v>
      </c>
      <c r="F308" s="13">
        <v>56.800339491185483</v>
      </c>
    </row>
    <row r="309" spans="1:6">
      <c r="A309" s="3" t="s">
        <v>76</v>
      </c>
      <c r="B309" s="3" t="s">
        <v>184</v>
      </c>
      <c r="C309" s="13" t="s">
        <v>179</v>
      </c>
      <c r="D309" s="13">
        <v>13.094049355145721</v>
      </c>
      <c r="E309" s="13">
        <v>75.037859315299443</v>
      </c>
      <c r="F309" s="13" t="s">
        <v>179</v>
      </c>
    </row>
    <row r="310" spans="1:6">
      <c r="A310" s="3" t="s">
        <v>77</v>
      </c>
      <c r="B310" s="3" t="s">
        <v>184</v>
      </c>
      <c r="C310" s="13" t="s">
        <v>179</v>
      </c>
      <c r="D310" s="13">
        <v>11.830975430336913</v>
      </c>
      <c r="E310" s="13">
        <v>61.705728221612688</v>
      </c>
      <c r="F310" s="13" t="s">
        <v>179</v>
      </c>
    </row>
    <row r="311" spans="1:6">
      <c r="A311" s="3" t="s">
        <v>78</v>
      </c>
      <c r="B311" s="3" t="s">
        <v>184</v>
      </c>
      <c r="C311" s="13" t="s">
        <v>179</v>
      </c>
      <c r="D311" s="13">
        <v>343.13556894540613</v>
      </c>
      <c r="E311" s="13">
        <v>97.139589563058223</v>
      </c>
      <c r="F311" s="13">
        <v>32.693849178037333</v>
      </c>
    </row>
    <row r="312" spans="1:6">
      <c r="A312" s="3" t="s">
        <v>79</v>
      </c>
      <c r="B312" s="3" t="s">
        <v>184</v>
      </c>
      <c r="C312" s="13" t="s">
        <v>179</v>
      </c>
      <c r="D312" s="13">
        <v>97.078900086643245</v>
      </c>
      <c r="E312" s="13">
        <v>122.23703831939312</v>
      </c>
      <c r="F312" s="13" t="s">
        <v>179</v>
      </c>
    </row>
    <row r="313" spans="1:6">
      <c r="A313" s="3" t="s">
        <v>80</v>
      </c>
      <c r="B313" s="3" t="s">
        <v>184</v>
      </c>
      <c r="C313" s="13" t="s">
        <v>179</v>
      </c>
      <c r="D313" s="13">
        <v>5.0792887079631823</v>
      </c>
      <c r="E313" s="13">
        <v>89.959937411985592</v>
      </c>
      <c r="F313" s="13" t="s">
        <v>179</v>
      </c>
    </row>
    <row r="314" spans="1:6">
      <c r="A314" s="3" t="s">
        <v>81</v>
      </c>
      <c r="B314" s="3" t="s">
        <v>184</v>
      </c>
      <c r="C314" s="13">
        <v>71.990652875961487</v>
      </c>
      <c r="D314" s="13">
        <v>187.10817135077431</v>
      </c>
      <c r="E314" s="13">
        <v>68.50590524794022</v>
      </c>
      <c r="F314" s="13">
        <v>26.292068989477201</v>
      </c>
    </row>
    <row r="315" spans="1:6">
      <c r="A315" s="3" t="s">
        <v>82</v>
      </c>
      <c r="B315" s="3" t="s">
        <v>184</v>
      </c>
      <c r="C315" s="13">
        <v>66.214070055445177</v>
      </c>
      <c r="D315" s="13">
        <v>33.282899183404012</v>
      </c>
      <c r="E315" s="13">
        <v>157.1007421620636</v>
      </c>
      <c r="F315" s="13">
        <v>71.195331803658817</v>
      </c>
    </row>
    <row r="316" spans="1:6">
      <c r="A316" s="3" t="s">
        <v>83</v>
      </c>
      <c r="B316" s="3" t="s">
        <v>184</v>
      </c>
      <c r="C316" s="13">
        <v>52.18236232466846</v>
      </c>
      <c r="D316" s="13">
        <v>946.0930424592085</v>
      </c>
      <c r="E316" s="13">
        <v>192.09286390462526</v>
      </c>
      <c r="F316" s="13">
        <v>66.745816850422329</v>
      </c>
    </row>
    <row r="317" spans="1:6">
      <c r="A317" s="3" t="s">
        <v>84</v>
      </c>
      <c r="B317" s="3" t="s">
        <v>184</v>
      </c>
      <c r="C317" s="13">
        <v>47.190637014710859</v>
      </c>
      <c r="D317" s="13">
        <v>138.35372676054084</v>
      </c>
      <c r="E317" s="13">
        <v>129.86626835704061</v>
      </c>
      <c r="F317" s="13">
        <v>44.255126976344087</v>
      </c>
    </row>
    <row r="318" spans="1:6">
      <c r="A318" s="3" t="s">
        <v>85</v>
      </c>
      <c r="B318" s="3" t="s">
        <v>184</v>
      </c>
      <c r="C318" s="13">
        <v>56.710620351108624</v>
      </c>
      <c r="D318" s="13">
        <v>41.401318943419675</v>
      </c>
      <c r="E318" s="13">
        <v>90.964264028932433</v>
      </c>
      <c r="F318" s="13">
        <v>28.060848294765108</v>
      </c>
    </row>
    <row r="319" spans="1:6">
      <c r="A319" s="3" t="s">
        <v>86</v>
      </c>
      <c r="B319" s="3" t="s">
        <v>184</v>
      </c>
      <c r="C319" s="13" t="s">
        <v>179</v>
      </c>
      <c r="D319" s="13">
        <v>47.30744407894737</v>
      </c>
      <c r="E319" s="13" t="s">
        <v>179</v>
      </c>
      <c r="F319" s="13" t="s">
        <v>179</v>
      </c>
    </row>
    <row r="320" spans="1:6">
      <c r="A320" s="3" t="s">
        <v>87</v>
      </c>
      <c r="B320" s="3" t="s">
        <v>184</v>
      </c>
      <c r="C320" s="13" t="s">
        <v>179</v>
      </c>
      <c r="D320" s="13">
        <v>123.23276983294534</v>
      </c>
      <c r="E320" s="13">
        <v>60.568530025061996</v>
      </c>
      <c r="F320" s="13">
        <v>56.745992758253458</v>
      </c>
    </row>
    <row r="321" spans="1:6">
      <c r="A321" s="3" t="s">
        <v>88</v>
      </c>
      <c r="B321" s="3" t="s">
        <v>184</v>
      </c>
      <c r="C321" s="13" t="s">
        <v>179</v>
      </c>
      <c r="D321" s="13">
        <v>109.30833761253211</v>
      </c>
      <c r="E321" s="13">
        <v>120.08153066769505</v>
      </c>
      <c r="F321" s="13">
        <v>42.086325482592933</v>
      </c>
    </row>
    <row r="322" spans="1:6">
      <c r="A322" s="3" t="s">
        <v>89</v>
      </c>
      <c r="B322" s="3" t="s">
        <v>184</v>
      </c>
      <c r="C322" s="13">
        <v>49.782557236460711</v>
      </c>
      <c r="D322" s="13">
        <v>7.2454839824524004</v>
      </c>
      <c r="E322" s="13">
        <v>166.75861494408633</v>
      </c>
      <c r="F322" s="13">
        <v>57.072093415245618</v>
      </c>
    </row>
    <row r="323" spans="1:6">
      <c r="A323" s="3" t="s">
        <v>90</v>
      </c>
      <c r="B323" s="3" t="s">
        <v>184</v>
      </c>
      <c r="C323" s="13">
        <v>47.421927710393838</v>
      </c>
      <c r="D323" s="13">
        <v>244.25099768857501</v>
      </c>
      <c r="E323" s="13">
        <v>69.528778994916465</v>
      </c>
      <c r="F323" s="13">
        <v>53.130378723231672</v>
      </c>
    </row>
    <row r="324" spans="1:6">
      <c r="A324" s="3" t="s">
        <v>91</v>
      </c>
      <c r="B324" s="3" t="s">
        <v>184</v>
      </c>
      <c r="C324" s="13" t="s">
        <v>179</v>
      </c>
      <c r="D324" s="13">
        <v>29.947652496945473</v>
      </c>
      <c r="E324" s="13">
        <v>87.902091306073842</v>
      </c>
      <c r="F324" s="13">
        <v>54.62547152860067</v>
      </c>
    </row>
    <row r="325" spans="1:6">
      <c r="A325" s="3" t="s">
        <v>92</v>
      </c>
      <c r="B325" s="3" t="s">
        <v>184</v>
      </c>
      <c r="C325" s="13" t="s">
        <v>179</v>
      </c>
      <c r="D325" s="13">
        <v>885.16689855567893</v>
      </c>
      <c r="E325" s="13">
        <v>37.208978401531027</v>
      </c>
      <c r="F325" s="13" t="s">
        <v>179</v>
      </c>
    </row>
    <row r="326" spans="1:6">
      <c r="A326" s="3" t="s">
        <v>93</v>
      </c>
      <c r="B326" s="3" t="s">
        <v>184</v>
      </c>
      <c r="C326" s="13" t="s">
        <v>179</v>
      </c>
      <c r="D326" s="13">
        <v>13.796325636134895</v>
      </c>
      <c r="E326" s="13">
        <v>52.828610328341199</v>
      </c>
      <c r="F326" s="13" t="s">
        <v>179</v>
      </c>
    </row>
    <row r="327" spans="1:6">
      <c r="A327" s="3" t="s">
        <v>94</v>
      </c>
      <c r="B327" s="3" t="s">
        <v>184</v>
      </c>
      <c r="C327" s="13">
        <v>51.274949696196586</v>
      </c>
      <c r="D327" s="13">
        <v>3.1773742616699758</v>
      </c>
      <c r="E327" s="13">
        <v>74.272385333472428</v>
      </c>
      <c r="F327" s="13">
        <v>31.895852335738702</v>
      </c>
    </row>
    <row r="328" spans="1:6">
      <c r="A328" s="3" t="s">
        <v>95</v>
      </c>
      <c r="B328" s="3" t="s">
        <v>184</v>
      </c>
      <c r="C328" s="13">
        <v>35.971590728047424</v>
      </c>
      <c r="D328" s="13">
        <v>18.806021326324867</v>
      </c>
      <c r="E328" s="13">
        <v>109.60636960733356</v>
      </c>
      <c r="F328" s="13">
        <v>21.566111223504006</v>
      </c>
    </row>
    <row r="329" spans="1:6">
      <c r="A329" s="3" t="s">
        <v>96</v>
      </c>
      <c r="B329" s="3" t="s">
        <v>184</v>
      </c>
      <c r="C329" s="13">
        <v>88.19993842469664</v>
      </c>
      <c r="D329" s="13">
        <v>322.02860045842192</v>
      </c>
      <c r="E329" s="13">
        <v>126.75775522734537</v>
      </c>
      <c r="F329" s="13">
        <v>49.414645485961927</v>
      </c>
    </row>
    <row r="330" spans="1:6">
      <c r="A330" s="3" t="s">
        <v>97</v>
      </c>
      <c r="B330" s="3" t="s">
        <v>184</v>
      </c>
      <c r="C330" s="13">
        <v>40.100173229981145</v>
      </c>
      <c r="D330" s="13">
        <v>7.6633004956098612</v>
      </c>
      <c r="E330" s="13">
        <v>115.97269861138828</v>
      </c>
      <c r="F330" s="13">
        <v>39.530994100294983</v>
      </c>
    </row>
    <row r="331" spans="1:6">
      <c r="A331" s="3" t="s">
        <v>98</v>
      </c>
      <c r="B331" s="3" t="s">
        <v>184</v>
      </c>
      <c r="C331" s="13" t="s">
        <v>179</v>
      </c>
      <c r="D331" s="13">
        <v>91.216335192820765</v>
      </c>
      <c r="E331" s="13">
        <v>81.410230109724125</v>
      </c>
      <c r="F331" s="13" t="s">
        <v>179</v>
      </c>
    </row>
    <row r="332" spans="1:6">
      <c r="A332" s="3" t="s">
        <v>99</v>
      </c>
      <c r="B332" s="3" t="s">
        <v>184</v>
      </c>
      <c r="C332" s="13" t="s">
        <v>179</v>
      </c>
      <c r="D332" s="13">
        <v>86.135934439476856</v>
      </c>
      <c r="E332" s="13">
        <v>63.212604122317117</v>
      </c>
      <c r="F332" s="13" t="s">
        <v>179</v>
      </c>
    </row>
    <row r="333" spans="1:6">
      <c r="A333" s="3" t="s">
        <v>100</v>
      </c>
      <c r="B333" s="3" t="s">
        <v>184</v>
      </c>
      <c r="C333" s="13">
        <v>45.248294524357085</v>
      </c>
      <c r="D333" s="13">
        <v>63.482782705790996</v>
      </c>
      <c r="E333" s="13">
        <v>142.73309456784295</v>
      </c>
      <c r="F333" s="13">
        <v>50.720441282786865</v>
      </c>
    </row>
    <row r="334" spans="1:6">
      <c r="A334" s="3" t="s">
        <v>101</v>
      </c>
      <c r="B334" s="3" t="s">
        <v>184</v>
      </c>
      <c r="C334" s="13">
        <v>43.97896409817271</v>
      </c>
      <c r="D334" s="13">
        <v>65.610908038212884</v>
      </c>
      <c r="E334" s="13">
        <v>94.056640412488335</v>
      </c>
      <c r="F334" s="13">
        <v>61.206400315039289</v>
      </c>
    </row>
    <row r="335" spans="1:6">
      <c r="A335" s="3" t="s">
        <v>102</v>
      </c>
      <c r="B335" s="3" t="s">
        <v>184</v>
      </c>
      <c r="C335" s="13" t="s">
        <v>179</v>
      </c>
      <c r="D335" s="13">
        <v>117.81221389185927</v>
      </c>
      <c r="E335" s="13">
        <v>114.76024108453501</v>
      </c>
      <c r="F335" s="13" t="s">
        <v>179</v>
      </c>
    </row>
    <row r="336" spans="1:6">
      <c r="A336" s="3" t="s">
        <v>103</v>
      </c>
      <c r="B336" s="3" t="s">
        <v>184</v>
      </c>
      <c r="C336" s="13">
        <v>40.013587883356706</v>
      </c>
      <c r="D336" s="13">
        <v>28.70328413501117</v>
      </c>
      <c r="E336" s="13">
        <v>211.15909895466226</v>
      </c>
      <c r="F336" s="13">
        <v>84.209014039468173</v>
      </c>
    </row>
    <row r="337" spans="1:6">
      <c r="A337" s="3" t="s">
        <v>104</v>
      </c>
      <c r="B337" s="3" t="s">
        <v>184</v>
      </c>
      <c r="C337" s="13" t="s">
        <v>179</v>
      </c>
      <c r="D337" s="13">
        <v>21.948337175771144</v>
      </c>
      <c r="E337" s="13">
        <v>127.72513891856583</v>
      </c>
      <c r="F337" s="13">
        <v>52.551098106259857</v>
      </c>
    </row>
    <row r="338" spans="1:6">
      <c r="A338" s="3" t="s">
        <v>105</v>
      </c>
      <c r="B338" s="3" t="s">
        <v>184</v>
      </c>
      <c r="C338" s="13">
        <v>57.047642818060595</v>
      </c>
      <c r="D338" s="13">
        <v>86.743652222068391</v>
      </c>
      <c r="E338" s="13">
        <v>173.31725079443169</v>
      </c>
      <c r="F338" s="13">
        <v>60.411213181020358</v>
      </c>
    </row>
    <row r="339" spans="1:6">
      <c r="A339" s="3" t="s">
        <v>106</v>
      </c>
      <c r="B339" s="3" t="s">
        <v>184</v>
      </c>
      <c r="C339" s="13">
        <v>66.986646767848356</v>
      </c>
      <c r="D339" s="13">
        <v>88.298189672216154</v>
      </c>
      <c r="E339" s="13">
        <v>103.17095029194408</v>
      </c>
      <c r="F339" s="13">
        <v>22.741630717644654</v>
      </c>
    </row>
    <row r="340" spans="1:6">
      <c r="A340" s="3" t="s">
        <v>107</v>
      </c>
      <c r="B340" s="3" t="s">
        <v>184</v>
      </c>
      <c r="C340" s="13">
        <v>49.428591687545101</v>
      </c>
      <c r="D340" s="13">
        <v>8.9450782590458502</v>
      </c>
      <c r="E340" s="13">
        <v>131.16913399595992</v>
      </c>
      <c r="F340" s="13">
        <v>32.757444410898984</v>
      </c>
    </row>
    <row r="341" spans="1:6">
      <c r="A341" s="3" t="s">
        <v>108</v>
      </c>
      <c r="B341" s="3" t="s">
        <v>184</v>
      </c>
      <c r="C341" s="13" t="s">
        <v>179</v>
      </c>
      <c r="D341" s="13">
        <v>6.1184513558384062</v>
      </c>
      <c r="E341" s="13">
        <v>45.623944124897285</v>
      </c>
      <c r="F341" s="13" t="s">
        <v>179</v>
      </c>
    </row>
    <row r="342" spans="1:6">
      <c r="A342" s="3" t="s">
        <v>109</v>
      </c>
      <c r="B342" s="3" t="s">
        <v>184</v>
      </c>
      <c r="C342" s="13" t="s">
        <v>179</v>
      </c>
      <c r="D342" s="13">
        <v>12.537413268182673</v>
      </c>
      <c r="E342" s="13">
        <v>52.96974964884739</v>
      </c>
      <c r="F342" s="13" t="s">
        <v>179</v>
      </c>
    </row>
    <row r="343" spans="1:6">
      <c r="A343" s="3" t="s">
        <v>110</v>
      </c>
      <c r="B343" s="3" t="s">
        <v>184</v>
      </c>
      <c r="C343" s="13">
        <v>52.68216203338423</v>
      </c>
      <c r="D343" s="13">
        <v>4645.9010093379675</v>
      </c>
      <c r="E343" s="13">
        <v>87.534039825678846</v>
      </c>
      <c r="F343" s="13">
        <v>26.724794961608147</v>
      </c>
    </row>
    <row r="344" spans="1:6">
      <c r="A344" s="3" t="s">
        <v>111</v>
      </c>
      <c r="B344" s="3" t="s">
        <v>184</v>
      </c>
      <c r="C344" s="13" t="s">
        <v>179</v>
      </c>
      <c r="D344" s="13">
        <v>7.450793993345922</v>
      </c>
      <c r="E344" s="13">
        <v>96.975427995259224</v>
      </c>
      <c r="F344" s="13" t="s">
        <v>179</v>
      </c>
    </row>
    <row r="345" spans="1:6">
      <c r="A345" s="3" t="s">
        <v>112</v>
      </c>
      <c r="B345" s="3" t="s">
        <v>184</v>
      </c>
      <c r="C345" s="13">
        <v>51.110902993418463</v>
      </c>
      <c r="D345" s="13">
        <v>21.381971680141937</v>
      </c>
      <c r="E345" s="13">
        <v>153.36824945397495</v>
      </c>
      <c r="F345" s="13">
        <v>57.59643301799295</v>
      </c>
    </row>
    <row r="346" spans="1:6">
      <c r="A346" s="3" t="s">
        <v>113</v>
      </c>
      <c r="B346" s="3" t="s">
        <v>184</v>
      </c>
      <c r="C346" s="13" t="s">
        <v>179</v>
      </c>
      <c r="D346" s="13">
        <v>249.47096702452023</v>
      </c>
      <c r="E346" s="13">
        <v>169.3038221287602</v>
      </c>
      <c r="F346" s="13">
        <v>29.122504332146796</v>
      </c>
    </row>
    <row r="347" spans="1:6">
      <c r="A347" s="3" t="s">
        <v>114</v>
      </c>
      <c r="B347" s="3" t="s">
        <v>184</v>
      </c>
      <c r="C347" s="13">
        <v>71.676688430988037</v>
      </c>
      <c r="D347" s="13">
        <v>7.5177979953511098</v>
      </c>
      <c r="E347" s="13">
        <v>83.657669799751531</v>
      </c>
      <c r="F347" s="13">
        <v>24.203261696612927</v>
      </c>
    </row>
    <row r="348" spans="1:6">
      <c r="A348" s="3" t="s">
        <v>115</v>
      </c>
      <c r="B348" s="3" t="s">
        <v>184</v>
      </c>
      <c r="C348" s="13">
        <v>42.671624605743588</v>
      </c>
      <c r="D348" s="13">
        <v>13.23303466999449</v>
      </c>
      <c r="E348" s="13">
        <v>97.111189501116911</v>
      </c>
      <c r="F348" s="13">
        <v>34.190098438113445</v>
      </c>
    </row>
    <row r="349" spans="1:6">
      <c r="A349" s="3" t="s">
        <v>116</v>
      </c>
      <c r="B349" s="3" t="s">
        <v>184</v>
      </c>
      <c r="C349" s="13">
        <v>57.668298904390269</v>
      </c>
      <c r="D349" s="13">
        <v>20.988037082086855</v>
      </c>
      <c r="E349" s="13">
        <v>137.1845020274948</v>
      </c>
      <c r="F349" s="13">
        <v>41.929802238344053</v>
      </c>
    </row>
    <row r="350" spans="1:6">
      <c r="A350" s="3" t="s">
        <v>117</v>
      </c>
      <c r="B350" s="3" t="s">
        <v>184</v>
      </c>
      <c r="C350" s="13" t="s">
        <v>179</v>
      </c>
      <c r="D350" s="13">
        <v>89.512181425485963</v>
      </c>
      <c r="E350" s="13">
        <v>172.9703646551641</v>
      </c>
      <c r="F350" s="13" t="s">
        <v>179</v>
      </c>
    </row>
    <row r="351" spans="1:6">
      <c r="A351" s="3" t="s">
        <v>118</v>
      </c>
      <c r="B351" s="3" t="s">
        <v>184</v>
      </c>
      <c r="C351" s="13" t="s">
        <v>179</v>
      </c>
      <c r="D351" s="13">
        <v>28.204851053663155</v>
      </c>
      <c r="E351" s="13">
        <v>125.04161974486678</v>
      </c>
      <c r="F351" s="13" t="s">
        <v>179</v>
      </c>
    </row>
    <row r="352" spans="1:6">
      <c r="A352" s="3" t="s">
        <v>119</v>
      </c>
      <c r="B352" s="3" t="s">
        <v>184</v>
      </c>
      <c r="C352" s="13" t="s">
        <v>179</v>
      </c>
      <c r="D352" s="13">
        <v>24.984959473746038</v>
      </c>
      <c r="E352" s="13">
        <v>64.628330142302701</v>
      </c>
      <c r="F352" s="13" t="s">
        <v>179</v>
      </c>
    </row>
    <row r="353" spans="1:6">
      <c r="A353" s="3" t="s">
        <v>120</v>
      </c>
      <c r="B353" s="3" t="s">
        <v>184</v>
      </c>
      <c r="C353" s="13">
        <v>47.678261556812735</v>
      </c>
      <c r="D353" s="13">
        <v>15.624237206195732</v>
      </c>
      <c r="E353" s="13">
        <v>95.587768732147524</v>
      </c>
      <c r="F353" s="13">
        <v>38.746160450951997</v>
      </c>
    </row>
    <row r="354" spans="1:6">
      <c r="A354" s="3" t="s">
        <v>121</v>
      </c>
      <c r="B354" s="3" t="s">
        <v>184</v>
      </c>
      <c r="C354" s="13" t="s">
        <v>179</v>
      </c>
      <c r="D354" s="13">
        <v>4.5886053857134552</v>
      </c>
      <c r="E354" s="13">
        <v>58.420172861516988</v>
      </c>
      <c r="F354" s="13" t="s">
        <v>179</v>
      </c>
    </row>
    <row r="355" spans="1:6">
      <c r="A355" s="3" t="s">
        <v>122</v>
      </c>
      <c r="B355" s="3" t="s">
        <v>184</v>
      </c>
      <c r="C355" s="13">
        <v>50.422533196632848</v>
      </c>
      <c r="D355" s="13">
        <v>16.308200418350442</v>
      </c>
      <c r="E355" s="13">
        <v>107.51709032609382</v>
      </c>
      <c r="F355" s="13">
        <v>31.004954023816119</v>
      </c>
    </row>
    <row r="356" spans="1:6">
      <c r="A356" s="3" t="s">
        <v>123</v>
      </c>
      <c r="B356" s="3" t="s">
        <v>184</v>
      </c>
      <c r="C356" s="13" t="s">
        <v>179</v>
      </c>
      <c r="D356" s="13">
        <v>65.47251410502821</v>
      </c>
      <c r="E356" s="13">
        <v>119.3847390296372</v>
      </c>
      <c r="F356" s="13" t="s">
        <v>179</v>
      </c>
    </row>
    <row r="357" spans="1:6">
      <c r="A357" s="3" t="s">
        <v>124</v>
      </c>
      <c r="B357" s="3" t="s">
        <v>184</v>
      </c>
      <c r="C357" s="13">
        <v>51.232657918271244</v>
      </c>
      <c r="D357" s="13">
        <v>31.97255717392737</v>
      </c>
      <c r="E357" s="13">
        <v>125.58959193639265</v>
      </c>
      <c r="F357" s="13">
        <v>31.735589781904082</v>
      </c>
    </row>
    <row r="358" spans="1:6">
      <c r="A358" s="3" t="s">
        <v>125</v>
      </c>
      <c r="B358" s="3" t="s">
        <v>184</v>
      </c>
      <c r="C358" s="13" t="s">
        <v>179</v>
      </c>
      <c r="D358" s="13">
        <v>2841.7449754721351</v>
      </c>
      <c r="E358" s="13">
        <v>118.93275701682899</v>
      </c>
      <c r="F358" s="13">
        <v>51.988052575554221</v>
      </c>
    </row>
    <row r="359" spans="1:6">
      <c r="A359" s="3" t="s">
        <v>126</v>
      </c>
      <c r="B359" s="3" t="s">
        <v>184</v>
      </c>
      <c r="C359" s="13">
        <v>42.148711704197126</v>
      </c>
      <c r="D359" s="13">
        <v>26.710829661794495</v>
      </c>
      <c r="E359" s="13">
        <v>75.139065217740779</v>
      </c>
      <c r="F359" s="13">
        <v>35.055645710797585</v>
      </c>
    </row>
    <row r="360" spans="1:6">
      <c r="A360" s="3" t="s">
        <v>127</v>
      </c>
      <c r="B360" s="3" t="s">
        <v>184</v>
      </c>
      <c r="C360" s="13" t="s">
        <v>179</v>
      </c>
      <c r="D360" s="13">
        <v>17.719617460192481</v>
      </c>
      <c r="E360" s="13">
        <v>60.454933306208872</v>
      </c>
      <c r="F360" s="13" t="s">
        <v>179</v>
      </c>
    </row>
    <row r="361" spans="1:6">
      <c r="A361" s="3" t="s">
        <v>128</v>
      </c>
      <c r="B361" s="3" t="s">
        <v>184</v>
      </c>
      <c r="C361" s="13">
        <v>93.34899436930543</v>
      </c>
      <c r="D361" s="13">
        <v>6.9161837936527828</v>
      </c>
      <c r="E361" s="13">
        <v>177.49935310797613</v>
      </c>
      <c r="F361" s="13">
        <v>85.603002155261166</v>
      </c>
    </row>
    <row r="362" spans="1:6">
      <c r="A362" s="3" t="s">
        <v>129</v>
      </c>
      <c r="B362" s="3" t="s">
        <v>184</v>
      </c>
      <c r="C362" s="13" t="s">
        <v>179</v>
      </c>
      <c r="D362" s="13">
        <v>83.878218883972025</v>
      </c>
      <c r="E362" s="13">
        <v>42.750588030951739</v>
      </c>
      <c r="F362" s="13" t="s">
        <v>179</v>
      </c>
    </row>
    <row r="363" spans="1:6">
      <c r="A363" s="3" t="s">
        <v>130</v>
      </c>
      <c r="B363" s="3" t="s">
        <v>184</v>
      </c>
      <c r="C363" s="13" t="s">
        <v>179</v>
      </c>
      <c r="D363" s="13">
        <v>10.152687353116908</v>
      </c>
      <c r="E363" s="13">
        <v>134.86978085694747</v>
      </c>
      <c r="F363" s="13">
        <v>33.906728263634612</v>
      </c>
    </row>
    <row r="364" spans="1:6">
      <c r="A364" s="3" t="s">
        <v>131</v>
      </c>
      <c r="B364" s="3" t="s">
        <v>184</v>
      </c>
      <c r="C364" s="13">
        <v>55.162373896125189</v>
      </c>
      <c r="D364" s="13">
        <v>87.831389843301949</v>
      </c>
      <c r="E364" s="13">
        <v>122.30171321426302</v>
      </c>
      <c r="F364" s="13">
        <v>53.417541249529208</v>
      </c>
    </row>
    <row r="365" spans="1:6">
      <c r="A365" s="3" t="s">
        <v>132</v>
      </c>
      <c r="B365" s="3" t="s">
        <v>184</v>
      </c>
      <c r="C365" s="13" t="s">
        <v>179</v>
      </c>
      <c r="D365" s="13">
        <v>2.9268718668282414</v>
      </c>
      <c r="E365" s="13">
        <v>53.456861913438274</v>
      </c>
      <c r="F365" s="13" t="s">
        <v>179</v>
      </c>
    </row>
    <row r="366" spans="1:6">
      <c r="A366" s="3" t="s">
        <v>133</v>
      </c>
      <c r="B366" s="3" t="s">
        <v>184</v>
      </c>
      <c r="C366" s="13" t="s">
        <v>179</v>
      </c>
      <c r="D366" s="13">
        <v>52.598317832002039</v>
      </c>
      <c r="E366" s="13">
        <v>56.357883604966361</v>
      </c>
      <c r="F366" s="13" t="s">
        <v>179</v>
      </c>
    </row>
    <row r="367" spans="1:6">
      <c r="A367" s="3" t="s">
        <v>134</v>
      </c>
      <c r="B367" s="3" t="s">
        <v>184</v>
      </c>
      <c r="C367" s="13">
        <v>64.72824050803159</v>
      </c>
      <c r="D367" s="13">
        <v>8.7076616094783823</v>
      </c>
      <c r="E367" s="13">
        <v>49.980855413059047</v>
      </c>
      <c r="F367" s="13">
        <v>26.324034361586445</v>
      </c>
    </row>
    <row r="368" spans="1:6">
      <c r="A368" s="3" t="s">
        <v>135</v>
      </c>
      <c r="B368" s="3" t="s">
        <v>184</v>
      </c>
      <c r="C368" s="13">
        <v>50.813734329769765</v>
      </c>
      <c r="D368" s="13">
        <v>39.502509069473689</v>
      </c>
      <c r="E368" s="13">
        <v>193.38386326492071</v>
      </c>
      <c r="F368" s="13">
        <v>21.466777100343013</v>
      </c>
    </row>
    <row r="369" spans="1:6">
      <c r="A369" s="3" t="s">
        <v>136</v>
      </c>
      <c r="B369" s="3" t="s">
        <v>184</v>
      </c>
      <c r="C369" s="13">
        <v>74.826033226908521</v>
      </c>
      <c r="D369" s="13">
        <v>306.41044971243184</v>
      </c>
      <c r="E369" s="13">
        <v>174.73894939396786</v>
      </c>
      <c r="F369" s="13">
        <v>51.153827148056145</v>
      </c>
    </row>
    <row r="370" spans="1:6">
      <c r="A370" s="3" t="s">
        <v>137</v>
      </c>
      <c r="B370" s="3" t="s">
        <v>184</v>
      </c>
      <c r="C370" s="13" t="s">
        <v>179</v>
      </c>
      <c r="D370" s="13">
        <v>104.60009192855327</v>
      </c>
      <c r="E370" s="13">
        <v>113.89245144488719</v>
      </c>
      <c r="F370" s="13" t="s">
        <v>179</v>
      </c>
    </row>
    <row r="371" spans="1:6">
      <c r="A371" s="3" t="s">
        <v>138</v>
      </c>
      <c r="B371" s="3" t="s">
        <v>184</v>
      </c>
      <c r="C371" s="13">
        <v>51.690622841389299</v>
      </c>
      <c r="D371" s="13">
        <v>180.89125509432645</v>
      </c>
      <c r="E371" s="13">
        <v>62.333283719968122</v>
      </c>
      <c r="F371" s="13">
        <v>46.056947978076934</v>
      </c>
    </row>
    <row r="372" spans="1:6">
      <c r="A372" s="3" t="s">
        <v>139</v>
      </c>
      <c r="B372" s="3" t="s">
        <v>184</v>
      </c>
      <c r="C372" s="13">
        <v>52.566251327748034</v>
      </c>
      <c r="D372" s="13">
        <v>341.81846772534851</v>
      </c>
      <c r="E372" s="13">
        <v>141.75019899898072</v>
      </c>
      <c r="F372" s="13">
        <v>53.740265214462156</v>
      </c>
    </row>
    <row r="373" spans="1:6">
      <c r="A373" s="3" t="s">
        <v>140</v>
      </c>
      <c r="B373" s="3" t="s">
        <v>184</v>
      </c>
      <c r="C373" s="13" t="s">
        <v>179</v>
      </c>
      <c r="D373" s="13">
        <v>102.21753892254576</v>
      </c>
      <c r="E373" s="13">
        <v>58.454275099592671</v>
      </c>
      <c r="F373" s="13" t="s">
        <v>179</v>
      </c>
    </row>
    <row r="374" spans="1:6">
      <c r="A374" s="3" t="s">
        <v>141</v>
      </c>
      <c r="B374" s="3" t="s">
        <v>184</v>
      </c>
      <c r="C374" s="13">
        <v>35.432193602577982</v>
      </c>
      <c r="D374" s="13">
        <v>62.978128329971824</v>
      </c>
      <c r="E374" s="13">
        <v>78.830440754333054</v>
      </c>
      <c r="F374" s="13" t="s">
        <v>179</v>
      </c>
    </row>
    <row r="375" spans="1:6">
      <c r="A375" s="3" t="s">
        <v>142</v>
      </c>
      <c r="B375" s="3" t="s">
        <v>184</v>
      </c>
      <c r="C375" s="13">
        <v>53.700093227907914</v>
      </c>
      <c r="D375" s="13">
        <v>103.72504868023813</v>
      </c>
      <c r="E375" s="13">
        <v>86.613650614136731</v>
      </c>
      <c r="F375" s="13">
        <v>29.058929238246876</v>
      </c>
    </row>
    <row r="376" spans="1:6">
      <c r="A376" s="3" t="s">
        <v>143</v>
      </c>
      <c r="B376" s="3" t="s">
        <v>184</v>
      </c>
      <c r="C376" s="13" t="s">
        <v>179</v>
      </c>
      <c r="D376" s="13">
        <v>121.31537058076589</v>
      </c>
      <c r="E376" s="13">
        <v>67.626255180662568</v>
      </c>
      <c r="F376" s="13" t="s">
        <v>179</v>
      </c>
    </row>
    <row r="377" spans="1:6">
      <c r="A377" s="3" t="s">
        <v>144</v>
      </c>
      <c r="B377" s="3" t="s">
        <v>184</v>
      </c>
      <c r="C377" s="13">
        <v>35.055450218667659</v>
      </c>
      <c r="D377" s="13">
        <v>219.73289809052835</v>
      </c>
      <c r="E377" s="13">
        <v>75.159463818004937</v>
      </c>
      <c r="F377" s="13">
        <v>42.329126255818956</v>
      </c>
    </row>
    <row r="378" spans="1:6">
      <c r="A378" s="3" t="s">
        <v>145</v>
      </c>
      <c r="B378" s="3" t="s">
        <v>184</v>
      </c>
      <c r="C378" s="13">
        <v>58.124668559410395</v>
      </c>
      <c r="D378" s="13">
        <v>201.0897085848938</v>
      </c>
      <c r="E378" s="13">
        <v>226.83859997815875</v>
      </c>
      <c r="F378" s="13">
        <v>58.445751380665797</v>
      </c>
    </row>
    <row r="379" spans="1:6">
      <c r="A379" s="3" t="s">
        <v>146</v>
      </c>
      <c r="B379" s="3" t="s">
        <v>184</v>
      </c>
      <c r="C379" s="13" t="s">
        <v>179</v>
      </c>
      <c r="D379" s="13">
        <v>19.44022934232715</v>
      </c>
      <c r="E379" s="13">
        <v>113.62666428725731</v>
      </c>
      <c r="F379" s="13" t="s">
        <v>179</v>
      </c>
    </row>
    <row r="380" spans="1:6">
      <c r="A380" s="3" t="s">
        <v>147</v>
      </c>
      <c r="B380" s="3" t="s">
        <v>184</v>
      </c>
      <c r="C380" s="13">
        <v>29.092873360233249</v>
      </c>
      <c r="D380" s="13">
        <v>12.659330450824548</v>
      </c>
      <c r="E380" s="13">
        <v>103.9524879781172</v>
      </c>
      <c r="F380" s="13">
        <v>41.819162582168723</v>
      </c>
    </row>
    <row r="381" spans="1:6">
      <c r="A381" s="3" t="s">
        <v>148</v>
      </c>
      <c r="B381" s="3" t="s">
        <v>184</v>
      </c>
      <c r="C381" s="13" t="s">
        <v>179</v>
      </c>
      <c r="D381" s="13">
        <v>13.321258938486759</v>
      </c>
      <c r="E381" s="13">
        <v>130.30622169950016</v>
      </c>
      <c r="F381" s="13" t="s">
        <v>179</v>
      </c>
    </row>
    <row r="382" spans="1:6">
      <c r="A382" s="3" t="s">
        <v>149</v>
      </c>
      <c r="B382" s="3" t="s">
        <v>184</v>
      </c>
      <c r="C382" s="13">
        <v>46.093763273899427</v>
      </c>
      <c r="D382" s="13">
        <v>8.7001333635969704</v>
      </c>
      <c r="E382" s="13">
        <v>150.59703915226481</v>
      </c>
      <c r="F382" s="13">
        <v>24.77605878232054</v>
      </c>
    </row>
    <row r="383" spans="1:6">
      <c r="A383" s="3" t="s">
        <v>150</v>
      </c>
      <c r="B383" s="3" t="s">
        <v>184</v>
      </c>
      <c r="C383" s="13">
        <v>47.014119564223307</v>
      </c>
      <c r="D383" s="13">
        <v>69.728003359328142</v>
      </c>
      <c r="E383" s="13">
        <v>118.77889345683293</v>
      </c>
      <c r="F383" s="13">
        <v>42.309334667630438</v>
      </c>
    </row>
    <row r="384" spans="1:6">
      <c r="A384" s="3" t="s">
        <v>151</v>
      </c>
      <c r="B384" s="3" t="s">
        <v>184</v>
      </c>
      <c r="C384" s="13">
        <v>50.55186136684874</v>
      </c>
      <c r="D384" s="13">
        <v>125.33505578477991</v>
      </c>
      <c r="E384" s="13">
        <v>172.78047141198289</v>
      </c>
      <c r="F384" s="13">
        <v>47.834110822395303</v>
      </c>
    </row>
    <row r="385" spans="1:6">
      <c r="A385" s="3" t="s">
        <v>152</v>
      </c>
      <c r="B385" s="3" t="s">
        <v>184</v>
      </c>
      <c r="C385" s="13">
        <v>69.668642512037479</v>
      </c>
      <c r="D385" s="13">
        <v>10.692910023780577</v>
      </c>
      <c r="E385" s="13">
        <v>118.69740742821824</v>
      </c>
      <c r="F385" s="13">
        <v>38.198910457424347</v>
      </c>
    </row>
    <row r="386" spans="1:6">
      <c r="A386" s="3" t="s">
        <v>153</v>
      </c>
      <c r="B386" s="3" t="s">
        <v>184</v>
      </c>
      <c r="C386" s="13" t="s">
        <v>179</v>
      </c>
      <c r="D386" s="13">
        <v>20.785859274392664</v>
      </c>
      <c r="E386" s="13">
        <v>110.25578703133121</v>
      </c>
      <c r="F386" s="13" t="s">
        <v>179</v>
      </c>
    </row>
    <row r="387" spans="1:6">
      <c r="A387" s="3" t="s">
        <v>154</v>
      </c>
      <c r="B387" s="3" t="s">
        <v>184</v>
      </c>
      <c r="C387" s="13" t="s">
        <v>179</v>
      </c>
      <c r="D387" s="13">
        <v>17.135591872791519</v>
      </c>
      <c r="E387" s="13">
        <v>129.16388525952297</v>
      </c>
      <c r="F387" s="13" t="s">
        <v>179</v>
      </c>
    </row>
    <row r="388" spans="1:6">
      <c r="A388" s="3" t="s">
        <v>155</v>
      </c>
      <c r="B388" s="3" t="s">
        <v>184</v>
      </c>
      <c r="C388" s="13">
        <v>35.163353855326932</v>
      </c>
      <c r="D388" s="13">
        <v>277.661387845013</v>
      </c>
      <c r="E388" s="13">
        <v>101.01114316702819</v>
      </c>
      <c r="F388" s="13">
        <v>42.213370377676668</v>
      </c>
    </row>
    <row r="389" spans="1:6">
      <c r="A389" s="3" t="s">
        <v>156</v>
      </c>
      <c r="B389" s="3" t="s">
        <v>184</v>
      </c>
      <c r="C389" s="13">
        <v>50.76922904375671</v>
      </c>
      <c r="D389" s="13">
        <v>118.26549176425782</v>
      </c>
      <c r="E389" s="13">
        <v>104.11674593419062</v>
      </c>
      <c r="F389" s="13">
        <v>44.415174142059058</v>
      </c>
    </row>
    <row r="390" spans="1:6">
      <c r="A390" s="3" t="s">
        <v>157</v>
      </c>
      <c r="B390" s="3" t="s">
        <v>184</v>
      </c>
      <c r="C390" s="13">
        <v>27.840000311779484</v>
      </c>
      <c r="D390" s="13">
        <v>20.303109328890045</v>
      </c>
      <c r="E390" s="13">
        <v>125.62340886646915</v>
      </c>
      <c r="F390" s="13">
        <v>25.981079832771755</v>
      </c>
    </row>
    <row r="391" spans="1:6">
      <c r="A391" s="3" t="s">
        <v>158</v>
      </c>
      <c r="B391" s="3" t="s">
        <v>184</v>
      </c>
      <c r="C391" s="13" t="s">
        <v>179</v>
      </c>
      <c r="D391" s="13">
        <v>5.4125553825287591</v>
      </c>
      <c r="E391" s="13">
        <v>59.871512633123622</v>
      </c>
      <c r="F391" s="13" t="s">
        <v>179</v>
      </c>
    </row>
    <row r="392" spans="1:6">
      <c r="A392" s="3" t="s">
        <v>159</v>
      </c>
      <c r="B392" s="3" t="s">
        <v>184</v>
      </c>
      <c r="C392" s="13" t="s">
        <v>179</v>
      </c>
      <c r="D392" s="13">
        <v>5.7671327311042013</v>
      </c>
      <c r="E392" s="13">
        <v>64.802291888991206</v>
      </c>
      <c r="F392" s="13">
        <v>35.978688754289571</v>
      </c>
    </row>
    <row r="393" spans="1:6">
      <c r="A393" s="3" t="s">
        <v>160</v>
      </c>
      <c r="B393" s="3" t="s">
        <v>184</v>
      </c>
      <c r="C393" s="13" t="s">
        <v>179</v>
      </c>
      <c r="D393" s="13">
        <v>6.2218433508066573</v>
      </c>
      <c r="E393" s="13" t="s">
        <v>179</v>
      </c>
      <c r="F393" s="13" t="s">
        <v>179</v>
      </c>
    </row>
    <row r="394" spans="1:6">
      <c r="A394" s="3" t="s">
        <v>161</v>
      </c>
      <c r="B394" s="3" t="s">
        <v>184</v>
      </c>
      <c r="C394" s="13">
        <v>60.006796831654412</v>
      </c>
      <c r="D394" s="13">
        <v>92.668691299007207</v>
      </c>
      <c r="E394" s="13">
        <v>63.573195249317884</v>
      </c>
      <c r="F394" s="13">
        <v>24.872493909132601</v>
      </c>
    </row>
    <row r="395" spans="1:6">
      <c r="A395" s="3" t="s">
        <v>162</v>
      </c>
      <c r="B395" s="3" t="s">
        <v>184</v>
      </c>
      <c r="C395" s="13" t="s">
        <v>179</v>
      </c>
      <c r="D395" s="13">
        <v>45.474286162001228</v>
      </c>
      <c r="E395" s="13">
        <v>145.47790567138065</v>
      </c>
      <c r="F395" s="13" t="s">
        <v>179</v>
      </c>
    </row>
    <row r="396" spans="1:6">
      <c r="A396" s="3" t="s">
        <v>163</v>
      </c>
      <c r="B396" s="3" t="s">
        <v>184</v>
      </c>
      <c r="C396" s="13">
        <v>54.883959100807004</v>
      </c>
      <c r="D396" s="13">
        <v>35.106552382483962</v>
      </c>
      <c r="E396" s="13">
        <v>127.7448191700507</v>
      </c>
      <c r="F396" s="13">
        <v>59.815740711720281</v>
      </c>
    </row>
    <row r="397" spans="1:6">
      <c r="A397" s="3" t="s">
        <v>164</v>
      </c>
      <c r="B397" s="3" t="s">
        <v>184</v>
      </c>
      <c r="C397" s="13" t="s">
        <v>179</v>
      </c>
      <c r="D397" s="13">
        <v>69.921881261204248</v>
      </c>
      <c r="E397" s="13">
        <v>105.0341301740952</v>
      </c>
      <c r="F397" s="13" t="s">
        <v>179</v>
      </c>
    </row>
    <row r="398" spans="1:6">
      <c r="A398" s="3" t="s">
        <v>165</v>
      </c>
      <c r="B398" s="3" t="s">
        <v>184</v>
      </c>
      <c r="C398" s="13" t="s">
        <v>179</v>
      </c>
      <c r="D398" s="13">
        <v>64.905536461063221</v>
      </c>
      <c r="E398" s="13">
        <v>54.892091087017306</v>
      </c>
      <c r="F398" s="13" t="s">
        <v>179</v>
      </c>
    </row>
    <row r="399" spans="1:6">
      <c r="A399" s="3" t="s">
        <v>166</v>
      </c>
      <c r="B399" s="3" t="s">
        <v>184</v>
      </c>
      <c r="C399" s="13" t="s">
        <v>179</v>
      </c>
      <c r="D399" s="13">
        <v>5.9080021689976565</v>
      </c>
      <c r="E399" s="13">
        <v>114.82882894508276</v>
      </c>
      <c r="F399" s="13" t="s">
        <v>179</v>
      </c>
    </row>
    <row r="400" spans="1:6">
      <c r="A400" s="3" t="s">
        <v>167</v>
      </c>
      <c r="B400" s="3" t="s">
        <v>184</v>
      </c>
      <c r="C400" s="13">
        <v>48.223438694018441</v>
      </c>
      <c r="D400" s="13">
        <v>260.70422649264856</v>
      </c>
      <c r="E400" s="13">
        <v>134.45150057734293</v>
      </c>
      <c r="F400" s="13">
        <v>18.030333371363376</v>
      </c>
    </row>
    <row r="401" spans="1:6">
      <c r="A401" s="3" t="s">
        <v>168</v>
      </c>
      <c r="B401" s="3" t="s">
        <v>184</v>
      </c>
      <c r="C401" s="13">
        <v>41.155434244740206</v>
      </c>
      <c r="D401" s="13">
        <v>60.932430233183368</v>
      </c>
      <c r="E401" s="13">
        <v>105.72705017795474</v>
      </c>
      <c r="F401" s="13">
        <v>51.012373700623698</v>
      </c>
    </row>
    <row r="402" spans="1:6">
      <c r="A402" s="3" t="s">
        <v>169</v>
      </c>
      <c r="B402" s="3" t="s">
        <v>184</v>
      </c>
      <c r="C402" s="13">
        <v>53.031015254025618</v>
      </c>
      <c r="D402" s="13">
        <v>31.89014639538216</v>
      </c>
      <c r="E402" s="13">
        <v>109.10324261113941</v>
      </c>
      <c r="F402" s="13" t="s">
        <v>179</v>
      </c>
    </row>
    <row r="403" spans="1:6">
      <c r="A403" s="3" t="s">
        <v>170</v>
      </c>
      <c r="B403" s="3" t="s">
        <v>184</v>
      </c>
      <c r="C403" s="13">
        <v>72.926296380535803</v>
      </c>
      <c r="D403" s="13">
        <v>15.782783318425761</v>
      </c>
      <c r="E403" s="13">
        <v>174.89108956624244</v>
      </c>
      <c r="F403" s="13">
        <v>51.360465875897681</v>
      </c>
    </row>
    <row r="404" spans="1:6">
      <c r="A404" s="3" t="s">
        <v>171</v>
      </c>
      <c r="B404" s="3" t="s">
        <v>184</v>
      </c>
      <c r="C404" s="13" t="s">
        <v>179</v>
      </c>
      <c r="D404" s="13">
        <v>4.5923594915087218</v>
      </c>
      <c r="E404" s="13">
        <v>56.919752903503323</v>
      </c>
      <c r="F404" s="13" t="s">
        <v>179</v>
      </c>
    </row>
    <row r="405" spans="1:6">
      <c r="A405" s="3" t="s">
        <v>72</v>
      </c>
      <c r="B405" s="3" t="s">
        <v>185</v>
      </c>
      <c r="C405" s="13">
        <v>46.658990889517746</v>
      </c>
      <c r="D405" s="13">
        <v>103.12073229837767</v>
      </c>
      <c r="E405" s="13" t="s">
        <v>179</v>
      </c>
      <c r="F405" s="13" t="s">
        <v>179</v>
      </c>
    </row>
    <row r="406" spans="1:6">
      <c r="A406" s="3" t="s">
        <v>73</v>
      </c>
      <c r="B406" s="3" t="s">
        <v>185</v>
      </c>
      <c r="C406" s="13">
        <v>12.639391795031131</v>
      </c>
      <c r="D406" s="13">
        <v>85.185280419809772</v>
      </c>
      <c r="E406" s="13" t="s">
        <v>179</v>
      </c>
      <c r="F406" s="13" t="s">
        <v>179</v>
      </c>
    </row>
    <row r="407" spans="1:6">
      <c r="A407" s="3" t="s">
        <v>74</v>
      </c>
      <c r="B407" s="3" t="s">
        <v>185</v>
      </c>
      <c r="C407" s="13" t="s">
        <v>179</v>
      </c>
      <c r="D407" s="13">
        <v>56.939940161784804</v>
      </c>
      <c r="E407" s="13" t="s">
        <v>179</v>
      </c>
      <c r="F407" s="13" t="s">
        <v>179</v>
      </c>
    </row>
    <row r="408" spans="1:6">
      <c r="A408" s="3" t="s">
        <v>75</v>
      </c>
      <c r="B408" s="3" t="s">
        <v>185</v>
      </c>
      <c r="C408" s="13">
        <v>13.056064843605405</v>
      </c>
      <c r="D408" s="13">
        <v>89.758149595840763</v>
      </c>
      <c r="E408" s="13" t="s">
        <v>179</v>
      </c>
      <c r="F408" s="13" t="s">
        <v>179</v>
      </c>
    </row>
    <row r="409" spans="1:6">
      <c r="A409" s="3" t="s">
        <v>76</v>
      </c>
      <c r="B409" s="3" t="s">
        <v>185</v>
      </c>
      <c r="C409" s="13" t="s">
        <v>179</v>
      </c>
      <c r="D409" s="13">
        <v>71.979873352268044</v>
      </c>
      <c r="E409" s="13" t="s">
        <v>179</v>
      </c>
      <c r="F409" s="13" t="s">
        <v>179</v>
      </c>
    </row>
    <row r="410" spans="1:6">
      <c r="A410" s="3" t="s">
        <v>77</v>
      </c>
      <c r="B410" s="3" t="s">
        <v>185</v>
      </c>
      <c r="C410" s="13" t="s">
        <v>179</v>
      </c>
      <c r="D410" s="13">
        <v>95.788680300132413</v>
      </c>
      <c r="E410" s="13" t="s">
        <v>179</v>
      </c>
      <c r="F410" s="13" t="s">
        <v>179</v>
      </c>
    </row>
    <row r="411" spans="1:6">
      <c r="A411" s="3" t="s">
        <v>78</v>
      </c>
      <c r="B411" s="3" t="s">
        <v>185</v>
      </c>
      <c r="C411" s="13" t="s">
        <v>179</v>
      </c>
      <c r="D411" s="13">
        <v>74.27957406917082</v>
      </c>
      <c r="E411" s="13" t="s">
        <v>179</v>
      </c>
      <c r="F411" s="13" t="s">
        <v>179</v>
      </c>
    </row>
    <row r="412" spans="1:6">
      <c r="A412" s="3" t="s">
        <v>79</v>
      </c>
      <c r="B412" s="3" t="s">
        <v>185</v>
      </c>
      <c r="C412" s="13" t="s">
        <v>179</v>
      </c>
      <c r="D412" s="13">
        <v>59.522211865566149</v>
      </c>
      <c r="E412" s="13" t="s">
        <v>179</v>
      </c>
      <c r="F412" s="13" t="s">
        <v>179</v>
      </c>
    </row>
    <row r="413" spans="1:6">
      <c r="A413" s="3" t="s">
        <v>80</v>
      </c>
      <c r="B413" s="3" t="s">
        <v>185</v>
      </c>
      <c r="C413" s="13">
        <v>12.965099905117469</v>
      </c>
      <c r="D413" s="13">
        <v>94.898902480598395</v>
      </c>
      <c r="E413" s="13" t="s">
        <v>179</v>
      </c>
      <c r="F413" s="13" t="s">
        <v>179</v>
      </c>
    </row>
    <row r="414" spans="1:6">
      <c r="A414" s="3" t="s">
        <v>81</v>
      </c>
      <c r="B414" s="3" t="s">
        <v>185</v>
      </c>
      <c r="C414" s="13">
        <v>33.267989786134777</v>
      </c>
      <c r="D414" s="13">
        <v>85.360070215688722</v>
      </c>
      <c r="E414" s="13" t="s">
        <v>179</v>
      </c>
      <c r="F414" s="13" t="s">
        <v>179</v>
      </c>
    </row>
    <row r="415" spans="1:6">
      <c r="A415" s="3" t="s">
        <v>82</v>
      </c>
      <c r="B415" s="3" t="s">
        <v>185</v>
      </c>
      <c r="C415" s="13">
        <v>55.518086565616429</v>
      </c>
      <c r="D415" s="13">
        <v>101.8474223995908</v>
      </c>
      <c r="E415" s="13" t="s">
        <v>179</v>
      </c>
      <c r="F415" s="13" t="s">
        <v>179</v>
      </c>
    </row>
    <row r="416" spans="1:6">
      <c r="A416" s="3" t="s">
        <v>83</v>
      </c>
      <c r="B416" s="3" t="s">
        <v>185</v>
      </c>
      <c r="C416" s="13">
        <v>36.032726901674536</v>
      </c>
      <c r="D416" s="13">
        <v>88.938707292887401</v>
      </c>
      <c r="E416" s="13" t="s">
        <v>179</v>
      </c>
      <c r="F416" s="13" t="s">
        <v>179</v>
      </c>
    </row>
    <row r="417" spans="1:6">
      <c r="A417" s="3" t="s">
        <v>84</v>
      </c>
      <c r="B417" s="3" t="s">
        <v>185</v>
      </c>
      <c r="C417" s="13">
        <v>51.739477591623654</v>
      </c>
      <c r="D417" s="13">
        <v>71.732371410707316</v>
      </c>
      <c r="E417" s="13" t="s">
        <v>179</v>
      </c>
      <c r="F417" s="13" t="s">
        <v>179</v>
      </c>
    </row>
    <row r="418" spans="1:6">
      <c r="A418" s="3" t="s">
        <v>85</v>
      </c>
      <c r="B418" s="3" t="s">
        <v>185</v>
      </c>
      <c r="C418" s="13">
        <v>19.846930201937113</v>
      </c>
      <c r="D418" s="13">
        <v>73.763676007621427</v>
      </c>
      <c r="E418" s="13" t="s">
        <v>179</v>
      </c>
      <c r="F418" s="13" t="s">
        <v>179</v>
      </c>
    </row>
    <row r="419" spans="1:6">
      <c r="A419" s="3" t="s">
        <v>86</v>
      </c>
      <c r="B419" s="3" t="s">
        <v>185</v>
      </c>
      <c r="C419" s="13" t="s">
        <v>179</v>
      </c>
      <c r="D419" s="13">
        <v>196.6339884868421</v>
      </c>
      <c r="E419" s="13" t="s">
        <v>179</v>
      </c>
      <c r="F419" s="13" t="s">
        <v>179</v>
      </c>
    </row>
    <row r="420" spans="1:6">
      <c r="A420" s="3" t="s">
        <v>87</v>
      </c>
      <c r="B420" s="3" t="s">
        <v>185</v>
      </c>
      <c r="C420" s="13" t="s">
        <v>179</v>
      </c>
      <c r="D420" s="13">
        <v>75.064111642661615</v>
      </c>
      <c r="E420" s="13" t="s">
        <v>179</v>
      </c>
      <c r="F420" s="13" t="s">
        <v>179</v>
      </c>
    </row>
    <row r="421" spans="1:6">
      <c r="A421" s="3" t="s">
        <v>88</v>
      </c>
      <c r="B421" s="3" t="s">
        <v>185</v>
      </c>
      <c r="C421" s="13">
        <v>22.496952380214509</v>
      </c>
      <c r="D421" s="13">
        <v>78.900648054860412</v>
      </c>
      <c r="E421" s="13" t="s">
        <v>179</v>
      </c>
      <c r="F421" s="13" t="s">
        <v>179</v>
      </c>
    </row>
    <row r="422" spans="1:6">
      <c r="A422" s="3" t="s">
        <v>89</v>
      </c>
      <c r="B422" s="3" t="s">
        <v>185</v>
      </c>
      <c r="C422" s="13">
        <v>15.526890355107762</v>
      </c>
      <c r="D422" s="13">
        <v>69.293442849141229</v>
      </c>
      <c r="E422" s="13" t="s">
        <v>179</v>
      </c>
      <c r="F422" s="13" t="s">
        <v>179</v>
      </c>
    </row>
    <row r="423" spans="1:6">
      <c r="A423" s="3" t="s">
        <v>90</v>
      </c>
      <c r="B423" s="3" t="s">
        <v>185</v>
      </c>
      <c r="C423" s="13">
        <v>40.367149222386736</v>
      </c>
      <c r="D423" s="13">
        <v>138.49977049029764</v>
      </c>
      <c r="E423" s="13" t="s">
        <v>179</v>
      </c>
      <c r="F423" s="13" t="s">
        <v>179</v>
      </c>
    </row>
    <row r="424" spans="1:6">
      <c r="A424" s="3" t="s">
        <v>91</v>
      </c>
      <c r="B424" s="3" t="s">
        <v>185</v>
      </c>
      <c r="C424" s="13" t="s">
        <v>179</v>
      </c>
      <c r="D424" s="13">
        <v>67.914970937828855</v>
      </c>
      <c r="E424" s="13" t="s">
        <v>179</v>
      </c>
      <c r="F424" s="13" t="s">
        <v>179</v>
      </c>
    </row>
    <row r="425" spans="1:6">
      <c r="A425" s="3" t="s">
        <v>92</v>
      </c>
      <c r="B425" s="3" t="s">
        <v>185</v>
      </c>
      <c r="C425" s="13" t="s">
        <v>179</v>
      </c>
      <c r="D425" s="13">
        <v>46.770138815974214</v>
      </c>
      <c r="E425" s="13" t="s">
        <v>179</v>
      </c>
      <c r="F425" s="13" t="s">
        <v>179</v>
      </c>
    </row>
    <row r="426" spans="1:6">
      <c r="A426" s="3" t="s">
        <v>93</v>
      </c>
      <c r="B426" s="3" t="s">
        <v>185</v>
      </c>
      <c r="C426" s="13" t="s">
        <v>179</v>
      </c>
      <c r="D426" s="13">
        <v>87.933612272229212</v>
      </c>
      <c r="E426" s="13" t="s">
        <v>179</v>
      </c>
      <c r="F426" s="13" t="s">
        <v>179</v>
      </c>
    </row>
    <row r="427" spans="1:6">
      <c r="A427" s="3" t="s">
        <v>94</v>
      </c>
      <c r="B427" s="3" t="s">
        <v>185</v>
      </c>
      <c r="C427" s="13">
        <v>43.057203241438962</v>
      </c>
      <c r="D427" s="13">
        <v>83.064972377526516</v>
      </c>
      <c r="E427" s="13" t="s">
        <v>179</v>
      </c>
      <c r="F427" s="13" t="s">
        <v>179</v>
      </c>
    </row>
    <row r="428" spans="1:6">
      <c r="A428" s="3" t="s">
        <v>95</v>
      </c>
      <c r="B428" s="3" t="s">
        <v>185</v>
      </c>
      <c r="C428" s="13">
        <v>15.2620585200401</v>
      </c>
      <c r="D428" s="13">
        <v>70.045358665449541</v>
      </c>
      <c r="E428" s="13" t="s">
        <v>179</v>
      </c>
      <c r="F428" s="13" t="s">
        <v>179</v>
      </c>
    </row>
    <row r="429" spans="1:6">
      <c r="A429" s="3" t="s">
        <v>96</v>
      </c>
      <c r="B429" s="3" t="s">
        <v>185</v>
      </c>
      <c r="C429" s="13">
        <v>30.712354169878658</v>
      </c>
      <c r="D429" s="13">
        <v>105.69029766834115</v>
      </c>
      <c r="E429" s="13" t="s">
        <v>179</v>
      </c>
      <c r="F429" s="13" t="s">
        <v>179</v>
      </c>
    </row>
    <row r="430" spans="1:6">
      <c r="A430" s="3" t="s">
        <v>97</v>
      </c>
      <c r="B430" s="3" t="s">
        <v>185</v>
      </c>
      <c r="C430" s="13">
        <v>28.237487250533107</v>
      </c>
      <c r="D430" s="13">
        <v>89.814186821016747</v>
      </c>
      <c r="E430" s="13" t="s">
        <v>179</v>
      </c>
      <c r="F430" s="13" t="s">
        <v>179</v>
      </c>
    </row>
    <row r="431" spans="1:6">
      <c r="A431" s="3" t="s">
        <v>98</v>
      </c>
      <c r="B431" s="3" t="s">
        <v>185</v>
      </c>
      <c r="C431" s="13" t="s">
        <v>179</v>
      </c>
      <c r="D431" s="13">
        <v>77.818932209556138</v>
      </c>
      <c r="E431" s="13" t="s">
        <v>179</v>
      </c>
      <c r="F431" s="13" t="s">
        <v>179</v>
      </c>
    </row>
    <row r="432" spans="1:6">
      <c r="A432" s="3" t="s">
        <v>99</v>
      </c>
      <c r="B432" s="3" t="s">
        <v>185</v>
      </c>
      <c r="C432" s="13" t="s">
        <v>179</v>
      </c>
      <c r="D432" s="13">
        <v>96.110909011058496</v>
      </c>
      <c r="E432" s="13" t="s">
        <v>179</v>
      </c>
      <c r="F432" s="13" t="s">
        <v>179</v>
      </c>
    </row>
    <row r="433" spans="1:6">
      <c r="A433" s="3" t="s">
        <v>100</v>
      </c>
      <c r="B433" s="3" t="s">
        <v>185</v>
      </c>
      <c r="C433" s="13">
        <v>19.510392540893143</v>
      </c>
      <c r="D433" s="13">
        <v>95.363605302983061</v>
      </c>
      <c r="E433" s="13" t="s">
        <v>179</v>
      </c>
      <c r="F433" s="13" t="s">
        <v>179</v>
      </c>
    </row>
    <row r="434" spans="1:6">
      <c r="A434" s="3" t="s">
        <v>101</v>
      </c>
      <c r="B434" s="3" t="s">
        <v>185</v>
      </c>
      <c r="C434" s="13" t="s">
        <v>179</v>
      </c>
      <c r="D434" s="13">
        <v>76.297822638232176</v>
      </c>
      <c r="E434" s="13" t="s">
        <v>179</v>
      </c>
      <c r="F434" s="13" t="s">
        <v>179</v>
      </c>
    </row>
    <row r="435" spans="1:6">
      <c r="A435" s="3" t="s">
        <v>102</v>
      </c>
      <c r="B435" s="3" t="s">
        <v>185</v>
      </c>
      <c r="C435" s="13">
        <v>38.409053939852065</v>
      </c>
      <c r="D435" s="13">
        <v>82.282843607558249</v>
      </c>
      <c r="E435" s="13" t="s">
        <v>179</v>
      </c>
      <c r="F435" s="13" t="s">
        <v>179</v>
      </c>
    </row>
    <row r="436" spans="1:6">
      <c r="A436" s="3" t="s">
        <v>103</v>
      </c>
      <c r="B436" s="3" t="s">
        <v>185</v>
      </c>
      <c r="C436" s="13">
        <v>49.287438794980837</v>
      </c>
      <c r="D436" s="13">
        <v>143.74166598063431</v>
      </c>
      <c r="E436" s="13" t="s">
        <v>179</v>
      </c>
      <c r="F436" s="13" t="s">
        <v>179</v>
      </c>
    </row>
    <row r="437" spans="1:6">
      <c r="A437" s="3" t="s">
        <v>104</v>
      </c>
      <c r="B437" s="3" t="s">
        <v>185</v>
      </c>
      <c r="C437" s="13">
        <v>24.923675784268781</v>
      </c>
      <c r="D437" s="13">
        <v>97.09974484236119</v>
      </c>
      <c r="E437" s="13" t="s">
        <v>179</v>
      </c>
      <c r="F437" s="13" t="s">
        <v>179</v>
      </c>
    </row>
    <row r="438" spans="1:6">
      <c r="A438" s="3" t="s">
        <v>105</v>
      </c>
      <c r="B438" s="3" t="s">
        <v>185</v>
      </c>
      <c r="C438" s="13">
        <v>33.692665324514095</v>
      </c>
      <c r="D438" s="13">
        <v>102.66040696527816</v>
      </c>
      <c r="E438" s="13" t="s">
        <v>179</v>
      </c>
      <c r="F438" s="13" t="s">
        <v>179</v>
      </c>
    </row>
    <row r="439" spans="1:6">
      <c r="A439" s="3" t="s">
        <v>106</v>
      </c>
      <c r="B439" s="3" t="s">
        <v>185</v>
      </c>
      <c r="C439" s="13">
        <v>36.255429166063692</v>
      </c>
      <c r="D439" s="13">
        <v>103.29463944522576</v>
      </c>
      <c r="E439" s="13" t="s">
        <v>179</v>
      </c>
      <c r="F439" s="13" t="s">
        <v>179</v>
      </c>
    </row>
    <row r="440" spans="1:6">
      <c r="A440" s="3" t="s">
        <v>107</v>
      </c>
      <c r="B440" s="3" t="s">
        <v>185</v>
      </c>
      <c r="C440" s="13">
        <v>48.63769829893009</v>
      </c>
      <c r="D440" s="13">
        <v>82.586974013693748</v>
      </c>
      <c r="E440" s="13" t="s">
        <v>179</v>
      </c>
      <c r="F440" s="13" t="s">
        <v>179</v>
      </c>
    </row>
    <row r="441" spans="1:6">
      <c r="A441" s="3" t="s">
        <v>108</v>
      </c>
      <c r="B441" s="3" t="s">
        <v>185</v>
      </c>
      <c r="C441" s="13" t="s">
        <v>179</v>
      </c>
      <c r="D441" s="13">
        <v>69.718310570005542</v>
      </c>
      <c r="E441" s="13" t="s">
        <v>179</v>
      </c>
      <c r="F441" s="13" t="s">
        <v>179</v>
      </c>
    </row>
    <row r="442" spans="1:6">
      <c r="A442" s="3" t="s">
        <v>109</v>
      </c>
      <c r="B442" s="3" t="s">
        <v>185</v>
      </c>
      <c r="C442" s="13" t="s">
        <v>179</v>
      </c>
      <c r="D442" s="13">
        <v>67.535291862431876</v>
      </c>
      <c r="E442" s="13" t="s">
        <v>179</v>
      </c>
      <c r="F442" s="13" t="s">
        <v>179</v>
      </c>
    </row>
    <row r="443" spans="1:6">
      <c r="A443" s="3" t="s">
        <v>110</v>
      </c>
      <c r="B443" s="3" t="s">
        <v>185</v>
      </c>
      <c r="C443" s="13">
        <v>25.554335020611092</v>
      </c>
      <c r="D443" s="13">
        <v>116.92241731920774</v>
      </c>
      <c r="E443" s="13" t="s">
        <v>179</v>
      </c>
      <c r="F443" s="13" t="s">
        <v>179</v>
      </c>
    </row>
    <row r="444" spans="1:6">
      <c r="A444" s="3" t="s">
        <v>111</v>
      </c>
      <c r="B444" s="3" t="s">
        <v>185</v>
      </c>
      <c r="C444" s="13" t="s">
        <v>179</v>
      </c>
      <c r="D444" s="13">
        <v>97.409774900338704</v>
      </c>
      <c r="E444" s="13" t="s">
        <v>179</v>
      </c>
      <c r="F444" s="13" t="s">
        <v>179</v>
      </c>
    </row>
    <row r="445" spans="1:6">
      <c r="A445" s="3" t="s">
        <v>112</v>
      </c>
      <c r="B445" s="3" t="s">
        <v>185</v>
      </c>
      <c r="C445" s="13">
        <v>34.57053218609645</v>
      </c>
      <c r="D445" s="13">
        <v>85.578014637724422</v>
      </c>
      <c r="E445" s="13" t="s">
        <v>179</v>
      </c>
      <c r="F445" s="13" t="s">
        <v>179</v>
      </c>
    </row>
    <row r="446" spans="1:6">
      <c r="A446" s="3" t="s">
        <v>113</v>
      </c>
      <c r="B446" s="3" t="s">
        <v>185</v>
      </c>
      <c r="C446" s="13" t="s">
        <v>179</v>
      </c>
      <c r="D446" s="13">
        <v>95.56173327525687</v>
      </c>
      <c r="E446" s="13" t="s">
        <v>179</v>
      </c>
      <c r="F446" s="13" t="s">
        <v>179</v>
      </c>
    </row>
    <row r="447" spans="1:6">
      <c r="A447" s="3" t="s">
        <v>114</v>
      </c>
      <c r="B447" s="3" t="s">
        <v>185</v>
      </c>
      <c r="C447" s="13">
        <v>42.977647703209534</v>
      </c>
      <c r="D447" s="13">
        <v>94.190765882474864</v>
      </c>
      <c r="E447" s="13" t="s">
        <v>179</v>
      </c>
      <c r="F447" s="13" t="s">
        <v>179</v>
      </c>
    </row>
    <row r="448" spans="1:6">
      <c r="A448" s="3" t="s">
        <v>115</v>
      </c>
      <c r="B448" s="3" t="s">
        <v>185</v>
      </c>
      <c r="C448" s="13">
        <v>38.969078560608025</v>
      </c>
      <c r="D448" s="13">
        <v>83.622407317672199</v>
      </c>
      <c r="E448" s="13" t="s">
        <v>179</v>
      </c>
      <c r="F448" s="13" t="s">
        <v>179</v>
      </c>
    </row>
    <row r="449" spans="1:6">
      <c r="A449" s="3" t="s">
        <v>116</v>
      </c>
      <c r="B449" s="3" t="s">
        <v>185</v>
      </c>
      <c r="C449" s="13">
        <v>36.47153295208269</v>
      </c>
      <c r="D449" s="13">
        <v>105.68705245311905</v>
      </c>
      <c r="E449" s="13" t="s">
        <v>179</v>
      </c>
      <c r="F449" s="13" t="s">
        <v>179</v>
      </c>
    </row>
    <row r="450" spans="1:6">
      <c r="A450" s="3" t="s">
        <v>117</v>
      </c>
      <c r="B450" s="3" t="s">
        <v>185</v>
      </c>
      <c r="C450" s="13" t="s">
        <v>179</v>
      </c>
      <c r="D450" s="13">
        <v>78.85797533616666</v>
      </c>
      <c r="E450" s="13" t="s">
        <v>179</v>
      </c>
      <c r="F450" s="13" t="s">
        <v>179</v>
      </c>
    </row>
    <row r="451" spans="1:6">
      <c r="A451" s="3" t="s">
        <v>118</v>
      </c>
      <c r="B451" s="3" t="s">
        <v>185</v>
      </c>
      <c r="C451" s="13">
        <v>38.80527506012659</v>
      </c>
      <c r="D451" s="13">
        <v>78.035352113299211</v>
      </c>
      <c r="E451" s="13" t="s">
        <v>179</v>
      </c>
      <c r="F451" s="13" t="s">
        <v>179</v>
      </c>
    </row>
    <row r="452" spans="1:6">
      <c r="A452" s="3" t="s">
        <v>119</v>
      </c>
      <c r="B452" s="3" t="s">
        <v>185</v>
      </c>
      <c r="C452" s="13" t="s">
        <v>179</v>
      </c>
      <c r="D452" s="13">
        <v>44.853532244802068</v>
      </c>
      <c r="E452" s="13" t="s">
        <v>179</v>
      </c>
      <c r="F452" s="13" t="s">
        <v>179</v>
      </c>
    </row>
    <row r="453" spans="1:6">
      <c r="A453" s="3" t="s">
        <v>120</v>
      </c>
      <c r="B453" s="3" t="s">
        <v>185</v>
      </c>
      <c r="C453" s="13">
        <v>29.536688542187939</v>
      </c>
      <c r="D453" s="13">
        <v>108.21449184186254</v>
      </c>
      <c r="E453" s="13" t="s">
        <v>179</v>
      </c>
      <c r="F453" s="13" t="s">
        <v>179</v>
      </c>
    </row>
    <row r="454" spans="1:6">
      <c r="A454" s="3" t="s">
        <v>121</v>
      </c>
      <c r="B454" s="3" t="s">
        <v>185</v>
      </c>
      <c r="C454" s="13" t="s">
        <v>179</v>
      </c>
      <c r="D454" s="13">
        <v>128.7057764974131</v>
      </c>
      <c r="E454" s="13" t="s">
        <v>179</v>
      </c>
      <c r="F454" s="13" t="s">
        <v>179</v>
      </c>
    </row>
    <row r="455" spans="1:6">
      <c r="A455" s="3" t="s">
        <v>122</v>
      </c>
      <c r="B455" s="3" t="s">
        <v>185</v>
      </c>
      <c r="C455" s="13">
        <v>41.198594677674649</v>
      </c>
      <c r="D455" s="13">
        <v>87.102352508978043</v>
      </c>
      <c r="E455" s="13" t="s">
        <v>179</v>
      </c>
      <c r="F455" s="13" t="s">
        <v>179</v>
      </c>
    </row>
    <row r="456" spans="1:6">
      <c r="A456" s="3" t="s">
        <v>123</v>
      </c>
      <c r="B456" s="3" t="s">
        <v>185</v>
      </c>
      <c r="C456" s="13" t="s">
        <v>179</v>
      </c>
      <c r="D456" s="13">
        <v>50.26278752557505</v>
      </c>
      <c r="E456" s="13" t="s">
        <v>179</v>
      </c>
      <c r="F456" s="13" t="s">
        <v>179</v>
      </c>
    </row>
    <row r="457" spans="1:6">
      <c r="A457" s="3" t="s">
        <v>124</v>
      </c>
      <c r="B457" s="3" t="s">
        <v>185</v>
      </c>
      <c r="C457" s="13">
        <v>60.408744362733721</v>
      </c>
      <c r="D457" s="13">
        <v>140.92922427997101</v>
      </c>
      <c r="E457" s="13" t="s">
        <v>179</v>
      </c>
      <c r="F457" s="13" t="s">
        <v>179</v>
      </c>
    </row>
    <row r="458" spans="1:6">
      <c r="A458" s="3" t="s">
        <v>125</v>
      </c>
      <c r="B458" s="3" t="s">
        <v>185</v>
      </c>
      <c r="C458" s="13">
        <v>48.037215723776427</v>
      </c>
      <c r="D458" s="13">
        <v>61.377886287555</v>
      </c>
      <c r="E458" s="13" t="s">
        <v>179</v>
      </c>
      <c r="F458" s="13" t="s">
        <v>179</v>
      </c>
    </row>
    <row r="459" spans="1:6">
      <c r="A459" s="3" t="s">
        <v>126</v>
      </c>
      <c r="B459" s="3" t="s">
        <v>185</v>
      </c>
      <c r="C459" s="13">
        <v>38.509908455988025</v>
      </c>
      <c r="D459" s="13">
        <v>102.10995794006232</v>
      </c>
      <c r="E459" s="13" t="s">
        <v>179</v>
      </c>
      <c r="F459" s="13" t="s">
        <v>179</v>
      </c>
    </row>
    <row r="460" spans="1:6">
      <c r="A460" s="3" t="s">
        <v>127</v>
      </c>
      <c r="B460" s="3" t="s">
        <v>185</v>
      </c>
      <c r="C460" s="13" t="s">
        <v>179</v>
      </c>
      <c r="D460" s="13">
        <v>95.934537724021396</v>
      </c>
      <c r="E460" s="13" t="s">
        <v>179</v>
      </c>
      <c r="F460" s="13" t="s">
        <v>179</v>
      </c>
    </row>
    <row r="461" spans="1:6">
      <c r="A461" s="3" t="s">
        <v>128</v>
      </c>
      <c r="B461" s="3" t="s">
        <v>185</v>
      </c>
      <c r="C461" s="13" t="s">
        <v>179</v>
      </c>
      <c r="D461" s="13">
        <v>74.909308894338352</v>
      </c>
      <c r="E461" s="13" t="s">
        <v>179</v>
      </c>
      <c r="F461" s="13" t="s">
        <v>179</v>
      </c>
    </row>
    <row r="462" spans="1:6">
      <c r="A462" s="3" t="s">
        <v>129</v>
      </c>
      <c r="B462" s="3" t="s">
        <v>185</v>
      </c>
      <c r="C462" s="13" t="s">
        <v>179</v>
      </c>
      <c r="D462" s="13">
        <v>91.723938889771006</v>
      </c>
      <c r="E462" s="13" t="s">
        <v>179</v>
      </c>
      <c r="F462" s="13" t="s">
        <v>179</v>
      </c>
    </row>
    <row r="463" spans="1:6">
      <c r="A463" s="3" t="s">
        <v>130</v>
      </c>
      <c r="B463" s="3" t="s">
        <v>185</v>
      </c>
      <c r="C463" s="13">
        <v>31.480477139304014</v>
      </c>
      <c r="D463" s="13">
        <v>123.10816442939654</v>
      </c>
      <c r="E463" s="13" t="s">
        <v>179</v>
      </c>
      <c r="F463" s="13" t="s">
        <v>179</v>
      </c>
    </row>
    <row r="464" spans="1:6">
      <c r="A464" s="3" t="s">
        <v>131</v>
      </c>
      <c r="B464" s="3" t="s">
        <v>185</v>
      </c>
      <c r="C464" s="13">
        <v>49.421874023171341</v>
      </c>
      <c r="D464" s="13">
        <v>96.799538104573315</v>
      </c>
      <c r="E464" s="13" t="s">
        <v>179</v>
      </c>
      <c r="F464" s="13" t="s">
        <v>179</v>
      </c>
    </row>
    <row r="465" spans="1:6">
      <c r="A465" s="3" t="s">
        <v>132</v>
      </c>
      <c r="B465" s="3" t="s">
        <v>185</v>
      </c>
      <c r="C465" s="13" t="s">
        <v>179</v>
      </c>
      <c r="D465" s="13">
        <v>60.26589195739524</v>
      </c>
      <c r="E465" s="13" t="s">
        <v>179</v>
      </c>
      <c r="F465" s="13" t="s">
        <v>179</v>
      </c>
    </row>
    <row r="466" spans="1:6">
      <c r="A466" s="3" t="s">
        <v>133</v>
      </c>
      <c r="B466" s="3" t="s">
        <v>185</v>
      </c>
      <c r="C466" s="13" t="s">
        <v>179</v>
      </c>
      <c r="D466" s="13">
        <v>69.527085384980126</v>
      </c>
      <c r="E466" s="13" t="s">
        <v>179</v>
      </c>
      <c r="F466" s="13" t="s">
        <v>179</v>
      </c>
    </row>
    <row r="467" spans="1:6">
      <c r="A467" s="3" t="s">
        <v>134</v>
      </c>
      <c r="B467" s="3" t="s">
        <v>185</v>
      </c>
      <c r="C467" s="13" t="s">
        <v>179</v>
      </c>
      <c r="D467" s="13">
        <v>91.735514263732881</v>
      </c>
      <c r="E467" s="13" t="s">
        <v>179</v>
      </c>
      <c r="F467" s="13" t="s">
        <v>179</v>
      </c>
    </row>
    <row r="468" spans="1:6">
      <c r="A468" s="3" t="s">
        <v>135</v>
      </c>
      <c r="B468" s="3" t="s">
        <v>185</v>
      </c>
      <c r="C468" s="13">
        <v>26.464278485581332</v>
      </c>
      <c r="D468" s="13">
        <v>99.946260682105262</v>
      </c>
      <c r="E468" s="13" t="s">
        <v>179</v>
      </c>
      <c r="F468" s="13" t="s">
        <v>179</v>
      </c>
    </row>
    <row r="469" spans="1:6">
      <c r="A469" s="3" t="s">
        <v>136</v>
      </c>
      <c r="B469" s="3" t="s">
        <v>185</v>
      </c>
      <c r="C469" s="13">
        <v>25.584158103875758</v>
      </c>
      <c r="D469" s="13">
        <v>104.5637913334316</v>
      </c>
      <c r="E469" s="13" t="s">
        <v>179</v>
      </c>
      <c r="F469" s="13" t="s">
        <v>179</v>
      </c>
    </row>
    <row r="470" spans="1:6">
      <c r="A470" s="3" t="s">
        <v>137</v>
      </c>
      <c r="B470" s="3" t="s">
        <v>185</v>
      </c>
      <c r="C470" s="13" t="s">
        <v>179</v>
      </c>
      <c r="D470" s="13">
        <v>95.743124971927358</v>
      </c>
      <c r="E470" s="13" t="s">
        <v>179</v>
      </c>
      <c r="F470" s="13" t="s">
        <v>179</v>
      </c>
    </row>
    <row r="471" spans="1:6">
      <c r="A471" s="3" t="s">
        <v>138</v>
      </c>
      <c r="B471" s="3" t="s">
        <v>185</v>
      </c>
      <c r="C471" s="13">
        <v>39.843492884529695</v>
      </c>
      <c r="D471" s="13">
        <v>90.631093928972831</v>
      </c>
      <c r="E471" s="13" t="s">
        <v>179</v>
      </c>
      <c r="F471" s="13" t="s">
        <v>179</v>
      </c>
    </row>
    <row r="472" spans="1:6">
      <c r="A472" s="3" t="s">
        <v>139</v>
      </c>
      <c r="B472" s="3" t="s">
        <v>185</v>
      </c>
      <c r="C472" s="13">
        <v>32.973001386410203</v>
      </c>
      <c r="D472" s="13">
        <v>147.6715488824286</v>
      </c>
      <c r="E472" s="13" t="s">
        <v>179</v>
      </c>
      <c r="F472" s="13" t="s">
        <v>179</v>
      </c>
    </row>
    <row r="473" spans="1:6">
      <c r="A473" s="3" t="s">
        <v>140</v>
      </c>
      <c r="B473" s="3" t="s">
        <v>185</v>
      </c>
      <c r="C473" s="13" t="s">
        <v>179</v>
      </c>
      <c r="D473" s="13">
        <v>81.522574425118876</v>
      </c>
      <c r="E473" s="13" t="s">
        <v>179</v>
      </c>
      <c r="F473" s="13" t="s">
        <v>179</v>
      </c>
    </row>
    <row r="474" spans="1:6">
      <c r="A474" s="3" t="s">
        <v>141</v>
      </c>
      <c r="B474" s="3" t="s">
        <v>185</v>
      </c>
      <c r="C474" s="13">
        <v>42.861783460574827</v>
      </c>
      <c r="D474" s="13">
        <v>56.578134971602147</v>
      </c>
      <c r="E474" s="13" t="s">
        <v>179</v>
      </c>
      <c r="F474" s="13" t="s">
        <v>179</v>
      </c>
    </row>
    <row r="475" spans="1:6">
      <c r="A475" s="3" t="s">
        <v>142</v>
      </c>
      <c r="B475" s="3" t="s">
        <v>185</v>
      </c>
      <c r="C475" s="13" t="s">
        <v>179</v>
      </c>
      <c r="D475" s="13">
        <v>101.40736496235314</v>
      </c>
      <c r="E475" s="13" t="s">
        <v>179</v>
      </c>
      <c r="F475" s="13" t="s">
        <v>179</v>
      </c>
    </row>
    <row r="476" spans="1:6">
      <c r="A476" s="3" t="s">
        <v>143</v>
      </c>
      <c r="B476" s="3" t="s">
        <v>185</v>
      </c>
      <c r="C476" s="13" t="s">
        <v>179</v>
      </c>
      <c r="D476" s="13">
        <v>77.784221746975874</v>
      </c>
      <c r="E476" s="13" t="s">
        <v>179</v>
      </c>
      <c r="F476" s="13" t="s">
        <v>179</v>
      </c>
    </row>
    <row r="477" spans="1:6">
      <c r="A477" s="3" t="s">
        <v>144</v>
      </c>
      <c r="B477" s="3" t="s">
        <v>185</v>
      </c>
      <c r="C477" s="13">
        <v>16.651226955757942</v>
      </c>
      <c r="D477" s="13">
        <v>131.90187786006672</v>
      </c>
      <c r="E477" s="13" t="s">
        <v>179</v>
      </c>
      <c r="F477" s="13" t="s">
        <v>179</v>
      </c>
    </row>
    <row r="478" spans="1:6">
      <c r="A478" s="3" t="s">
        <v>145</v>
      </c>
      <c r="B478" s="3" t="s">
        <v>185</v>
      </c>
      <c r="C478" s="13" t="s">
        <v>179</v>
      </c>
      <c r="D478" s="13">
        <v>115.6801636944185</v>
      </c>
      <c r="E478" s="13" t="s">
        <v>179</v>
      </c>
      <c r="F478" s="13" t="s">
        <v>179</v>
      </c>
    </row>
    <row r="479" spans="1:6">
      <c r="A479" s="3" t="s">
        <v>146</v>
      </c>
      <c r="B479" s="3" t="s">
        <v>185</v>
      </c>
      <c r="C479" s="13">
        <v>66.414924657712575</v>
      </c>
      <c r="D479" s="13">
        <v>82.677865092748732</v>
      </c>
      <c r="E479" s="13" t="s">
        <v>179</v>
      </c>
      <c r="F479" s="13" t="s">
        <v>179</v>
      </c>
    </row>
    <row r="480" spans="1:6">
      <c r="A480" s="3" t="s">
        <v>147</v>
      </c>
      <c r="B480" s="3" t="s">
        <v>185</v>
      </c>
      <c r="C480" s="13">
        <v>35.64960586663733</v>
      </c>
      <c r="D480" s="13">
        <v>101.01404675207853</v>
      </c>
      <c r="E480" s="13" t="s">
        <v>179</v>
      </c>
      <c r="F480" s="13" t="s">
        <v>179</v>
      </c>
    </row>
    <row r="481" spans="1:6">
      <c r="A481" s="3" t="s">
        <v>148</v>
      </c>
      <c r="B481" s="3" t="s">
        <v>185</v>
      </c>
      <c r="C481" s="13" t="s">
        <v>179</v>
      </c>
      <c r="D481" s="13">
        <v>114.31624069427878</v>
      </c>
      <c r="E481" s="13" t="s">
        <v>179</v>
      </c>
      <c r="F481" s="13" t="s">
        <v>179</v>
      </c>
    </row>
    <row r="482" spans="1:6">
      <c r="A482" s="3" t="s">
        <v>149</v>
      </c>
      <c r="B482" s="3" t="s">
        <v>185</v>
      </c>
      <c r="C482" s="13">
        <v>23.220826120095779</v>
      </c>
      <c r="D482" s="13">
        <v>88.60442547923158</v>
      </c>
      <c r="E482" s="13" t="s">
        <v>179</v>
      </c>
      <c r="F482" s="13" t="s">
        <v>179</v>
      </c>
    </row>
    <row r="483" spans="1:6">
      <c r="A483" s="3" t="s">
        <v>150</v>
      </c>
      <c r="B483" s="3" t="s">
        <v>185</v>
      </c>
      <c r="C483" s="13">
        <v>44.502844103366058</v>
      </c>
      <c r="D483" s="13">
        <v>81.992873905218957</v>
      </c>
      <c r="E483" s="13" t="s">
        <v>179</v>
      </c>
      <c r="F483" s="13" t="s">
        <v>179</v>
      </c>
    </row>
    <row r="484" spans="1:6">
      <c r="A484" s="3" t="s">
        <v>151</v>
      </c>
      <c r="B484" s="3" t="s">
        <v>185</v>
      </c>
      <c r="C484" s="13">
        <v>37.05667752100598</v>
      </c>
      <c r="D484" s="13">
        <v>93.514915351453368</v>
      </c>
      <c r="E484" s="13" t="s">
        <v>179</v>
      </c>
      <c r="F484" s="13" t="s">
        <v>179</v>
      </c>
    </row>
    <row r="485" spans="1:6">
      <c r="A485" s="3" t="s">
        <v>152</v>
      </c>
      <c r="B485" s="3" t="s">
        <v>185</v>
      </c>
      <c r="C485" s="13">
        <v>33.940584869703585</v>
      </c>
      <c r="D485" s="13">
        <v>83.113394352304269</v>
      </c>
      <c r="E485" s="13" t="s">
        <v>179</v>
      </c>
      <c r="F485" s="13" t="s">
        <v>179</v>
      </c>
    </row>
    <row r="486" spans="1:6">
      <c r="A486" s="3" t="s">
        <v>153</v>
      </c>
      <c r="B486" s="3" t="s">
        <v>185</v>
      </c>
      <c r="C486" s="13">
        <v>25.584790401537376</v>
      </c>
      <c r="D486" s="13">
        <v>100.84737913806293</v>
      </c>
      <c r="E486" s="13" t="s">
        <v>179</v>
      </c>
      <c r="F486" s="13" t="s">
        <v>179</v>
      </c>
    </row>
    <row r="487" spans="1:6">
      <c r="A487" s="3" t="s">
        <v>154</v>
      </c>
      <c r="B487" s="3" t="s">
        <v>185</v>
      </c>
      <c r="C487" s="13" t="s">
        <v>179</v>
      </c>
      <c r="D487" s="13">
        <v>85.722938944563509</v>
      </c>
      <c r="E487" s="13" t="s">
        <v>179</v>
      </c>
      <c r="F487" s="13" t="s">
        <v>179</v>
      </c>
    </row>
    <row r="488" spans="1:6">
      <c r="A488" s="3" t="s">
        <v>155</v>
      </c>
      <c r="B488" s="3" t="s">
        <v>185</v>
      </c>
      <c r="C488" s="13">
        <v>50.189847555114646</v>
      </c>
      <c r="D488" s="13">
        <v>100.12719601275973</v>
      </c>
      <c r="E488" s="13" t="s">
        <v>179</v>
      </c>
      <c r="F488" s="13" t="s">
        <v>179</v>
      </c>
    </row>
    <row r="489" spans="1:6">
      <c r="A489" s="3" t="s">
        <v>156</v>
      </c>
      <c r="B489" s="3" t="s">
        <v>185</v>
      </c>
      <c r="C489" s="13" t="s">
        <v>179</v>
      </c>
      <c r="D489" s="13">
        <v>70.143487257608939</v>
      </c>
      <c r="E489" s="13" t="s">
        <v>179</v>
      </c>
      <c r="F489" s="13" t="s">
        <v>179</v>
      </c>
    </row>
    <row r="490" spans="1:6">
      <c r="A490" s="3" t="s">
        <v>157</v>
      </c>
      <c r="B490" s="3" t="s">
        <v>185</v>
      </c>
      <c r="C490" s="13">
        <v>24.255245330190309</v>
      </c>
      <c r="D490" s="13">
        <v>84.846451629092797</v>
      </c>
      <c r="E490" s="13" t="s">
        <v>179</v>
      </c>
      <c r="F490" s="13" t="s">
        <v>179</v>
      </c>
    </row>
    <row r="491" spans="1:6">
      <c r="A491" s="3" t="s">
        <v>158</v>
      </c>
      <c r="B491" s="3" t="s">
        <v>185</v>
      </c>
      <c r="C491" s="13" t="s">
        <v>179</v>
      </c>
      <c r="D491" s="13">
        <v>132.66793992063094</v>
      </c>
      <c r="E491" s="13" t="s">
        <v>179</v>
      </c>
      <c r="F491" s="13" t="s">
        <v>179</v>
      </c>
    </row>
    <row r="492" spans="1:6">
      <c r="A492" s="3" t="s">
        <v>159</v>
      </c>
      <c r="B492" s="3" t="s">
        <v>185</v>
      </c>
      <c r="C492" s="13" t="s">
        <v>179</v>
      </c>
      <c r="D492" s="13">
        <v>101.19159020911007</v>
      </c>
      <c r="E492" s="13" t="s">
        <v>179</v>
      </c>
      <c r="F492" s="13" t="s">
        <v>179</v>
      </c>
    </row>
    <row r="493" spans="1:6">
      <c r="A493" s="3" t="s">
        <v>160</v>
      </c>
      <c r="B493" s="3" t="s">
        <v>185</v>
      </c>
      <c r="C493" s="13" t="s">
        <v>179</v>
      </c>
      <c r="D493" s="13">
        <v>71.59442821517635</v>
      </c>
      <c r="E493" s="13" t="s">
        <v>179</v>
      </c>
      <c r="F493" s="13" t="s">
        <v>179</v>
      </c>
    </row>
    <row r="494" spans="1:6">
      <c r="A494" s="3" t="s">
        <v>161</v>
      </c>
      <c r="B494" s="3" t="s">
        <v>185</v>
      </c>
      <c r="C494" s="13">
        <v>33.188104534480772</v>
      </c>
      <c r="D494" s="13">
        <v>81.667882782888555</v>
      </c>
      <c r="E494" s="13" t="s">
        <v>179</v>
      </c>
      <c r="F494" s="13" t="s">
        <v>179</v>
      </c>
    </row>
    <row r="495" spans="1:6">
      <c r="A495" s="3" t="s">
        <v>162</v>
      </c>
      <c r="B495" s="3" t="s">
        <v>185</v>
      </c>
      <c r="C495" s="13" t="s">
        <v>179</v>
      </c>
      <c r="D495" s="13">
        <v>109.44556275717107</v>
      </c>
      <c r="E495" s="13" t="s">
        <v>179</v>
      </c>
      <c r="F495" s="13" t="s">
        <v>179</v>
      </c>
    </row>
    <row r="496" spans="1:6">
      <c r="A496" s="3" t="s">
        <v>163</v>
      </c>
      <c r="B496" s="3" t="s">
        <v>185</v>
      </c>
      <c r="C496" s="13">
        <v>54.022920870115072</v>
      </c>
      <c r="D496" s="13">
        <v>108.07052521237071</v>
      </c>
      <c r="E496" s="13" t="s">
        <v>179</v>
      </c>
      <c r="F496" s="13" t="s">
        <v>179</v>
      </c>
    </row>
    <row r="497" spans="1:6">
      <c r="A497" s="3" t="s">
        <v>164</v>
      </c>
      <c r="B497" s="3" t="s">
        <v>185</v>
      </c>
      <c r="C497" s="13" t="s">
        <v>179</v>
      </c>
      <c r="D497" s="13">
        <v>91.718869556047665</v>
      </c>
      <c r="E497" s="13" t="s">
        <v>179</v>
      </c>
      <c r="F497" s="13" t="s">
        <v>179</v>
      </c>
    </row>
    <row r="498" spans="1:6">
      <c r="A498" s="3" t="s">
        <v>165</v>
      </c>
      <c r="B498" s="3" t="s">
        <v>185</v>
      </c>
      <c r="C498" s="13" t="s">
        <v>179</v>
      </c>
      <c r="D498" s="13">
        <v>59.901648470520009</v>
      </c>
      <c r="E498" s="13" t="s">
        <v>179</v>
      </c>
      <c r="F498" s="13" t="s">
        <v>179</v>
      </c>
    </row>
    <row r="499" spans="1:6">
      <c r="A499" s="3" t="s">
        <v>166</v>
      </c>
      <c r="B499" s="3" t="s">
        <v>185</v>
      </c>
      <c r="C499" s="13">
        <v>15.232561127704255</v>
      </c>
      <c r="D499" s="13">
        <v>87.249387258161889</v>
      </c>
      <c r="E499" s="13" t="s">
        <v>179</v>
      </c>
      <c r="F499" s="13" t="s">
        <v>179</v>
      </c>
    </row>
    <row r="500" spans="1:6">
      <c r="A500" s="3" t="s">
        <v>167</v>
      </c>
      <c r="B500" s="3" t="s">
        <v>185</v>
      </c>
      <c r="C500" s="13">
        <v>24.154381926688853</v>
      </c>
      <c r="D500" s="13">
        <v>99.183493681440922</v>
      </c>
      <c r="E500" s="13" t="s">
        <v>179</v>
      </c>
      <c r="F500" s="13" t="s">
        <v>179</v>
      </c>
    </row>
    <row r="501" spans="1:6">
      <c r="A501" s="3" t="s">
        <v>168</v>
      </c>
      <c r="B501" s="3" t="s">
        <v>185</v>
      </c>
      <c r="C501" s="13">
        <v>18.078068310393867</v>
      </c>
      <c r="D501" s="13">
        <v>94.207500224042434</v>
      </c>
      <c r="E501" s="13" t="s">
        <v>179</v>
      </c>
      <c r="F501" s="13" t="s">
        <v>179</v>
      </c>
    </row>
    <row r="502" spans="1:6">
      <c r="A502" s="3" t="s">
        <v>169</v>
      </c>
      <c r="B502" s="3" t="s">
        <v>185</v>
      </c>
      <c r="C502" s="13">
        <v>30.184021372475151</v>
      </c>
      <c r="D502" s="13">
        <v>100.64376665165594</v>
      </c>
      <c r="E502" s="13" t="s">
        <v>179</v>
      </c>
      <c r="F502" s="13" t="s">
        <v>179</v>
      </c>
    </row>
    <row r="503" spans="1:6">
      <c r="A503" s="3" t="s">
        <v>170</v>
      </c>
      <c r="B503" s="3" t="s">
        <v>185</v>
      </c>
      <c r="C503" s="13">
        <v>17.898650947390806</v>
      </c>
      <c r="D503" s="13">
        <v>87.582587656529512</v>
      </c>
      <c r="E503" s="13" t="s">
        <v>179</v>
      </c>
      <c r="F503" s="13" t="s">
        <v>179</v>
      </c>
    </row>
    <row r="504" spans="1:6">
      <c r="A504" s="3" t="s">
        <v>171</v>
      </c>
      <c r="B504" s="3" t="s">
        <v>185</v>
      </c>
      <c r="C504" s="13" t="s">
        <v>179</v>
      </c>
      <c r="D504" s="13">
        <v>73.440574187826428</v>
      </c>
      <c r="E504" s="13" t="s">
        <v>179</v>
      </c>
      <c r="F504" s="13" t="s">
        <v>179</v>
      </c>
    </row>
    <row r="505" spans="1:6">
      <c r="A505" s="3" t="s">
        <v>72</v>
      </c>
      <c r="B505" s="3" t="s">
        <v>186</v>
      </c>
      <c r="C505" s="13">
        <v>649.32161127746463</v>
      </c>
      <c r="D505" s="13">
        <v>279.16434681379792</v>
      </c>
      <c r="E505" s="13">
        <v>1880.7614809788695</v>
      </c>
      <c r="F505" s="13">
        <v>1304.1532990999426</v>
      </c>
    </row>
    <row r="506" spans="1:6">
      <c r="A506" s="3" t="s">
        <v>73</v>
      </c>
      <c r="B506" s="3" t="s">
        <v>186</v>
      </c>
      <c r="C506" s="13">
        <v>698.15123123289641</v>
      </c>
      <c r="D506" s="13">
        <v>319.26087068448055</v>
      </c>
      <c r="E506" s="13">
        <v>1471.4048804933095</v>
      </c>
      <c r="F506" s="13">
        <v>1145.5666754381236</v>
      </c>
    </row>
    <row r="507" spans="1:6">
      <c r="A507" s="3" t="s">
        <v>74</v>
      </c>
      <c r="B507" s="3" t="s">
        <v>186</v>
      </c>
      <c r="C507" s="13" t="s">
        <v>179</v>
      </c>
      <c r="D507" s="13">
        <v>320.52418202637313</v>
      </c>
      <c r="E507" s="13">
        <v>1430.2249009693214</v>
      </c>
      <c r="F507" s="13">
        <v>1189.1698550466153</v>
      </c>
    </row>
    <row r="508" spans="1:6">
      <c r="A508" s="3" t="s">
        <v>75</v>
      </c>
      <c r="B508" s="3" t="s">
        <v>186</v>
      </c>
      <c r="C508" s="13">
        <v>1149.8287735208835</v>
      </c>
      <c r="D508" s="13">
        <v>269.67883419984059</v>
      </c>
      <c r="E508" s="13">
        <v>1475.8725182319308</v>
      </c>
      <c r="F508" s="13">
        <v>1484.3756458144198</v>
      </c>
    </row>
    <row r="509" spans="1:6">
      <c r="A509" s="3" t="s">
        <v>76</v>
      </c>
      <c r="B509" s="3" t="s">
        <v>186</v>
      </c>
      <c r="C509" s="13">
        <v>1021.5677238262092</v>
      </c>
      <c r="D509" s="13">
        <v>301.97326129150713</v>
      </c>
      <c r="E509" s="13">
        <v>1487.9054106763133</v>
      </c>
      <c r="F509" s="13">
        <v>1328.234263518144</v>
      </c>
    </row>
    <row r="510" spans="1:6">
      <c r="A510" s="3" t="s">
        <v>77</v>
      </c>
      <c r="B510" s="3" t="s">
        <v>186</v>
      </c>
      <c r="C510" s="13">
        <v>792.01176715098779</v>
      </c>
      <c r="D510" s="13">
        <v>259.85139326173311</v>
      </c>
      <c r="E510" s="13">
        <v>1533.6465461134621</v>
      </c>
      <c r="F510" s="13">
        <v>1351.0505485276597</v>
      </c>
    </row>
    <row r="511" spans="1:6">
      <c r="A511" s="3" t="s">
        <v>78</v>
      </c>
      <c r="B511" s="3" t="s">
        <v>186</v>
      </c>
      <c r="C511" s="13">
        <v>1114.5703575771745</v>
      </c>
      <c r="D511" s="13">
        <v>323.19423891341842</v>
      </c>
      <c r="E511" s="13">
        <v>1753.9516700495385</v>
      </c>
      <c r="F511" s="13">
        <v>1497.8909994105447</v>
      </c>
    </row>
    <row r="512" spans="1:6">
      <c r="A512" s="3" t="s">
        <v>79</v>
      </c>
      <c r="B512" s="3" t="s">
        <v>186</v>
      </c>
      <c r="C512" s="13">
        <v>1274.517460893366</v>
      </c>
      <c r="D512" s="13">
        <v>421.31473792694612</v>
      </c>
      <c r="E512" s="13">
        <v>1924.5419533164754</v>
      </c>
      <c r="F512" s="13">
        <v>2040.9251609071027</v>
      </c>
    </row>
    <row r="513" spans="1:6">
      <c r="A513" s="3" t="s">
        <v>80</v>
      </c>
      <c r="B513" s="3" t="s">
        <v>186</v>
      </c>
      <c r="C513" s="13">
        <v>982.63954641199643</v>
      </c>
      <c r="D513" s="13">
        <v>349.88633144163475</v>
      </c>
      <c r="E513" s="13">
        <v>1905.1347999791374</v>
      </c>
      <c r="F513" s="13">
        <v>1501.8693470689657</v>
      </c>
    </row>
    <row r="514" spans="1:6">
      <c r="A514" s="3" t="s">
        <v>81</v>
      </c>
      <c r="B514" s="3" t="s">
        <v>186</v>
      </c>
      <c r="C514" s="13">
        <v>860.28183862159199</v>
      </c>
      <c r="D514" s="13">
        <v>271.9823618189946</v>
      </c>
      <c r="E514" s="13">
        <v>1730.4443198058068</v>
      </c>
      <c r="F514" s="13">
        <v>1461.4968055453483</v>
      </c>
    </row>
    <row r="515" spans="1:6">
      <c r="A515" s="3" t="s">
        <v>82</v>
      </c>
      <c r="B515" s="3" t="s">
        <v>186</v>
      </c>
      <c r="C515" s="13">
        <v>641.41848462636017</v>
      </c>
      <c r="D515" s="13">
        <v>243.57026543830327</v>
      </c>
      <c r="E515" s="13">
        <v>1219.3787175825034</v>
      </c>
      <c r="F515" s="13">
        <v>1223.9732585976785</v>
      </c>
    </row>
    <row r="516" spans="1:6">
      <c r="A516" s="3" t="s">
        <v>83</v>
      </c>
      <c r="B516" s="3" t="s">
        <v>186</v>
      </c>
      <c r="C516" s="13">
        <v>907.1410596656076</v>
      </c>
      <c r="D516" s="13">
        <v>269.37719504330522</v>
      </c>
      <c r="E516" s="13">
        <v>1355.9208707678199</v>
      </c>
      <c r="F516" s="13">
        <v>1276.5573476304612</v>
      </c>
    </row>
    <row r="517" spans="1:6">
      <c r="A517" s="3" t="s">
        <v>84</v>
      </c>
      <c r="B517" s="3" t="s">
        <v>186</v>
      </c>
      <c r="C517" s="13">
        <v>639.96237060916155</v>
      </c>
      <c r="D517" s="13">
        <v>213.56616634223346</v>
      </c>
      <c r="E517" s="13">
        <v>1618.9523349816513</v>
      </c>
      <c r="F517" s="13">
        <v>1329.9490608430106</v>
      </c>
    </row>
    <row r="518" spans="1:6">
      <c r="A518" s="3" t="s">
        <v>85</v>
      </c>
      <c r="B518" s="3" t="s">
        <v>186</v>
      </c>
      <c r="C518" s="13">
        <v>723.40006861027473</v>
      </c>
      <c r="D518" s="13">
        <v>278.38166665905135</v>
      </c>
      <c r="E518" s="13">
        <v>1538.7547495932904</v>
      </c>
      <c r="F518" s="13">
        <v>1403.6625665013889</v>
      </c>
    </row>
    <row r="519" spans="1:6">
      <c r="A519" s="3" t="s">
        <v>86</v>
      </c>
      <c r="B519" s="3" t="s">
        <v>186</v>
      </c>
      <c r="C519" s="13" t="s">
        <v>179</v>
      </c>
      <c r="D519" s="13">
        <v>160.14575328947367</v>
      </c>
      <c r="E519" s="13">
        <v>1785.7011432688842</v>
      </c>
      <c r="F519" s="13">
        <v>928.0512163889648</v>
      </c>
    </row>
    <row r="520" spans="1:6">
      <c r="A520" s="3" t="s">
        <v>87</v>
      </c>
      <c r="B520" s="3" t="s">
        <v>186</v>
      </c>
      <c r="C520" s="13">
        <v>924.33466177361515</v>
      </c>
      <c r="D520" s="13">
        <v>340.55435237534857</v>
      </c>
      <c r="E520" s="13">
        <v>2036.7983756405279</v>
      </c>
      <c r="F520" s="13">
        <v>1854.5541836892553</v>
      </c>
    </row>
    <row r="521" spans="1:6">
      <c r="A521" s="3" t="s">
        <v>88</v>
      </c>
      <c r="B521" s="3" t="s">
        <v>186</v>
      </c>
      <c r="C521" s="13">
        <v>749.38363315727065</v>
      </c>
      <c r="D521" s="13">
        <v>310.07126783450872</v>
      </c>
      <c r="E521" s="13">
        <v>1811.3076214349574</v>
      </c>
      <c r="F521" s="13">
        <v>1474.7880030346455</v>
      </c>
    </row>
    <row r="522" spans="1:6">
      <c r="A522" s="3" t="s">
        <v>89</v>
      </c>
      <c r="B522" s="3" t="s">
        <v>186</v>
      </c>
      <c r="C522" s="13">
        <v>659.84377884968069</v>
      </c>
      <c r="D522" s="13">
        <v>234.81522165563433</v>
      </c>
      <c r="E522" s="13">
        <v>1387.6119715305845</v>
      </c>
      <c r="F522" s="13">
        <v>1226.6040306514269</v>
      </c>
    </row>
    <row r="523" spans="1:6">
      <c r="A523" s="3" t="s">
        <v>90</v>
      </c>
      <c r="B523" s="3" t="s">
        <v>186</v>
      </c>
      <c r="C523" s="13">
        <v>638.04510740183593</v>
      </c>
      <c r="D523" s="13">
        <v>306.45027354413389</v>
      </c>
      <c r="E523" s="13">
        <v>1846.017059788566</v>
      </c>
      <c r="F523" s="13">
        <v>1393.5846357235564</v>
      </c>
    </row>
    <row r="524" spans="1:6">
      <c r="A524" s="3" t="s">
        <v>91</v>
      </c>
      <c r="B524" s="3" t="s">
        <v>186</v>
      </c>
      <c r="C524" s="13">
        <v>926.67963743492169</v>
      </c>
      <c r="D524" s="13">
        <v>206.25204014322739</v>
      </c>
      <c r="E524" s="13">
        <v>1308.4635871377532</v>
      </c>
      <c r="F524" s="13">
        <v>1190.325984961758</v>
      </c>
    </row>
    <row r="525" spans="1:6">
      <c r="A525" s="3" t="s">
        <v>92</v>
      </c>
      <c r="B525" s="3" t="s">
        <v>186</v>
      </c>
      <c r="C525" s="13" t="s">
        <v>179</v>
      </c>
      <c r="D525" s="13">
        <v>368.04369199213744</v>
      </c>
      <c r="E525" s="13">
        <v>1907.491513455104</v>
      </c>
      <c r="F525" s="13">
        <v>769.87555829676194</v>
      </c>
    </row>
    <row r="526" spans="1:6">
      <c r="A526" s="3" t="s">
        <v>93</v>
      </c>
      <c r="B526" s="3" t="s">
        <v>186</v>
      </c>
      <c r="C526" s="13">
        <v>976.52202202804961</v>
      </c>
      <c r="D526" s="13">
        <v>255.50138630737393</v>
      </c>
      <c r="E526" s="13">
        <v>1155.6300788398821</v>
      </c>
      <c r="F526" s="13">
        <v>1286.9083432706223</v>
      </c>
    </row>
    <row r="527" spans="1:6">
      <c r="A527" s="3" t="s">
        <v>94</v>
      </c>
      <c r="B527" s="3" t="s">
        <v>186</v>
      </c>
      <c r="C527" s="13">
        <v>767.06385081557528</v>
      </c>
      <c r="D527" s="13">
        <v>239.13985960306715</v>
      </c>
      <c r="E527" s="13">
        <v>1451.1976861876035</v>
      </c>
      <c r="F527" s="13">
        <v>1209.2256130269657</v>
      </c>
    </row>
    <row r="528" spans="1:6">
      <c r="A528" s="3" t="s">
        <v>95</v>
      </c>
      <c r="B528" s="3" t="s">
        <v>186</v>
      </c>
      <c r="C528" s="13">
        <v>1030.9070893097662</v>
      </c>
      <c r="D528" s="13">
        <v>333.97261102027301</v>
      </c>
      <c r="E528" s="13">
        <v>1952.72348580069</v>
      </c>
      <c r="F528" s="13">
        <v>1680.8035645166788</v>
      </c>
    </row>
    <row r="529" spans="1:6">
      <c r="A529" s="3" t="s">
        <v>96</v>
      </c>
      <c r="B529" s="3" t="s">
        <v>186</v>
      </c>
      <c r="C529" s="13">
        <v>988.79958760885097</v>
      </c>
      <c r="D529" s="13">
        <v>278.90492574133032</v>
      </c>
      <c r="E529" s="13">
        <v>1874.2998703887499</v>
      </c>
      <c r="F529" s="13">
        <v>1460.2237550071918</v>
      </c>
    </row>
    <row r="530" spans="1:6">
      <c r="A530" s="3" t="s">
        <v>97</v>
      </c>
      <c r="B530" s="3" t="s">
        <v>186</v>
      </c>
      <c r="C530" s="13">
        <v>669.95009234990971</v>
      </c>
      <c r="D530" s="13">
        <v>267.86608330665126</v>
      </c>
      <c r="E530" s="13">
        <v>1738.4602543406663</v>
      </c>
      <c r="F530" s="13">
        <v>1539.9838579714092</v>
      </c>
    </row>
    <row r="531" spans="1:6">
      <c r="A531" s="3" t="s">
        <v>98</v>
      </c>
      <c r="B531" s="3" t="s">
        <v>186</v>
      </c>
      <c r="C531" s="13">
        <v>969.97222681286758</v>
      </c>
      <c r="D531" s="13">
        <v>289.10879214164441</v>
      </c>
      <c r="E531" s="13">
        <v>1759.4503576029497</v>
      </c>
      <c r="F531" s="13">
        <v>2256.7309050892268</v>
      </c>
    </row>
    <row r="532" spans="1:6">
      <c r="A532" s="3" t="s">
        <v>99</v>
      </c>
      <c r="B532" s="3" t="s">
        <v>186</v>
      </c>
      <c r="C532" s="13">
        <v>1097.8368897346204</v>
      </c>
      <c r="D532" s="13">
        <v>295.95532995458893</v>
      </c>
      <c r="E532" s="13">
        <v>1677.0803047910038</v>
      </c>
      <c r="F532" s="13">
        <v>1447.8339477879531</v>
      </c>
    </row>
    <row r="533" spans="1:6">
      <c r="A533" s="3" t="s">
        <v>100</v>
      </c>
      <c r="B533" s="3" t="s">
        <v>186</v>
      </c>
      <c r="C533" s="13">
        <v>794.20132403647551</v>
      </c>
      <c r="D533" s="13">
        <v>271.67937680313327</v>
      </c>
      <c r="E533" s="13">
        <v>1624.1499866693307</v>
      </c>
      <c r="F533" s="13">
        <v>1417.7138974044269</v>
      </c>
    </row>
    <row r="534" spans="1:6">
      <c r="A534" s="3" t="s">
        <v>101</v>
      </c>
      <c r="B534" s="3" t="s">
        <v>186</v>
      </c>
      <c r="C534" s="13">
        <v>861.98798857488509</v>
      </c>
      <c r="D534" s="13">
        <v>258.57967615555344</v>
      </c>
      <c r="E534" s="13">
        <v>1781.8080065770775</v>
      </c>
      <c r="F534" s="13">
        <v>1353.2309725339533</v>
      </c>
    </row>
    <row r="535" spans="1:6">
      <c r="A535" s="3" t="s">
        <v>102</v>
      </c>
      <c r="B535" s="3" t="s">
        <v>186</v>
      </c>
      <c r="C535" s="13">
        <v>811.15092324644627</v>
      </c>
      <c r="D535" s="13">
        <v>297.87579110237584</v>
      </c>
      <c r="E535" s="13">
        <v>1950.9543880493914</v>
      </c>
      <c r="F535" s="13">
        <v>1668.4159245500505</v>
      </c>
    </row>
    <row r="536" spans="1:6">
      <c r="A536" s="3" t="s">
        <v>103</v>
      </c>
      <c r="B536" s="3" t="s">
        <v>186</v>
      </c>
      <c r="C536" s="13">
        <v>432.13325327604718</v>
      </c>
      <c r="D536" s="13">
        <v>280.51297150025482</v>
      </c>
      <c r="E536" s="13">
        <v>1934.2244788714672</v>
      </c>
      <c r="F536" s="13">
        <v>1547.3994870485556</v>
      </c>
    </row>
    <row r="537" spans="1:6">
      <c r="A537" s="3" t="s">
        <v>104</v>
      </c>
      <c r="B537" s="3" t="s">
        <v>186</v>
      </c>
      <c r="C537" s="13">
        <v>1158.156018951564</v>
      </c>
      <c r="D537" s="13">
        <v>367.66303891116928</v>
      </c>
      <c r="E537" s="13">
        <v>1892.6465186415226</v>
      </c>
      <c r="F537" s="13">
        <v>1420.511275854813</v>
      </c>
    </row>
    <row r="538" spans="1:6">
      <c r="A538" s="3" t="s">
        <v>105</v>
      </c>
      <c r="B538" s="3" t="s">
        <v>186</v>
      </c>
      <c r="C538" s="13">
        <v>667.26096541975653</v>
      </c>
      <c r="D538" s="13">
        <v>251.35576450510979</v>
      </c>
      <c r="E538" s="13">
        <v>1718.2523120750757</v>
      </c>
      <c r="F538" s="13">
        <v>1473.1827575630082</v>
      </c>
    </row>
    <row r="539" spans="1:6">
      <c r="A539" s="3" t="s">
        <v>106</v>
      </c>
      <c r="B539" s="3" t="s">
        <v>186</v>
      </c>
      <c r="C539" s="13">
        <v>651.6122227576426</v>
      </c>
      <c r="D539" s="13">
        <v>252.92113416867792</v>
      </c>
      <c r="E539" s="13">
        <v>1732.7435833731483</v>
      </c>
      <c r="F539" s="13">
        <v>1456.8629078388878</v>
      </c>
    </row>
    <row r="540" spans="1:6">
      <c r="A540" s="3" t="s">
        <v>107</v>
      </c>
      <c r="B540" s="3" t="s">
        <v>186</v>
      </c>
      <c r="C540" s="13">
        <v>750.03865860007238</v>
      </c>
      <c r="D540" s="13">
        <v>248.03662975344378</v>
      </c>
      <c r="E540" s="13">
        <v>1613.551014944273</v>
      </c>
      <c r="F540" s="13">
        <v>1463.6680041650156</v>
      </c>
    </row>
    <row r="541" spans="1:6">
      <c r="A541" s="3" t="s">
        <v>108</v>
      </c>
      <c r="B541" s="3" t="s">
        <v>186</v>
      </c>
      <c r="C541" s="13">
        <v>1170.8986480102192</v>
      </c>
      <c r="D541" s="13">
        <v>402.70819524073045</v>
      </c>
      <c r="E541" s="13">
        <v>2244.3039715146533</v>
      </c>
      <c r="F541" s="13">
        <v>1752.788748021911</v>
      </c>
    </row>
    <row r="542" spans="1:6">
      <c r="A542" s="3" t="s">
        <v>109</v>
      </c>
      <c r="B542" s="3" t="s">
        <v>186</v>
      </c>
      <c r="C542" s="13" t="s">
        <v>179</v>
      </c>
      <c r="D542" s="13">
        <v>290.1508686337155</v>
      </c>
      <c r="E542" s="13">
        <v>1521.5303214079154</v>
      </c>
      <c r="F542" s="13">
        <v>1461.5343826533322</v>
      </c>
    </row>
    <row r="543" spans="1:6">
      <c r="A543" s="3" t="s">
        <v>110</v>
      </c>
      <c r="B543" s="3" t="s">
        <v>186</v>
      </c>
      <c r="C543" s="13">
        <v>797.96635880075269</v>
      </c>
      <c r="D543" s="13">
        <v>294.5153879653281</v>
      </c>
      <c r="E543" s="13">
        <v>1720.3409989943009</v>
      </c>
      <c r="F543" s="13">
        <v>1599.9640039685964</v>
      </c>
    </row>
    <row r="544" spans="1:6">
      <c r="A544" s="3" t="s">
        <v>111</v>
      </c>
      <c r="B544" s="3" t="s">
        <v>186</v>
      </c>
      <c r="C544" s="13" t="s">
        <v>179</v>
      </c>
      <c r="D544" s="13">
        <v>283.56338818451582</v>
      </c>
      <c r="E544" s="13">
        <v>1868.7137860642833</v>
      </c>
      <c r="F544" s="13">
        <v>1562.2878681437003</v>
      </c>
    </row>
    <row r="545" spans="1:6">
      <c r="A545" s="3" t="s">
        <v>112</v>
      </c>
      <c r="B545" s="3" t="s">
        <v>186</v>
      </c>
      <c r="C545" s="13">
        <v>569.02628971625018</v>
      </c>
      <c r="D545" s="13">
        <v>218.8844344060829</v>
      </c>
      <c r="E545" s="13">
        <v>1516.9518597401864</v>
      </c>
      <c r="F545" s="13">
        <v>1229.6204027720762</v>
      </c>
    </row>
    <row r="546" spans="1:6">
      <c r="A546" s="3" t="s">
        <v>113</v>
      </c>
      <c r="B546" s="3" t="s">
        <v>186</v>
      </c>
      <c r="C546" s="13">
        <v>852.52587369757612</v>
      </c>
      <c r="D546" s="13">
        <v>305.5141794050578</v>
      </c>
      <c r="E546" s="13">
        <v>1774.501372485063</v>
      </c>
      <c r="F546" s="13">
        <v>1831.9982476178634</v>
      </c>
    </row>
    <row r="547" spans="1:6">
      <c r="A547" s="3" t="s">
        <v>114</v>
      </c>
      <c r="B547" s="3" t="s">
        <v>186</v>
      </c>
      <c r="C547" s="13">
        <v>656.46271845027309</v>
      </c>
      <c r="D547" s="13">
        <v>256.97545467331923</v>
      </c>
      <c r="E547" s="13">
        <v>1971.5411267121781</v>
      </c>
      <c r="F547" s="13">
        <v>1713.6867078153141</v>
      </c>
    </row>
    <row r="548" spans="1:6">
      <c r="A548" s="3" t="s">
        <v>115</v>
      </c>
      <c r="B548" s="3" t="s">
        <v>186</v>
      </c>
      <c r="C548" s="13">
        <v>746.33313767770665</v>
      </c>
      <c r="D548" s="13">
        <v>273.49821877344027</v>
      </c>
      <c r="E548" s="13">
        <v>1391.9579965562175</v>
      </c>
      <c r="F548" s="13">
        <v>1245.8527880306574</v>
      </c>
    </row>
    <row r="549" spans="1:6">
      <c r="A549" s="3" t="s">
        <v>116</v>
      </c>
      <c r="B549" s="3" t="s">
        <v>186</v>
      </c>
      <c r="C549" s="13">
        <v>748.50770260850754</v>
      </c>
      <c r="D549" s="13">
        <v>222.90490154179955</v>
      </c>
      <c r="E549" s="13">
        <v>1319.3473090236832</v>
      </c>
      <c r="F549" s="13">
        <v>1077.1487597834148</v>
      </c>
    </row>
    <row r="550" spans="1:6">
      <c r="A550" s="3" t="s">
        <v>117</v>
      </c>
      <c r="B550" s="3" t="s">
        <v>186</v>
      </c>
      <c r="C550" s="13">
        <v>1269.6509358535063</v>
      </c>
      <c r="D550" s="13">
        <v>358.63404654079284</v>
      </c>
      <c r="E550" s="13">
        <v>1749.3102059081659</v>
      </c>
      <c r="F550" s="13">
        <v>1772.5226638962135</v>
      </c>
    </row>
    <row r="551" spans="1:6">
      <c r="A551" s="3" t="s">
        <v>118</v>
      </c>
      <c r="B551" s="3" t="s">
        <v>186</v>
      </c>
      <c r="C551" s="13">
        <v>808.01011253164552</v>
      </c>
      <c r="D551" s="13">
        <v>299.79251220019381</v>
      </c>
      <c r="E551" s="13">
        <v>1990.273609445911</v>
      </c>
      <c r="F551" s="13">
        <v>1251.0787234889572</v>
      </c>
    </row>
    <row r="552" spans="1:6">
      <c r="A552" s="3" t="s">
        <v>119</v>
      </c>
      <c r="B552" s="3" t="s">
        <v>186</v>
      </c>
      <c r="C552" s="13" t="s">
        <v>179</v>
      </c>
      <c r="D552" s="13">
        <v>357.99341242805122</v>
      </c>
      <c r="E552" s="13">
        <v>1667.6039782664943</v>
      </c>
      <c r="F552" s="13">
        <v>3453.5535359454857</v>
      </c>
    </row>
    <row r="553" spans="1:6">
      <c r="A553" s="3" t="s">
        <v>120</v>
      </c>
      <c r="B553" s="3" t="s">
        <v>186</v>
      </c>
      <c r="C553" s="13">
        <v>633.80045303480233</v>
      </c>
      <c r="D553" s="13">
        <v>250.85793766101585</v>
      </c>
      <c r="E553" s="13">
        <v>1613.223390884948</v>
      </c>
      <c r="F553" s="13">
        <v>1324.8795410097555</v>
      </c>
    </row>
    <row r="554" spans="1:6">
      <c r="A554" s="3" t="s">
        <v>121</v>
      </c>
      <c r="B554" s="3" t="s">
        <v>186</v>
      </c>
      <c r="C554" s="13">
        <v>896.68377398248651</v>
      </c>
      <c r="D554" s="13">
        <v>236.03776613679372</v>
      </c>
      <c r="E554" s="13">
        <v>1398.2295659858146</v>
      </c>
      <c r="F554" s="13">
        <v>1306.878132792843</v>
      </c>
    </row>
    <row r="555" spans="1:6">
      <c r="A555" s="3" t="s">
        <v>122</v>
      </c>
      <c r="B555" s="3" t="s">
        <v>186</v>
      </c>
      <c r="C555" s="13">
        <v>648.43267520325207</v>
      </c>
      <c r="D555" s="13">
        <v>253.05927111057798</v>
      </c>
      <c r="E555" s="13">
        <v>1813.1531549512367</v>
      </c>
      <c r="F555" s="13">
        <v>1696.8739751315425</v>
      </c>
    </row>
    <row r="556" spans="1:6">
      <c r="A556" s="3" t="s">
        <v>123</v>
      </c>
      <c r="B556" s="3" t="s">
        <v>186</v>
      </c>
      <c r="C556" s="13" t="s">
        <v>179</v>
      </c>
      <c r="D556" s="13">
        <v>286.82345836691673</v>
      </c>
      <c r="E556" s="13">
        <v>1784.2171966833057</v>
      </c>
      <c r="F556" s="13">
        <v>1390.5953327852003</v>
      </c>
    </row>
    <row r="557" spans="1:6">
      <c r="A557" s="3" t="s">
        <v>124</v>
      </c>
      <c r="B557" s="3" t="s">
        <v>186</v>
      </c>
      <c r="C557" s="13">
        <v>676.87032086020508</v>
      </c>
      <c r="D557" s="13">
        <v>292.27731628550714</v>
      </c>
      <c r="E557" s="13">
        <v>1811.5834585863645</v>
      </c>
      <c r="F557" s="13">
        <v>1530.1942761083337</v>
      </c>
    </row>
    <row r="558" spans="1:6">
      <c r="A558" s="3" t="s">
        <v>125</v>
      </c>
      <c r="B558" s="3" t="s">
        <v>186</v>
      </c>
      <c r="C558" s="13">
        <v>909.28112854943015</v>
      </c>
      <c r="D558" s="13">
        <v>270.89088574015199</v>
      </c>
      <c r="E558" s="13">
        <v>1818.0132946623346</v>
      </c>
      <c r="F558" s="13">
        <v>1158.5409622437173</v>
      </c>
    </row>
    <row r="559" spans="1:6">
      <c r="A559" s="3" t="s">
        <v>126</v>
      </c>
      <c r="B559" s="3" t="s">
        <v>186</v>
      </c>
      <c r="C559" s="13">
        <v>762.32664894529637</v>
      </c>
      <c r="D559" s="13">
        <v>215.65301877708231</v>
      </c>
      <c r="E559" s="13">
        <v>1489.2700450110115</v>
      </c>
      <c r="F559" s="13">
        <v>1278.8994046372418</v>
      </c>
    </row>
    <row r="560" spans="1:6">
      <c r="A560" s="3" t="s">
        <v>127</v>
      </c>
      <c r="B560" s="3" t="s">
        <v>186</v>
      </c>
      <c r="C560" s="13">
        <v>968.82204686581156</v>
      </c>
      <c r="D560" s="13">
        <v>208.58433621833115</v>
      </c>
      <c r="E560" s="13">
        <v>1207.8076797958267</v>
      </c>
      <c r="F560" s="13">
        <v>957.6767772277758</v>
      </c>
    </row>
    <row r="561" spans="1:6">
      <c r="A561" s="3" t="s">
        <v>128</v>
      </c>
      <c r="B561" s="3" t="s">
        <v>186</v>
      </c>
      <c r="C561" s="13">
        <v>990.45326027929127</v>
      </c>
      <c r="D561" s="13">
        <v>247.6173687507831</v>
      </c>
      <c r="E561" s="13">
        <v>1276.3713866174066</v>
      </c>
      <c r="F561" s="13">
        <v>1130.7187493719541</v>
      </c>
    </row>
    <row r="562" spans="1:6">
      <c r="A562" s="3" t="s">
        <v>129</v>
      </c>
      <c r="B562" s="3" t="s">
        <v>186</v>
      </c>
      <c r="C562" s="13">
        <v>995.56643146254851</v>
      </c>
      <c r="D562" s="13">
        <v>308.01513064969311</v>
      </c>
      <c r="E562" s="13">
        <v>1793.0434192814405</v>
      </c>
      <c r="F562" s="13">
        <v>1146.0944718033466</v>
      </c>
    </row>
    <row r="563" spans="1:6">
      <c r="A563" s="3" t="s">
        <v>130</v>
      </c>
      <c r="B563" s="3" t="s">
        <v>186</v>
      </c>
      <c r="C563" s="13">
        <v>853.11090176890593</v>
      </c>
      <c r="D563" s="13">
        <v>290.18408221469826</v>
      </c>
      <c r="E563" s="13">
        <v>1423.8556857661088</v>
      </c>
      <c r="F563" s="13">
        <v>1370.5892544999037</v>
      </c>
    </row>
    <row r="564" spans="1:6">
      <c r="A564" s="3" t="s">
        <v>131</v>
      </c>
      <c r="B564" s="3" t="s">
        <v>186</v>
      </c>
      <c r="C564" s="13">
        <v>531.11763375125724</v>
      </c>
      <c r="D564" s="13">
        <v>183.38407585619197</v>
      </c>
      <c r="E564" s="13">
        <v>1398.0271562956843</v>
      </c>
      <c r="F564" s="13">
        <v>1226.1887194829535</v>
      </c>
    </row>
    <row r="565" spans="1:6">
      <c r="A565" s="3" t="s">
        <v>132</v>
      </c>
      <c r="B565" s="3" t="s">
        <v>186</v>
      </c>
      <c r="C565" s="13" t="s">
        <v>179</v>
      </c>
      <c r="D565" s="13">
        <v>231.18441839403022</v>
      </c>
      <c r="E565" s="13">
        <v>1322.4575805728964</v>
      </c>
      <c r="F565" s="13">
        <v>1132.4831935154341</v>
      </c>
    </row>
    <row r="566" spans="1:6">
      <c r="A566" s="3" t="s">
        <v>133</v>
      </c>
      <c r="B566" s="3" t="s">
        <v>186</v>
      </c>
      <c r="C566" s="13">
        <v>1068.3820461243449</v>
      </c>
      <c r="D566" s="13">
        <v>293.77556625451365</v>
      </c>
      <c r="E566" s="13">
        <v>1826.5046952913222</v>
      </c>
      <c r="F566" s="13">
        <v>1255.4137426129055</v>
      </c>
    </row>
    <row r="567" spans="1:6">
      <c r="A567" s="3" t="s">
        <v>134</v>
      </c>
      <c r="B567" s="3" t="s">
        <v>186</v>
      </c>
      <c r="C567" s="13">
        <v>721.97111938136277</v>
      </c>
      <c r="D567" s="13">
        <v>312.42575682412684</v>
      </c>
      <c r="E567" s="13">
        <v>1745.0586466448221</v>
      </c>
      <c r="F567" s="13">
        <v>1382.91378247582</v>
      </c>
    </row>
    <row r="568" spans="1:6">
      <c r="A568" s="3" t="s">
        <v>135</v>
      </c>
      <c r="B568" s="3" t="s">
        <v>186</v>
      </c>
      <c r="C568" s="13">
        <v>775.42586394705381</v>
      </c>
      <c r="D568" s="13">
        <v>313.31579439157895</v>
      </c>
      <c r="E568" s="13">
        <v>1758.2023171849098</v>
      </c>
      <c r="F568" s="13">
        <v>1511.3668683588578</v>
      </c>
    </row>
    <row r="569" spans="1:6">
      <c r="A569" s="3" t="s">
        <v>136</v>
      </c>
      <c r="B569" s="3" t="s">
        <v>186</v>
      </c>
      <c r="C569" s="13">
        <v>549.46113194986503</v>
      </c>
      <c r="D569" s="13">
        <v>248.13656340130001</v>
      </c>
      <c r="E569" s="13">
        <v>1856.7930816499108</v>
      </c>
      <c r="F569" s="13">
        <v>1528.1504867563976</v>
      </c>
    </row>
    <row r="570" spans="1:6">
      <c r="A570" s="3" t="s">
        <v>137</v>
      </c>
      <c r="B570" s="3" t="s">
        <v>186</v>
      </c>
      <c r="C570" s="13">
        <v>1132.8246657779609</v>
      </c>
      <c r="D570" s="13">
        <v>364.51094608555047</v>
      </c>
      <c r="E570" s="13">
        <v>1826.2864246493677</v>
      </c>
      <c r="F570" s="13">
        <v>991.93561440180827</v>
      </c>
    </row>
    <row r="571" spans="1:6">
      <c r="A571" s="3" t="s">
        <v>138</v>
      </c>
      <c r="B571" s="3" t="s">
        <v>186</v>
      </c>
      <c r="C571" s="13">
        <v>853.81653932434608</v>
      </c>
      <c r="D571" s="13">
        <v>245.0904542359954</v>
      </c>
      <c r="E571" s="13">
        <v>1857.7918731239261</v>
      </c>
      <c r="F571" s="13">
        <v>1533.197021251895</v>
      </c>
    </row>
    <row r="572" spans="1:6">
      <c r="A572" s="3" t="s">
        <v>139</v>
      </c>
      <c r="B572" s="3" t="s">
        <v>186</v>
      </c>
      <c r="C572" s="13">
        <v>395.93279719082545</v>
      </c>
      <c r="D572" s="13">
        <v>378.51574091867712</v>
      </c>
      <c r="E572" s="13">
        <v>1682.6588127794405</v>
      </c>
      <c r="F572" s="13">
        <v>1286.7097179249943</v>
      </c>
    </row>
    <row r="573" spans="1:6">
      <c r="A573" s="3" t="s">
        <v>140</v>
      </c>
      <c r="B573" s="3" t="s">
        <v>186</v>
      </c>
      <c r="C573" s="13" t="s">
        <v>179</v>
      </c>
      <c r="D573" s="13">
        <v>286.25426617158496</v>
      </c>
      <c r="E573" s="13">
        <v>1680.0724873550871</v>
      </c>
      <c r="F573" s="13">
        <v>1679.6352338837769</v>
      </c>
    </row>
    <row r="574" spans="1:6">
      <c r="A574" s="3" t="s">
        <v>141</v>
      </c>
      <c r="B574" s="3" t="s">
        <v>186</v>
      </c>
      <c r="C574" s="13">
        <v>994.93391853101321</v>
      </c>
      <c r="D574" s="13">
        <v>209.45975123187594</v>
      </c>
      <c r="E574" s="13">
        <v>1690.6714007485191</v>
      </c>
      <c r="F574" s="13">
        <v>1727.2550277167563</v>
      </c>
    </row>
    <row r="575" spans="1:6">
      <c r="A575" s="3" t="s">
        <v>142</v>
      </c>
      <c r="B575" s="3" t="s">
        <v>186</v>
      </c>
      <c r="C575" s="13">
        <v>763.37239081471444</v>
      </c>
      <c r="D575" s="13">
        <v>274.8827159086776</v>
      </c>
      <c r="E575" s="13">
        <v>2000.778074252607</v>
      </c>
      <c r="F575" s="13">
        <v>1770.427164049275</v>
      </c>
    </row>
    <row r="576" spans="1:6">
      <c r="A576" s="3" t="s">
        <v>143</v>
      </c>
      <c r="B576" s="3" t="s">
        <v>186</v>
      </c>
      <c r="C576" s="13" t="s">
        <v>179</v>
      </c>
      <c r="D576" s="13">
        <v>291.14539063022119</v>
      </c>
      <c r="E576" s="13">
        <v>2074.8483541487021</v>
      </c>
      <c r="F576" s="13">
        <v>1795.502802580645</v>
      </c>
    </row>
    <row r="577" spans="1:6">
      <c r="A577" s="3" t="s">
        <v>144</v>
      </c>
      <c r="B577" s="3" t="s">
        <v>186</v>
      </c>
      <c r="C577" s="13">
        <v>686.02392011465031</v>
      </c>
      <c r="D577" s="13">
        <v>317.3285599223907</v>
      </c>
      <c r="E577" s="13">
        <v>1789.104771383671</v>
      </c>
      <c r="F577" s="13">
        <v>1372.5523361959022</v>
      </c>
    </row>
    <row r="578" spans="1:6">
      <c r="A578" s="3" t="s">
        <v>145</v>
      </c>
      <c r="B578" s="3" t="s">
        <v>186</v>
      </c>
      <c r="C578" s="13">
        <v>760.53071180559812</v>
      </c>
      <c r="D578" s="13">
        <v>336.98338571368816</v>
      </c>
      <c r="E578" s="13">
        <v>2028.8624746095884</v>
      </c>
      <c r="F578" s="13">
        <v>1562.7140721047963</v>
      </c>
    </row>
    <row r="579" spans="1:6">
      <c r="A579" s="3" t="s">
        <v>146</v>
      </c>
      <c r="B579" s="3" t="s">
        <v>186</v>
      </c>
      <c r="C579" s="13">
        <v>1165.1301929741574</v>
      </c>
      <c r="D579" s="13">
        <v>475.73861214165265</v>
      </c>
      <c r="E579" s="13">
        <v>1284.8986739802197</v>
      </c>
      <c r="F579" s="13">
        <v>898.7667009394255</v>
      </c>
    </row>
    <row r="580" spans="1:6">
      <c r="A580" s="3" t="s">
        <v>147</v>
      </c>
      <c r="B580" s="3" t="s">
        <v>186</v>
      </c>
      <c r="C580" s="13">
        <v>657.86231448983835</v>
      </c>
      <c r="D580" s="13">
        <v>263.60503564783886</v>
      </c>
      <c r="E580" s="13">
        <v>1604.7231646008527</v>
      </c>
      <c r="F580" s="13">
        <v>1349.8405512856207</v>
      </c>
    </row>
    <row r="581" spans="1:6">
      <c r="A581" s="3" t="s">
        <v>148</v>
      </c>
      <c r="B581" s="3" t="s">
        <v>186</v>
      </c>
      <c r="C581" s="13">
        <v>781.89571866381993</v>
      </c>
      <c r="D581" s="13">
        <v>296.99385372904561</v>
      </c>
      <c r="E581" s="13">
        <v>1911.3885043952591</v>
      </c>
      <c r="F581" s="13">
        <v>1469.2825242661161</v>
      </c>
    </row>
    <row r="582" spans="1:6">
      <c r="A582" s="3" t="s">
        <v>149</v>
      </c>
      <c r="B582" s="3" t="s">
        <v>186</v>
      </c>
      <c r="C582" s="13">
        <v>965.57299988211457</v>
      </c>
      <c r="D582" s="13">
        <v>292.31809992777994</v>
      </c>
      <c r="E582" s="13">
        <v>2087.0897535559134</v>
      </c>
      <c r="F582" s="13">
        <v>1527.6499981047336</v>
      </c>
    </row>
    <row r="583" spans="1:6">
      <c r="A583" s="3" t="s">
        <v>150</v>
      </c>
      <c r="B583" s="3" t="s">
        <v>186</v>
      </c>
      <c r="C583" s="13">
        <v>764.16403794929431</v>
      </c>
      <c r="D583" s="13">
        <v>242.93349706058788</v>
      </c>
      <c r="E583" s="13">
        <v>1528.6639624638078</v>
      </c>
      <c r="F583" s="13">
        <v>1377.874692169119</v>
      </c>
    </row>
    <row r="584" spans="1:6">
      <c r="A584" s="3" t="s">
        <v>151</v>
      </c>
      <c r="B584" s="3" t="s">
        <v>186</v>
      </c>
      <c r="C584" s="13">
        <v>779.07441953308637</v>
      </c>
      <c r="D584" s="13">
        <v>232.20348381963845</v>
      </c>
      <c r="E584" s="13">
        <v>1508.6384367146743</v>
      </c>
      <c r="F584" s="13">
        <v>1430.0719196617688</v>
      </c>
    </row>
    <row r="585" spans="1:6">
      <c r="A585" s="3" t="s">
        <v>152</v>
      </c>
      <c r="B585" s="3" t="s">
        <v>186</v>
      </c>
      <c r="C585" s="13">
        <v>865.20901012764966</v>
      </c>
      <c r="D585" s="13">
        <v>230.92235144786244</v>
      </c>
      <c r="E585" s="13">
        <v>1364.5272052593134</v>
      </c>
      <c r="F585" s="13">
        <v>1308.546273075299</v>
      </c>
    </row>
    <row r="586" spans="1:6">
      <c r="A586" s="3" t="s">
        <v>153</v>
      </c>
      <c r="B586" s="3" t="s">
        <v>186</v>
      </c>
      <c r="C586" s="13">
        <v>743.52432782203607</v>
      </c>
      <c r="D586" s="13">
        <v>351.52770185613724</v>
      </c>
      <c r="E586" s="13">
        <v>1900.410555409685</v>
      </c>
      <c r="F586" s="13">
        <v>1873.6621760940561</v>
      </c>
    </row>
    <row r="587" spans="1:6">
      <c r="A587" s="3" t="s">
        <v>154</v>
      </c>
      <c r="B587" s="3" t="s">
        <v>186</v>
      </c>
      <c r="C587" s="13">
        <v>872.10595324626695</v>
      </c>
      <c r="D587" s="13">
        <v>257.74552742860453</v>
      </c>
      <c r="E587" s="13">
        <v>1709.9948096933294</v>
      </c>
      <c r="F587" s="13">
        <v>1240.5602921928862</v>
      </c>
    </row>
    <row r="588" spans="1:6">
      <c r="A588" s="3" t="s">
        <v>155</v>
      </c>
      <c r="B588" s="3" t="s">
        <v>186</v>
      </c>
      <c r="C588" s="13">
        <v>776.9609040025905</v>
      </c>
      <c r="D588" s="13">
        <v>253.01334353926453</v>
      </c>
      <c r="E588" s="13">
        <v>1499.6563492407809</v>
      </c>
      <c r="F588" s="13">
        <v>1414.4398599510007</v>
      </c>
    </row>
    <row r="589" spans="1:6">
      <c r="A589" s="3" t="s">
        <v>156</v>
      </c>
      <c r="B589" s="3" t="s">
        <v>186</v>
      </c>
      <c r="C589" s="13">
        <v>869.27498827575766</v>
      </c>
      <c r="D589" s="13">
        <v>309.12545304516175</v>
      </c>
      <c r="E589" s="13">
        <v>1799.5081699130105</v>
      </c>
      <c r="F589" s="13">
        <v>1296.6260329146889</v>
      </c>
    </row>
    <row r="590" spans="1:6">
      <c r="A590" s="3" t="s">
        <v>157</v>
      </c>
      <c r="B590" s="3" t="s">
        <v>186</v>
      </c>
      <c r="C590" s="13">
        <v>720.2581836126501</v>
      </c>
      <c r="D590" s="13">
        <v>294.14860729126934</v>
      </c>
      <c r="E590" s="13">
        <v>1646.2859460325085</v>
      </c>
      <c r="F590" s="13">
        <v>1454.340087320604</v>
      </c>
    </row>
    <row r="591" spans="1:6">
      <c r="A591" s="3" t="s">
        <v>158</v>
      </c>
      <c r="B591" s="3" t="s">
        <v>186</v>
      </c>
      <c r="C591" s="13" t="s">
        <v>179</v>
      </c>
      <c r="D591" s="13">
        <v>348.16386999547899</v>
      </c>
      <c r="E591" s="13">
        <v>1481.9590224766443</v>
      </c>
      <c r="F591" s="13">
        <v>1176.6006681619724</v>
      </c>
    </row>
    <row r="592" spans="1:6">
      <c r="A592" s="3" t="s">
        <v>159</v>
      </c>
      <c r="B592" s="3" t="s">
        <v>186</v>
      </c>
      <c r="C592" s="13">
        <v>813.75097779437931</v>
      </c>
      <c r="D592" s="13">
        <v>242.28314151402174</v>
      </c>
      <c r="E592" s="13">
        <v>1195.6428014415776</v>
      </c>
      <c r="F592" s="13">
        <v>989.59361897725353</v>
      </c>
    </row>
    <row r="593" spans="1:6">
      <c r="A593" s="3" t="s">
        <v>160</v>
      </c>
      <c r="B593" s="3" t="s">
        <v>186</v>
      </c>
      <c r="C593" s="13" t="s">
        <v>179</v>
      </c>
      <c r="D593" s="13">
        <v>244.75354267392743</v>
      </c>
      <c r="E593" s="13">
        <v>1782.8284860431104</v>
      </c>
      <c r="F593" s="13"/>
    </row>
    <row r="594" spans="1:6">
      <c r="A594" s="3" t="s">
        <v>161</v>
      </c>
      <c r="B594" s="3" t="s">
        <v>186</v>
      </c>
      <c r="C594" s="13">
        <v>581.27225933761611</v>
      </c>
      <c r="D594" s="13">
        <v>183.17012423263395</v>
      </c>
      <c r="E594" s="13">
        <v>1490.3374074657263</v>
      </c>
      <c r="F594" s="13">
        <v>1212.9099654816328</v>
      </c>
    </row>
    <row r="595" spans="1:6">
      <c r="A595" s="3" t="s">
        <v>162</v>
      </c>
      <c r="B595" s="3" t="s">
        <v>186</v>
      </c>
      <c r="C595" s="13">
        <v>649.74723383834441</v>
      </c>
      <c r="D595" s="13">
        <v>262.32629157627127</v>
      </c>
      <c r="E595" s="13">
        <v>1900.668854789328</v>
      </c>
      <c r="F595" s="13">
        <v>1513.7704920154565</v>
      </c>
    </row>
    <row r="596" spans="1:6">
      <c r="A596" s="3" t="s">
        <v>163</v>
      </c>
      <c r="B596" s="3" t="s">
        <v>186</v>
      </c>
      <c r="C596" s="13">
        <v>444.52687970201123</v>
      </c>
      <c r="D596" s="13">
        <v>243.20693243851474</v>
      </c>
      <c r="E596" s="13">
        <v>1550.9582342268263</v>
      </c>
      <c r="F596" s="13">
        <v>1270.6428806748336</v>
      </c>
    </row>
    <row r="597" spans="1:6">
      <c r="A597" s="3" t="s">
        <v>164</v>
      </c>
      <c r="B597" s="3" t="s">
        <v>186</v>
      </c>
      <c r="C597" s="13">
        <v>712.44525455387361</v>
      </c>
      <c r="D597" s="13">
        <v>294.19809764842353</v>
      </c>
      <c r="E597" s="13">
        <v>1698.19202947338</v>
      </c>
      <c r="F597" s="13">
        <v>1417.017206788928</v>
      </c>
    </row>
    <row r="598" spans="1:6">
      <c r="A598" s="3" t="s">
        <v>165</v>
      </c>
      <c r="B598" s="3" t="s">
        <v>186</v>
      </c>
      <c r="C598" s="13" t="s">
        <v>179</v>
      </c>
      <c r="D598" s="13">
        <v>305.25954656466416</v>
      </c>
      <c r="E598" s="13">
        <v>1685.30750877629</v>
      </c>
      <c r="F598" s="13">
        <v>1317.5394548718909</v>
      </c>
    </row>
    <row r="599" spans="1:6">
      <c r="A599" s="3" t="s">
        <v>166</v>
      </c>
      <c r="B599" s="3" t="s">
        <v>186</v>
      </c>
      <c r="C599" s="13">
        <v>736.87558366085125</v>
      </c>
      <c r="D599" s="13">
        <v>237.16110086862219</v>
      </c>
      <c r="E599" s="13">
        <v>1676.4506866516117</v>
      </c>
      <c r="F599" s="13">
        <v>1211.0723830778363</v>
      </c>
    </row>
    <row r="600" spans="1:6">
      <c r="A600" s="3" t="s">
        <v>167</v>
      </c>
      <c r="B600" s="3" t="s">
        <v>186</v>
      </c>
      <c r="C600" s="13">
        <v>842.07428425107037</v>
      </c>
      <c r="D600" s="13">
        <v>270.81545387124487</v>
      </c>
      <c r="E600" s="13">
        <v>1977.2490744281497</v>
      </c>
      <c r="F600" s="13">
        <v>1705.5298675869938</v>
      </c>
    </row>
    <row r="601" spans="1:6">
      <c r="A601" s="3" t="s">
        <v>168</v>
      </c>
      <c r="B601" s="3" t="s">
        <v>186</v>
      </c>
      <c r="C601" s="13">
        <v>846.08469584786826</v>
      </c>
      <c r="D601" s="13">
        <v>293.19797644865844</v>
      </c>
      <c r="E601" s="13">
        <v>1718.5908942886372</v>
      </c>
      <c r="F601" s="13">
        <v>1328.5230993465993</v>
      </c>
    </row>
    <row r="602" spans="1:6">
      <c r="A602" s="3" t="s">
        <v>169</v>
      </c>
      <c r="B602" s="3" t="s">
        <v>186</v>
      </c>
      <c r="C602" s="13">
        <v>729.24304954123863</v>
      </c>
      <c r="D602" s="13">
        <v>309.37827682482498</v>
      </c>
      <c r="E602" s="13">
        <v>1603.7877428846264</v>
      </c>
      <c r="F602" s="13">
        <v>1209.5277456282847</v>
      </c>
    </row>
    <row r="603" spans="1:6">
      <c r="A603" s="3" t="s">
        <v>170</v>
      </c>
      <c r="B603" s="3" t="s">
        <v>186</v>
      </c>
      <c r="C603" s="13">
        <v>810.49068240325619</v>
      </c>
      <c r="D603" s="13">
        <v>259.38534660107331</v>
      </c>
      <c r="E603" s="13">
        <v>1607.3199316765704</v>
      </c>
      <c r="F603" s="13">
        <v>1240.2302037817046</v>
      </c>
    </row>
    <row r="604" spans="1:6">
      <c r="A604" s="3" t="s">
        <v>171</v>
      </c>
      <c r="B604" s="3" t="s">
        <v>186</v>
      </c>
      <c r="C604" s="13">
        <v>662.84533301068291</v>
      </c>
      <c r="D604" s="13">
        <v>253.10542587787012</v>
      </c>
      <c r="E604" s="13">
        <v>1135.7559828896428</v>
      </c>
      <c r="F604" s="13">
        <v>1002.5427519263037</v>
      </c>
    </row>
    <row r="605" spans="1:6">
      <c r="A605" s="3" t="s">
        <v>72</v>
      </c>
      <c r="B605" s="3" t="s">
        <v>189</v>
      </c>
      <c r="C605" s="13" t="s">
        <v>179</v>
      </c>
      <c r="D605" s="13" t="s">
        <v>179</v>
      </c>
      <c r="E605" s="13">
        <v>379.32545496444141</v>
      </c>
      <c r="F605" s="13" t="s">
        <v>179</v>
      </c>
    </row>
    <row r="606" spans="1:6">
      <c r="A606" s="3" t="s">
        <v>73</v>
      </c>
      <c r="B606" s="3" t="s">
        <v>189</v>
      </c>
      <c r="C606" s="13" t="s">
        <v>179</v>
      </c>
      <c r="D606" s="13" t="s">
        <v>179</v>
      </c>
      <c r="E606" s="13">
        <v>313.99186821388588</v>
      </c>
      <c r="F606" s="13" t="s">
        <v>179</v>
      </c>
    </row>
    <row r="607" spans="1:6">
      <c r="A607" s="3" t="s">
        <v>74</v>
      </c>
      <c r="B607" s="3" t="s">
        <v>189</v>
      </c>
      <c r="C607" s="13" t="s">
        <v>179</v>
      </c>
      <c r="D607" s="13" t="s">
        <v>179</v>
      </c>
      <c r="E607" s="13">
        <v>565.67784870590594</v>
      </c>
      <c r="F607" s="13" t="s">
        <v>179</v>
      </c>
    </row>
    <row r="608" spans="1:6">
      <c r="A608" s="3" t="s">
        <v>75</v>
      </c>
      <c r="B608" s="3" t="s">
        <v>189</v>
      </c>
      <c r="C608" s="13" t="s">
        <v>179</v>
      </c>
      <c r="D608" s="13" t="s">
        <v>179</v>
      </c>
      <c r="E608" s="13">
        <v>295.014197966241</v>
      </c>
      <c r="F608" s="13" t="s">
        <v>179</v>
      </c>
    </row>
    <row r="609" spans="1:6">
      <c r="A609" s="3" t="s">
        <v>76</v>
      </c>
      <c r="B609" s="3" t="s">
        <v>189</v>
      </c>
      <c r="C609" s="13" t="s">
        <v>179</v>
      </c>
      <c r="D609" s="13" t="s">
        <v>179</v>
      </c>
      <c r="E609" s="13">
        <v>443.28371375077302</v>
      </c>
      <c r="F609" s="13" t="s">
        <v>179</v>
      </c>
    </row>
    <row r="610" spans="1:6">
      <c r="A610" s="3" t="s">
        <v>77</v>
      </c>
      <c r="B610" s="3" t="s">
        <v>189</v>
      </c>
      <c r="C610" s="13" t="s">
        <v>179</v>
      </c>
      <c r="D610" s="13" t="s">
        <v>179</v>
      </c>
      <c r="E610" s="13">
        <v>492.10845469325955</v>
      </c>
      <c r="F610" s="13" t="s">
        <v>179</v>
      </c>
    </row>
    <row r="611" spans="1:6">
      <c r="A611" s="3" t="s">
        <v>78</v>
      </c>
      <c r="B611" s="3" t="s">
        <v>189</v>
      </c>
      <c r="C611" s="13" t="s">
        <v>179</v>
      </c>
      <c r="D611" s="13" t="s">
        <v>179</v>
      </c>
      <c r="E611" s="13">
        <v>296.60115673790438</v>
      </c>
      <c r="F611" s="13" t="s">
        <v>179</v>
      </c>
    </row>
    <row r="612" spans="1:6">
      <c r="A612" s="3" t="s">
        <v>79</v>
      </c>
      <c r="B612" s="3" t="s">
        <v>189</v>
      </c>
      <c r="C612" s="13" t="s">
        <v>179</v>
      </c>
      <c r="D612" s="13" t="s">
        <v>179</v>
      </c>
      <c r="E612" s="13">
        <v>151.49090838358296</v>
      </c>
      <c r="F612" s="13" t="s">
        <v>179</v>
      </c>
    </row>
    <row r="613" spans="1:6">
      <c r="A613" s="3" t="s">
        <v>80</v>
      </c>
      <c r="B613" s="3" t="s">
        <v>189</v>
      </c>
      <c r="C613" s="13" t="s">
        <v>179</v>
      </c>
      <c r="D613" s="13" t="s">
        <v>179</v>
      </c>
      <c r="E613" s="13">
        <v>382.0892692849319</v>
      </c>
      <c r="F613" s="13" t="s">
        <v>179</v>
      </c>
    </row>
    <row r="614" spans="1:6">
      <c r="A614" s="3" t="s">
        <v>81</v>
      </c>
      <c r="B614" s="3" t="s">
        <v>189</v>
      </c>
      <c r="C614" s="13" t="s">
        <v>179</v>
      </c>
      <c r="D614" s="13" t="s">
        <v>179</v>
      </c>
      <c r="E614" s="13">
        <v>258.90771644801976</v>
      </c>
      <c r="F614" s="13" t="s">
        <v>179</v>
      </c>
    </row>
    <row r="615" spans="1:6">
      <c r="A615" s="3" t="s">
        <v>82</v>
      </c>
      <c r="B615" s="3" t="s">
        <v>189</v>
      </c>
      <c r="C615" s="13" t="s">
        <v>179</v>
      </c>
      <c r="D615" s="13" t="s">
        <v>179</v>
      </c>
      <c r="E615" s="13">
        <v>365.4554696684234</v>
      </c>
      <c r="F615" s="13" t="s">
        <v>179</v>
      </c>
    </row>
    <row r="616" spans="1:6">
      <c r="A616" s="3" t="s">
        <v>83</v>
      </c>
      <c r="B616" s="3" t="s">
        <v>189</v>
      </c>
      <c r="C616" s="13" t="s">
        <v>179</v>
      </c>
      <c r="D616" s="13" t="s">
        <v>179</v>
      </c>
      <c r="E616" s="13">
        <v>425.09832798378875</v>
      </c>
      <c r="F616" s="13" t="s">
        <v>179</v>
      </c>
    </row>
    <row r="617" spans="1:6">
      <c r="A617" s="3" t="s">
        <v>84</v>
      </c>
      <c r="B617" s="3" t="s">
        <v>189</v>
      </c>
      <c r="C617" s="13">
        <v>2.4370044162276772</v>
      </c>
      <c r="D617" s="13" t="s">
        <v>179</v>
      </c>
      <c r="E617" s="13">
        <v>409.21716204391441</v>
      </c>
      <c r="F617" s="13" t="s">
        <v>179</v>
      </c>
    </row>
    <row r="618" spans="1:6">
      <c r="A618" s="3" t="s">
        <v>85</v>
      </c>
      <c r="B618" s="3" t="s">
        <v>189</v>
      </c>
      <c r="C618" s="13" t="s">
        <v>179</v>
      </c>
      <c r="D618" s="13" t="s">
        <v>179</v>
      </c>
      <c r="E618" s="13">
        <v>450.20617105858662</v>
      </c>
      <c r="F618" s="13" t="s">
        <v>179</v>
      </c>
    </row>
    <row r="619" spans="1:6">
      <c r="A619" s="3" t="s">
        <v>86</v>
      </c>
      <c r="B619" s="3" t="s">
        <v>189</v>
      </c>
      <c r="C619" s="13" t="s">
        <v>179</v>
      </c>
      <c r="D619" s="13" t="s">
        <v>179</v>
      </c>
      <c r="E619" s="13">
        <v>133.43599735799208</v>
      </c>
      <c r="F619" s="13" t="s">
        <v>179</v>
      </c>
    </row>
    <row r="620" spans="1:6">
      <c r="A620" s="3" t="s">
        <v>87</v>
      </c>
      <c r="B620" s="3" t="s">
        <v>189</v>
      </c>
      <c r="C620" s="13" t="s">
        <v>179</v>
      </c>
      <c r="D620" s="13" t="s">
        <v>179</v>
      </c>
      <c r="E620" s="13">
        <v>176.57301934575688</v>
      </c>
      <c r="F620" s="13" t="s">
        <v>179</v>
      </c>
    </row>
    <row r="621" spans="1:6">
      <c r="A621" s="3" t="s">
        <v>88</v>
      </c>
      <c r="B621" s="3" t="s">
        <v>189</v>
      </c>
      <c r="C621" s="13" t="s">
        <v>179</v>
      </c>
      <c r="D621" s="13" t="s">
        <v>179</v>
      </c>
      <c r="E621" s="13">
        <v>216.53689624344838</v>
      </c>
      <c r="F621" s="13" t="s">
        <v>179</v>
      </c>
    </row>
    <row r="622" spans="1:6">
      <c r="A622" s="3" t="s">
        <v>89</v>
      </c>
      <c r="B622" s="3" t="s">
        <v>189</v>
      </c>
      <c r="C622" s="13" t="s">
        <v>179</v>
      </c>
      <c r="D622" s="13" t="s">
        <v>179</v>
      </c>
      <c r="E622" s="13">
        <v>458.67951710403827</v>
      </c>
      <c r="F622" s="13" t="s">
        <v>179</v>
      </c>
    </row>
    <row r="623" spans="1:6">
      <c r="A623" s="3" t="s">
        <v>90</v>
      </c>
      <c r="B623" s="3" t="s">
        <v>189</v>
      </c>
      <c r="C623" s="13" t="s">
        <v>179</v>
      </c>
      <c r="D623" s="13" t="s">
        <v>179</v>
      </c>
      <c r="E623" s="13">
        <v>308.4821078651355</v>
      </c>
      <c r="F623" s="13" t="s">
        <v>179</v>
      </c>
    </row>
    <row r="624" spans="1:6">
      <c r="A624" s="3" t="s">
        <v>91</v>
      </c>
      <c r="B624" s="3" t="s">
        <v>189</v>
      </c>
      <c r="C624" s="13" t="s">
        <v>179</v>
      </c>
      <c r="D624" s="13" t="s">
        <v>179</v>
      </c>
      <c r="E624" s="13">
        <v>157.27191028185788</v>
      </c>
      <c r="F624" s="13" t="s">
        <v>179</v>
      </c>
    </row>
    <row r="625" spans="1:6">
      <c r="A625" s="3" t="s">
        <v>92</v>
      </c>
      <c r="B625" s="3" t="s">
        <v>189</v>
      </c>
      <c r="C625" s="13" t="s">
        <v>179</v>
      </c>
      <c r="D625" s="13" t="s">
        <v>179</v>
      </c>
      <c r="E625" s="13">
        <v>172.00800249964198</v>
      </c>
      <c r="F625" s="13" t="s">
        <v>179</v>
      </c>
    </row>
    <row r="626" spans="1:6">
      <c r="A626" s="3" t="s">
        <v>93</v>
      </c>
      <c r="B626" s="3" t="s">
        <v>189</v>
      </c>
      <c r="C626" s="13" t="s">
        <v>179</v>
      </c>
      <c r="D626" s="13" t="s">
        <v>179</v>
      </c>
      <c r="E626" s="13">
        <v>174.10699996833739</v>
      </c>
      <c r="F626" s="13" t="s">
        <v>179</v>
      </c>
    </row>
    <row r="627" spans="1:6">
      <c r="A627" s="3" t="s">
        <v>94</v>
      </c>
      <c r="B627" s="3" t="s">
        <v>189</v>
      </c>
      <c r="C627" s="13" t="s">
        <v>179</v>
      </c>
      <c r="D627" s="13" t="s">
        <v>179</v>
      </c>
      <c r="E627" s="13">
        <v>427.71628568738851</v>
      </c>
      <c r="F627" s="13" t="s">
        <v>179</v>
      </c>
    </row>
    <row r="628" spans="1:6">
      <c r="A628" s="3" t="s">
        <v>95</v>
      </c>
      <c r="B628" s="3" t="s">
        <v>189</v>
      </c>
      <c r="C628" s="13" t="s">
        <v>179</v>
      </c>
      <c r="D628" s="13" t="s">
        <v>179</v>
      </c>
      <c r="E628" s="13">
        <v>477.83313046354488</v>
      </c>
      <c r="F628" s="13" t="s">
        <v>179</v>
      </c>
    </row>
    <row r="629" spans="1:6">
      <c r="A629" s="3" t="s">
        <v>96</v>
      </c>
      <c r="B629" s="3" t="s">
        <v>189</v>
      </c>
      <c r="C629" s="13" t="s">
        <v>179</v>
      </c>
      <c r="D629" s="13" t="s">
        <v>179</v>
      </c>
      <c r="E629" s="13">
        <v>235.9598025972715</v>
      </c>
      <c r="F629" s="13" t="s">
        <v>179</v>
      </c>
    </row>
    <row r="630" spans="1:6">
      <c r="A630" s="3" t="s">
        <v>97</v>
      </c>
      <c r="B630" s="3" t="s">
        <v>189</v>
      </c>
      <c r="C630" s="13" t="s">
        <v>179</v>
      </c>
      <c r="D630" s="13" t="s">
        <v>179</v>
      </c>
      <c r="E630" s="13">
        <v>281.19216850866241</v>
      </c>
      <c r="F630" s="13" t="s">
        <v>179</v>
      </c>
    </row>
    <row r="631" spans="1:6">
      <c r="A631" s="3" t="s">
        <v>98</v>
      </c>
      <c r="B631" s="3" t="s">
        <v>189</v>
      </c>
      <c r="C631" s="13" t="s">
        <v>179</v>
      </c>
      <c r="D631" s="13" t="s">
        <v>179</v>
      </c>
      <c r="E631" s="13">
        <v>185.21606992137174</v>
      </c>
      <c r="F631" s="13" t="s">
        <v>179</v>
      </c>
    </row>
    <row r="632" spans="1:6">
      <c r="A632" s="3" t="s">
        <v>99</v>
      </c>
      <c r="B632" s="3" t="s">
        <v>189</v>
      </c>
      <c r="C632" s="13" t="s">
        <v>179</v>
      </c>
      <c r="D632" s="13" t="s">
        <v>179</v>
      </c>
      <c r="E632" s="13">
        <v>184.33921310325829</v>
      </c>
      <c r="F632" s="13" t="s">
        <v>179</v>
      </c>
    </row>
    <row r="633" spans="1:6">
      <c r="A633" s="3" t="s">
        <v>100</v>
      </c>
      <c r="B633" s="3" t="s">
        <v>189</v>
      </c>
      <c r="C633" s="13" t="s">
        <v>179</v>
      </c>
      <c r="D633" s="13" t="s">
        <v>179</v>
      </c>
      <c r="E633" s="13">
        <v>290.32552245691141</v>
      </c>
      <c r="F633" s="13" t="s">
        <v>179</v>
      </c>
    </row>
    <row r="634" spans="1:6">
      <c r="A634" s="3" t="s">
        <v>101</v>
      </c>
      <c r="B634" s="3" t="s">
        <v>189</v>
      </c>
      <c r="C634" s="13" t="s">
        <v>179</v>
      </c>
      <c r="D634" s="13" t="s">
        <v>179</v>
      </c>
      <c r="E634" s="13">
        <v>373.55083106654212</v>
      </c>
      <c r="F634" s="13" t="s">
        <v>179</v>
      </c>
    </row>
    <row r="635" spans="1:6">
      <c r="A635" s="3" t="s">
        <v>102</v>
      </c>
      <c r="B635" s="3" t="s">
        <v>189</v>
      </c>
      <c r="C635" s="13" t="s">
        <v>179</v>
      </c>
      <c r="D635" s="13" t="s">
        <v>179</v>
      </c>
      <c r="E635" s="13">
        <v>220.91967947500214</v>
      </c>
      <c r="F635" s="13" t="s">
        <v>179</v>
      </c>
    </row>
    <row r="636" spans="1:6">
      <c r="A636" s="3" t="s">
        <v>103</v>
      </c>
      <c r="B636" s="3" t="s">
        <v>189</v>
      </c>
      <c r="C636" s="13" t="s">
        <v>179</v>
      </c>
      <c r="D636" s="13" t="s">
        <v>179</v>
      </c>
      <c r="E636" s="13">
        <v>404.61888317733644</v>
      </c>
      <c r="F636" s="13" t="s">
        <v>179</v>
      </c>
    </row>
    <row r="637" spans="1:6">
      <c r="A637" s="3" t="s">
        <v>104</v>
      </c>
      <c r="B637" s="3" t="s">
        <v>189</v>
      </c>
      <c r="C637" s="13" t="s">
        <v>179</v>
      </c>
      <c r="D637" s="13" t="s">
        <v>179</v>
      </c>
      <c r="E637" s="13">
        <v>247.8716501120262</v>
      </c>
      <c r="F637" s="13" t="s">
        <v>179</v>
      </c>
    </row>
    <row r="638" spans="1:6">
      <c r="A638" s="3" t="s">
        <v>105</v>
      </c>
      <c r="B638" s="3" t="s">
        <v>189</v>
      </c>
      <c r="C638" s="13" t="s">
        <v>179</v>
      </c>
      <c r="D638" s="13" t="s">
        <v>179</v>
      </c>
      <c r="E638" s="13">
        <v>291.2577612328779</v>
      </c>
      <c r="F638" s="13" t="s">
        <v>179</v>
      </c>
    </row>
    <row r="639" spans="1:6">
      <c r="A639" s="3" t="s">
        <v>106</v>
      </c>
      <c r="B639" s="3" t="s">
        <v>189</v>
      </c>
      <c r="C639" s="13" t="s">
        <v>179</v>
      </c>
      <c r="D639" s="13" t="s">
        <v>179</v>
      </c>
      <c r="E639" s="13">
        <v>248.13233598699441</v>
      </c>
      <c r="F639" s="13" t="s">
        <v>179</v>
      </c>
    </row>
    <row r="640" spans="1:6">
      <c r="A640" s="3" t="s">
        <v>107</v>
      </c>
      <c r="B640" s="3" t="s">
        <v>189</v>
      </c>
      <c r="C640" s="13">
        <v>2.0071242435104368</v>
      </c>
      <c r="D640" s="13" t="s">
        <v>179</v>
      </c>
      <c r="E640" s="13">
        <v>360.38833321608394</v>
      </c>
      <c r="F640" s="13" t="s">
        <v>179</v>
      </c>
    </row>
    <row r="641" spans="1:6">
      <c r="A641" s="3" t="s">
        <v>108</v>
      </c>
      <c r="B641" s="3" t="s">
        <v>189</v>
      </c>
      <c r="C641" s="13" t="s">
        <v>179</v>
      </c>
      <c r="D641" s="13" t="s">
        <v>179</v>
      </c>
      <c r="E641" s="13">
        <v>187.46545056149</v>
      </c>
      <c r="F641" s="13" t="s">
        <v>179</v>
      </c>
    </row>
    <row r="642" spans="1:6">
      <c r="A642" s="3" t="s">
        <v>109</v>
      </c>
      <c r="B642" s="3" t="s">
        <v>189</v>
      </c>
      <c r="C642" s="13" t="s">
        <v>179</v>
      </c>
      <c r="D642" s="13" t="s">
        <v>179</v>
      </c>
      <c r="E642" s="13">
        <v>159.75857555977859</v>
      </c>
      <c r="F642" s="13" t="s">
        <v>179</v>
      </c>
    </row>
    <row r="643" spans="1:6">
      <c r="A643" s="3" t="s">
        <v>110</v>
      </c>
      <c r="B643" s="3" t="s">
        <v>189</v>
      </c>
      <c r="C643" s="13" t="s">
        <v>179</v>
      </c>
      <c r="D643" s="13" t="s">
        <v>179</v>
      </c>
      <c r="E643" s="13">
        <v>271.75815487763998</v>
      </c>
      <c r="F643" s="13" t="s">
        <v>179</v>
      </c>
    </row>
    <row r="644" spans="1:6">
      <c r="A644" s="3" t="s">
        <v>111</v>
      </c>
      <c r="B644" s="3" t="s">
        <v>189</v>
      </c>
      <c r="C644" s="13" t="s">
        <v>179</v>
      </c>
      <c r="D644" s="13" t="s">
        <v>179</v>
      </c>
      <c r="E644" s="13">
        <v>280.89639737489165</v>
      </c>
      <c r="F644" s="13" t="s">
        <v>179</v>
      </c>
    </row>
    <row r="645" spans="1:6">
      <c r="A645" s="3" t="s">
        <v>112</v>
      </c>
      <c r="B645" s="3" t="s">
        <v>189</v>
      </c>
      <c r="C645" s="13">
        <v>1.5756370557849411</v>
      </c>
      <c r="D645" s="13" t="s">
        <v>179</v>
      </c>
      <c r="E645" s="13">
        <v>350.74311869548563</v>
      </c>
      <c r="F645" s="13" t="s">
        <v>179</v>
      </c>
    </row>
    <row r="646" spans="1:6">
      <c r="A646" s="3" t="s">
        <v>113</v>
      </c>
      <c r="B646" s="3" t="s">
        <v>189</v>
      </c>
      <c r="C646" s="13" t="s">
        <v>179</v>
      </c>
      <c r="D646" s="13" t="s">
        <v>179</v>
      </c>
      <c r="E646" s="13">
        <v>204.24071099377187</v>
      </c>
      <c r="F646" s="13" t="s">
        <v>179</v>
      </c>
    </row>
    <row r="647" spans="1:6">
      <c r="A647" s="3" t="s">
        <v>114</v>
      </c>
      <c r="B647" s="3" t="s">
        <v>189</v>
      </c>
      <c r="C647" s="13" t="s">
        <v>179</v>
      </c>
      <c r="D647" s="13" t="s">
        <v>179</v>
      </c>
      <c r="E647" s="13">
        <v>315.76853274959149</v>
      </c>
      <c r="F647" s="13" t="s">
        <v>179</v>
      </c>
    </row>
    <row r="648" spans="1:6">
      <c r="A648" s="3" t="s">
        <v>115</v>
      </c>
      <c r="B648" s="3" t="s">
        <v>189</v>
      </c>
      <c r="C648" s="13" t="s">
        <v>179</v>
      </c>
      <c r="D648" s="13" t="s">
        <v>179</v>
      </c>
      <c r="E648" s="13">
        <v>222.42633842144454</v>
      </c>
      <c r="F648" s="13" t="s">
        <v>179</v>
      </c>
    </row>
    <row r="649" spans="1:6">
      <c r="A649" s="3" t="s">
        <v>116</v>
      </c>
      <c r="B649" s="3" t="s">
        <v>189</v>
      </c>
      <c r="C649" s="13" t="s">
        <v>179</v>
      </c>
      <c r="D649" s="13" t="s">
        <v>179</v>
      </c>
      <c r="E649" s="13">
        <v>312.66539732051154</v>
      </c>
      <c r="F649" s="13" t="s">
        <v>179</v>
      </c>
    </row>
    <row r="650" spans="1:6">
      <c r="A650" s="3" t="s">
        <v>117</v>
      </c>
      <c r="B650" s="3" t="s">
        <v>189</v>
      </c>
      <c r="C650" s="13" t="s">
        <v>179</v>
      </c>
      <c r="D650" s="13" t="s">
        <v>179</v>
      </c>
      <c r="E650" s="13">
        <v>186.44686566300498</v>
      </c>
      <c r="F650" s="13" t="s">
        <v>179</v>
      </c>
    </row>
    <row r="651" spans="1:6">
      <c r="A651" s="3" t="s">
        <v>118</v>
      </c>
      <c r="B651" s="3" t="s">
        <v>189</v>
      </c>
      <c r="C651" s="13" t="s">
        <v>179</v>
      </c>
      <c r="D651" s="13" t="s">
        <v>179</v>
      </c>
      <c r="E651" s="13">
        <v>315.50349254235965</v>
      </c>
      <c r="F651" s="13" t="s">
        <v>179</v>
      </c>
    </row>
    <row r="652" spans="1:6">
      <c r="A652" s="3" t="s">
        <v>119</v>
      </c>
      <c r="B652" s="3" t="s">
        <v>189</v>
      </c>
      <c r="C652" s="13" t="s">
        <v>179</v>
      </c>
      <c r="D652" s="13" t="s">
        <v>179</v>
      </c>
      <c r="E652" s="13">
        <v>394.82494385511001</v>
      </c>
      <c r="F652" s="13" t="s">
        <v>179</v>
      </c>
    </row>
    <row r="653" spans="1:6">
      <c r="A653" s="3" t="s">
        <v>120</v>
      </c>
      <c r="B653" s="3" t="s">
        <v>189</v>
      </c>
      <c r="C653" s="13" t="s">
        <v>179</v>
      </c>
      <c r="D653" s="13" t="s">
        <v>179</v>
      </c>
      <c r="E653" s="13">
        <v>397.72498524975083</v>
      </c>
      <c r="F653" s="13" t="s">
        <v>179</v>
      </c>
    </row>
    <row r="654" spans="1:6">
      <c r="A654" s="3" t="s">
        <v>121</v>
      </c>
      <c r="B654" s="3" t="s">
        <v>189</v>
      </c>
      <c r="C654" s="13" t="s">
        <v>179</v>
      </c>
      <c r="D654" s="13" t="s">
        <v>179</v>
      </c>
      <c r="E654" s="13">
        <v>289.34446509825204</v>
      </c>
      <c r="F654" s="13" t="s">
        <v>179</v>
      </c>
    </row>
    <row r="655" spans="1:6">
      <c r="A655" s="3" t="s">
        <v>122</v>
      </c>
      <c r="B655" s="3" t="s">
        <v>189</v>
      </c>
      <c r="C655" s="13" t="s">
        <v>179</v>
      </c>
      <c r="D655" s="13" t="s">
        <v>179</v>
      </c>
      <c r="E655" s="13">
        <v>277.38743572425176</v>
      </c>
      <c r="F655" s="13" t="s">
        <v>179</v>
      </c>
    </row>
    <row r="656" spans="1:6">
      <c r="A656" s="3" t="s">
        <v>123</v>
      </c>
      <c r="B656" s="3" t="s">
        <v>189</v>
      </c>
      <c r="C656" s="13" t="s">
        <v>179</v>
      </c>
      <c r="D656" s="13" t="s">
        <v>179</v>
      </c>
      <c r="E656" s="13">
        <v>202.12441947409093</v>
      </c>
      <c r="F656" s="13" t="s">
        <v>179</v>
      </c>
    </row>
    <row r="657" spans="1:6">
      <c r="A657" s="3" t="s">
        <v>124</v>
      </c>
      <c r="B657" s="3" t="s">
        <v>189</v>
      </c>
      <c r="C657" s="13" t="s">
        <v>179</v>
      </c>
      <c r="D657" s="13" t="s">
        <v>179</v>
      </c>
      <c r="E657" s="13">
        <v>382.14014048707196</v>
      </c>
      <c r="F657" s="13" t="s">
        <v>179</v>
      </c>
    </row>
    <row r="658" spans="1:6">
      <c r="A658" s="3" t="s">
        <v>125</v>
      </c>
      <c r="B658" s="3" t="s">
        <v>189</v>
      </c>
      <c r="C658" s="13" t="s">
        <v>179</v>
      </c>
      <c r="D658" s="13" t="s">
        <v>179</v>
      </c>
      <c r="E658" s="13">
        <v>250.24325804350843</v>
      </c>
      <c r="F658" s="13" t="s">
        <v>179</v>
      </c>
    </row>
    <row r="659" spans="1:6">
      <c r="A659" s="3" t="s">
        <v>126</v>
      </c>
      <c r="B659" s="3" t="s">
        <v>189</v>
      </c>
      <c r="C659" s="13" t="s">
        <v>179</v>
      </c>
      <c r="D659" s="13" t="s">
        <v>179</v>
      </c>
      <c r="E659" s="13">
        <v>360.13136881701416</v>
      </c>
      <c r="F659" s="13" t="s">
        <v>179</v>
      </c>
    </row>
    <row r="660" spans="1:6">
      <c r="A660" s="3" t="s">
        <v>127</v>
      </c>
      <c r="B660" s="3" t="s">
        <v>189</v>
      </c>
      <c r="C660" s="13" t="s">
        <v>179</v>
      </c>
      <c r="D660" s="13" t="s">
        <v>179</v>
      </c>
      <c r="E660" s="13">
        <v>258.24255993194231</v>
      </c>
      <c r="F660" s="13" t="s">
        <v>179</v>
      </c>
    </row>
    <row r="661" spans="1:6">
      <c r="A661" s="3" t="s">
        <v>128</v>
      </c>
      <c r="B661" s="3" t="s">
        <v>189</v>
      </c>
      <c r="C661" s="13" t="s">
        <v>179</v>
      </c>
      <c r="D661" s="13" t="s">
        <v>179</v>
      </c>
      <c r="E661" s="13">
        <v>315.72199079902578</v>
      </c>
      <c r="F661" s="13" t="s">
        <v>179</v>
      </c>
    </row>
    <row r="662" spans="1:6">
      <c r="A662" s="3" t="s">
        <v>129</v>
      </c>
      <c r="B662" s="3" t="s">
        <v>189</v>
      </c>
      <c r="C662" s="13" t="s">
        <v>179</v>
      </c>
      <c r="D662" s="13" t="s">
        <v>179</v>
      </c>
      <c r="E662" s="13">
        <v>317.47740019279706</v>
      </c>
      <c r="F662" s="13" t="s">
        <v>179</v>
      </c>
    </row>
    <row r="663" spans="1:6">
      <c r="A663" s="3" t="s">
        <v>130</v>
      </c>
      <c r="B663" s="3" t="s">
        <v>189</v>
      </c>
      <c r="C663" s="13" t="s">
        <v>179</v>
      </c>
      <c r="D663" s="13" t="s">
        <v>179</v>
      </c>
      <c r="E663" s="13">
        <v>403.21734042996047</v>
      </c>
      <c r="F663" s="13" t="s">
        <v>179</v>
      </c>
    </row>
    <row r="664" spans="1:6">
      <c r="A664" s="3" t="s">
        <v>131</v>
      </c>
      <c r="B664" s="3" t="s">
        <v>189</v>
      </c>
      <c r="C664" s="13">
        <v>1.5138419724225409</v>
      </c>
      <c r="D664" s="13" t="s">
        <v>179</v>
      </c>
      <c r="E664" s="13">
        <v>362.45594177842753</v>
      </c>
      <c r="F664" s="13" t="s">
        <v>179</v>
      </c>
    </row>
    <row r="665" spans="1:6">
      <c r="A665" s="3" t="s">
        <v>132</v>
      </c>
      <c r="B665" s="3" t="s">
        <v>189</v>
      </c>
      <c r="C665" s="13" t="s">
        <v>179</v>
      </c>
      <c r="D665" s="13" t="s">
        <v>179</v>
      </c>
      <c r="E665" s="13">
        <v>761.19548134651575</v>
      </c>
      <c r="F665" s="13" t="s">
        <v>179</v>
      </c>
    </row>
    <row r="666" spans="1:6">
      <c r="A666" s="3" t="s">
        <v>133</v>
      </c>
      <c r="B666" s="3" t="s">
        <v>189</v>
      </c>
      <c r="C666" s="13" t="s">
        <v>179</v>
      </c>
      <c r="D666" s="13" t="s">
        <v>179</v>
      </c>
      <c r="E666" s="13">
        <v>352.38039289180415</v>
      </c>
      <c r="F666" s="13" t="s">
        <v>179</v>
      </c>
    </row>
    <row r="667" spans="1:6">
      <c r="A667" s="3" t="s">
        <v>134</v>
      </c>
      <c r="B667" s="3" t="s">
        <v>189</v>
      </c>
      <c r="C667" s="13" t="s">
        <v>179</v>
      </c>
      <c r="D667" s="13" t="s">
        <v>179</v>
      </c>
      <c r="E667" s="13">
        <v>338.67716569378439</v>
      </c>
      <c r="F667" s="13" t="s">
        <v>179</v>
      </c>
    </row>
    <row r="668" spans="1:6">
      <c r="A668" s="3" t="s">
        <v>135</v>
      </c>
      <c r="B668" s="3" t="s">
        <v>189</v>
      </c>
      <c r="C668" s="13" t="s">
        <v>179</v>
      </c>
      <c r="D668" s="13" t="s">
        <v>179</v>
      </c>
      <c r="E668" s="13">
        <v>198.71994992038088</v>
      </c>
      <c r="F668" s="13" t="s">
        <v>179</v>
      </c>
    </row>
    <row r="669" spans="1:6">
      <c r="A669" s="3" t="s">
        <v>136</v>
      </c>
      <c r="B669" s="3" t="s">
        <v>189</v>
      </c>
      <c r="C669" s="13" t="s">
        <v>179</v>
      </c>
      <c r="D669" s="13" t="s">
        <v>179</v>
      </c>
      <c r="E669" s="13">
        <v>298.51539543361832</v>
      </c>
      <c r="F669" s="13" t="s">
        <v>179</v>
      </c>
    </row>
    <row r="670" spans="1:6">
      <c r="A670" s="3" t="s">
        <v>137</v>
      </c>
      <c r="B670" s="3" t="s">
        <v>189</v>
      </c>
      <c r="C670" s="13" t="s">
        <v>179</v>
      </c>
      <c r="D670" s="13" t="s">
        <v>179</v>
      </c>
      <c r="E670" s="13">
        <v>221.14784600420444</v>
      </c>
      <c r="F670" s="13" t="s">
        <v>179</v>
      </c>
    </row>
    <row r="671" spans="1:6">
      <c r="A671" s="3" t="s">
        <v>138</v>
      </c>
      <c r="B671" s="3" t="s">
        <v>189</v>
      </c>
      <c r="C671" s="13" t="s">
        <v>179</v>
      </c>
      <c r="D671" s="13" t="s">
        <v>179</v>
      </c>
      <c r="E671" s="13">
        <v>225.38316433291101</v>
      </c>
      <c r="F671" s="13" t="s">
        <v>179</v>
      </c>
    </row>
    <row r="672" spans="1:6">
      <c r="A672" s="3" t="s">
        <v>139</v>
      </c>
      <c r="B672" s="3" t="s">
        <v>189</v>
      </c>
      <c r="C672" s="13" t="s">
        <v>179</v>
      </c>
      <c r="D672" s="13" t="s">
        <v>179</v>
      </c>
      <c r="E672" s="13">
        <v>334.36960535613684</v>
      </c>
      <c r="F672" s="13" t="s">
        <v>179</v>
      </c>
    </row>
    <row r="673" spans="1:6">
      <c r="A673" s="3" t="s">
        <v>140</v>
      </c>
      <c r="B673" s="3" t="s">
        <v>189</v>
      </c>
      <c r="C673" s="13" t="s">
        <v>179</v>
      </c>
      <c r="D673" s="13" t="s">
        <v>179</v>
      </c>
      <c r="E673" s="13">
        <v>158.86785551228684</v>
      </c>
      <c r="F673" s="13" t="s">
        <v>179</v>
      </c>
    </row>
    <row r="674" spans="1:6">
      <c r="A674" s="3" t="s">
        <v>141</v>
      </c>
      <c r="B674" s="3" t="s">
        <v>189</v>
      </c>
      <c r="C674" s="13" t="s">
        <v>179</v>
      </c>
      <c r="D674" s="13" t="s">
        <v>179</v>
      </c>
      <c r="E674" s="13">
        <v>196.30159223865411</v>
      </c>
      <c r="F674" s="13" t="s">
        <v>179</v>
      </c>
    </row>
    <row r="675" spans="1:6">
      <c r="A675" s="3" t="s">
        <v>142</v>
      </c>
      <c r="B675" s="3" t="s">
        <v>189</v>
      </c>
      <c r="C675" s="13" t="s">
        <v>179</v>
      </c>
      <c r="D675" s="13" t="s">
        <v>179</v>
      </c>
      <c r="E675" s="13">
        <v>282.12320037079951</v>
      </c>
      <c r="F675" s="13" t="s">
        <v>179</v>
      </c>
    </row>
    <row r="676" spans="1:6">
      <c r="A676" s="3" t="s">
        <v>143</v>
      </c>
      <c r="B676" s="3" t="s">
        <v>189</v>
      </c>
      <c r="C676" s="13" t="s">
        <v>179</v>
      </c>
      <c r="D676" s="13" t="s">
        <v>179</v>
      </c>
      <c r="E676" s="13">
        <v>171.85267558621456</v>
      </c>
      <c r="F676" s="13" t="s">
        <v>179</v>
      </c>
    </row>
    <row r="677" spans="1:6">
      <c r="A677" s="3" t="s">
        <v>144</v>
      </c>
      <c r="B677" s="3" t="s">
        <v>189</v>
      </c>
      <c r="C677" s="13" t="s">
        <v>179</v>
      </c>
      <c r="D677" s="13" t="s">
        <v>179</v>
      </c>
      <c r="E677" s="13">
        <v>298.08926401257207</v>
      </c>
      <c r="F677" s="13" t="s">
        <v>179</v>
      </c>
    </row>
    <row r="678" spans="1:6">
      <c r="A678" s="3" t="s">
        <v>145</v>
      </c>
      <c r="B678" s="3" t="s">
        <v>189</v>
      </c>
      <c r="C678" s="13" t="s">
        <v>179</v>
      </c>
      <c r="D678" s="13" t="s">
        <v>179</v>
      </c>
      <c r="E678" s="13">
        <v>265.94204074946566</v>
      </c>
      <c r="F678" s="13" t="s">
        <v>179</v>
      </c>
    </row>
    <row r="679" spans="1:6">
      <c r="A679" s="3" t="s">
        <v>146</v>
      </c>
      <c r="B679" s="3" t="s">
        <v>189</v>
      </c>
      <c r="C679" s="13" t="s">
        <v>179</v>
      </c>
      <c r="D679" s="13" t="s">
        <v>179</v>
      </c>
      <c r="E679" s="13">
        <v>490.1063569677558</v>
      </c>
      <c r="F679" s="13" t="s">
        <v>179</v>
      </c>
    </row>
    <row r="680" spans="1:6">
      <c r="A680" s="3" t="s">
        <v>147</v>
      </c>
      <c r="B680" s="3" t="s">
        <v>189</v>
      </c>
      <c r="C680" s="13" t="s">
        <v>179</v>
      </c>
      <c r="D680" s="13" t="s">
        <v>179</v>
      </c>
      <c r="E680" s="13">
        <v>442.62467419209099</v>
      </c>
      <c r="F680" s="13" t="s">
        <v>179</v>
      </c>
    </row>
    <row r="681" spans="1:6">
      <c r="A681" s="3" t="s">
        <v>148</v>
      </c>
      <c r="B681" s="3" t="s">
        <v>189</v>
      </c>
      <c r="C681" s="13" t="s">
        <v>179</v>
      </c>
      <c r="D681" s="13" t="s">
        <v>179</v>
      </c>
      <c r="E681" s="13">
        <v>623.7850405053282</v>
      </c>
      <c r="F681" s="13" t="s">
        <v>179</v>
      </c>
    </row>
    <row r="682" spans="1:6">
      <c r="A682" s="3" t="s">
        <v>149</v>
      </c>
      <c r="B682" s="3" t="s">
        <v>189</v>
      </c>
      <c r="C682" s="13" t="s">
        <v>179</v>
      </c>
      <c r="D682" s="13" t="s">
        <v>179</v>
      </c>
      <c r="E682" s="13">
        <v>365.97962620616852</v>
      </c>
      <c r="F682" s="13" t="s">
        <v>179</v>
      </c>
    </row>
    <row r="683" spans="1:6">
      <c r="A683" s="3" t="s">
        <v>150</v>
      </c>
      <c r="B683" s="3" t="s">
        <v>189</v>
      </c>
      <c r="C683" s="13" t="s">
        <v>179</v>
      </c>
      <c r="D683" s="13" t="s">
        <v>179</v>
      </c>
      <c r="E683" s="13">
        <v>192.1209612795447</v>
      </c>
      <c r="F683" s="13" t="s">
        <v>179</v>
      </c>
    </row>
    <row r="684" spans="1:6">
      <c r="A684" s="3" t="s">
        <v>151</v>
      </c>
      <c r="B684" s="3" t="s">
        <v>189</v>
      </c>
      <c r="C684" s="13" t="s">
        <v>179</v>
      </c>
      <c r="D684" s="13" t="s">
        <v>179</v>
      </c>
      <c r="E684" s="13">
        <v>289.43444045824015</v>
      </c>
      <c r="F684" s="13" t="s">
        <v>179</v>
      </c>
    </row>
    <row r="685" spans="1:6">
      <c r="A685" s="3" t="s">
        <v>152</v>
      </c>
      <c r="B685" s="3" t="s">
        <v>189</v>
      </c>
      <c r="C685" s="13" t="s">
        <v>179</v>
      </c>
      <c r="D685" s="13" t="s">
        <v>179</v>
      </c>
      <c r="E685" s="13">
        <v>421.45855638590774</v>
      </c>
      <c r="F685" s="13" t="s">
        <v>179</v>
      </c>
    </row>
    <row r="686" spans="1:6">
      <c r="A686" s="3" t="s">
        <v>153</v>
      </c>
      <c r="B686" s="3" t="s">
        <v>189</v>
      </c>
      <c r="C686" s="13" t="s">
        <v>179</v>
      </c>
      <c r="D686" s="13" t="s">
        <v>179</v>
      </c>
      <c r="E686" s="13">
        <v>258.91808079563174</v>
      </c>
      <c r="F686" s="13" t="s">
        <v>179</v>
      </c>
    </row>
    <row r="687" spans="1:6">
      <c r="A687" s="3" t="s">
        <v>154</v>
      </c>
      <c r="B687" s="3" t="s">
        <v>189</v>
      </c>
      <c r="C687" s="13" t="s">
        <v>179</v>
      </c>
      <c r="D687" s="13" t="s">
        <v>179</v>
      </c>
      <c r="E687" s="13">
        <v>339.71377693756051</v>
      </c>
      <c r="F687" s="13" t="s">
        <v>179</v>
      </c>
    </row>
    <row r="688" spans="1:6">
      <c r="A688" s="3" t="s">
        <v>155</v>
      </c>
      <c r="B688" s="3" t="s">
        <v>189</v>
      </c>
      <c r="C688" s="13" t="s">
        <v>179</v>
      </c>
      <c r="D688" s="13" t="s">
        <v>179</v>
      </c>
      <c r="E688" s="13">
        <v>384.19493167028196</v>
      </c>
      <c r="F688" s="13" t="s">
        <v>179</v>
      </c>
    </row>
    <row r="689" spans="1:6">
      <c r="A689" s="3" t="s">
        <v>156</v>
      </c>
      <c r="B689" s="3" t="s">
        <v>189</v>
      </c>
      <c r="C689" s="13" t="s">
        <v>179</v>
      </c>
      <c r="D689" s="13" t="s">
        <v>179</v>
      </c>
      <c r="E689" s="13">
        <v>286.78459436459912</v>
      </c>
      <c r="F689" s="13" t="s">
        <v>179</v>
      </c>
    </row>
    <row r="690" spans="1:6">
      <c r="A690" s="3" t="s">
        <v>157</v>
      </c>
      <c r="B690" s="3" t="s">
        <v>189</v>
      </c>
      <c r="C690" s="13" t="s">
        <v>179</v>
      </c>
      <c r="D690" s="13" t="s">
        <v>179</v>
      </c>
      <c r="E690" s="13">
        <v>457.263407798863</v>
      </c>
      <c r="F690" s="13" t="s">
        <v>179</v>
      </c>
    </row>
    <row r="691" spans="1:6">
      <c r="A691" s="3" t="s">
        <v>158</v>
      </c>
      <c r="B691" s="3" t="s">
        <v>189</v>
      </c>
      <c r="C691" s="13" t="s">
        <v>179</v>
      </c>
      <c r="D691" s="13" t="s">
        <v>179</v>
      </c>
      <c r="E691" s="13">
        <v>204.39446380054341</v>
      </c>
      <c r="F691" s="13" t="s">
        <v>179</v>
      </c>
    </row>
    <row r="692" spans="1:6">
      <c r="A692" s="3" t="s">
        <v>159</v>
      </c>
      <c r="B692" s="3" t="s">
        <v>189</v>
      </c>
      <c r="C692" s="13" t="s">
        <v>179</v>
      </c>
      <c r="D692" s="13" t="s">
        <v>179</v>
      </c>
      <c r="E692" s="13">
        <v>287.82790635843088</v>
      </c>
      <c r="F692" s="13" t="s">
        <v>179</v>
      </c>
    </row>
    <row r="693" spans="1:6">
      <c r="A693" s="3" t="s">
        <v>160</v>
      </c>
      <c r="B693" s="3" t="s">
        <v>189</v>
      </c>
      <c r="C693" s="13" t="s">
        <v>179</v>
      </c>
      <c r="D693" s="13" t="s">
        <v>179</v>
      </c>
      <c r="E693" s="13">
        <v>359.69090099828327</v>
      </c>
      <c r="F693" s="13" t="s">
        <v>179</v>
      </c>
    </row>
    <row r="694" spans="1:6">
      <c r="A694" s="3" t="s">
        <v>161</v>
      </c>
      <c r="B694" s="3" t="s">
        <v>189</v>
      </c>
      <c r="C694" s="13" t="s">
        <v>179</v>
      </c>
      <c r="D694" s="13" t="s">
        <v>179</v>
      </c>
      <c r="E694" s="13">
        <v>354.55523754701244</v>
      </c>
      <c r="F694" s="13" t="s">
        <v>179</v>
      </c>
    </row>
    <row r="695" spans="1:6">
      <c r="A695" s="3" t="s">
        <v>162</v>
      </c>
      <c r="B695" s="3" t="s">
        <v>189</v>
      </c>
      <c r="C695" s="13" t="s">
        <v>179</v>
      </c>
      <c r="D695" s="13" t="s">
        <v>179</v>
      </c>
      <c r="E695" s="13">
        <v>242.66411867619189</v>
      </c>
      <c r="F695" s="13" t="s">
        <v>179</v>
      </c>
    </row>
    <row r="696" spans="1:6">
      <c r="A696" s="3" t="s">
        <v>163</v>
      </c>
      <c r="B696" s="3" t="s">
        <v>189</v>
      </c>
      <c r="C696" s="13">
        <v>0.745846971614471</v>
      </c>
      <c r="D696" s="13" t="s">
        <v>179</v>
      </c>
      <c r="E696" s="13">
        <v>355.28125021360074</v>
      </c>
      <c r="F696" s="13" t="s">
        <v>179</v>
      </c>
    </row>
    <row r="697" spans="1:6">
      <c r="A697" s="3" t="s">
        <v>164</v>
      </c>
      <c r="B697" s="3" t="s">
        <v>189</v>
      </c>
      <c r="C697" s="13" t="s">
        <v>179</v>
      </c>
      <c r="D697" s="13" t="s">
        <v>179</v>
      </c>
      <c r="E697" s="13">
        <v>242.88301842086253</v>
      </c>
      <c r="F697" s="13" t="s">
        <v>179</v>
      </c>
    </row>
    <row r="698" spans="1:6">
      <c r="A698" s="3" t="s">
        <v>165</v>
      </c>
      <c r="B698" s="3" t="s">
        <v>189</v>
      </c>
      <c r="C698" s="13" t="s">
        <v>179</v>
      </c>
      <c r="D698" s="13" t="s">
        <v>179</v>
      </c>
      <c r="E698" s="13">
        <v>260.64422566715336</v>
      </c>
      <c r="F698" s="13" t="s">
        <v>179</v>
      </c>
    </row>
    <row r="699" spans="1:6">
      <c r="A699" s="3" t="s">
        <v>166</v>
      </c>
      <c r="B699" s="3" t="s">
        <v>189</v>
      </c>
      <c r="C699" s="13" t="s">
        <v>179</v>
      </c>
      <c r="D699" s="13" t="s">
        <v>179</v>
      </c>
      <c r="E699" s="13">
        <v>456.56572846613892</v>
      </c>
      <c r="F699" s="13" t="s">
        <v>179</v>
      </c>
    </row>
    <row r="700" spans="1:6">
      <c r="A700" s="3" t="s">
        <v>167</v>
      </c>
      <c r="B700" s="3" t="s">
        <v>189</v>
      </c>
      <c r="C700" s="13" t="s">
        <v>179</v>
      </c>
      <c r="D700" s="13" t="s">
        <v>179</v>
      </c>
      <c r="E700" s="13">
        <v>287.03339416860285</v>
      </c>
      <c r="F700" s="13" t="s">
        <v>179</v>
      </c>
    </row>
    <row r="701" spans="1:6">
      <c r="A701" s="3" t="s">
        <v>168</v>
      </c>
      <c r="B701" s="3" t="s">
        <v>189</v>
      </c>
      <c r="C701" s="13" t="s">
        <v>179</v>
      </c>
      <c r="D701" s="13" t="s">
        <v>179</v>
      </c>
      <c r="E701" s="13">
        <v>384.56347014154733</v>
      </c>
      <c r="F701" s="13" t="s">
        <v>179</v>
      </c>
    </row>
    <row r="702" spans="1:6">
      <c r="A702" s="3" t="s">
        <v>169</v>
      </c>
      <c r="B702" s="3" t="s">
        <v>189</v>
      </c>
      <c r="C702" s="13" t="s">
        <v>179</v>
      </c>
      <c r="D702" s="13" t="s">
        <v>179</v>
      </c>
      <c r="E702" s="13">
        <v>183.02054697372643</v>
      </c>
      <c r="F702" s="13" t="s">
        <v>179</v>
      </c>
    </row>
    <row r="703" spans="1:6">
      <c r="A703" s="3" t="s">
        <v>170</v>
      </c>
      <c r="B703" s="3" t="s">
        <v>189</v>
      </c>
      <c r="C703" s="13" t="s">
        <v>179</v>
      </c>
      <c r="D703" s="13" t="s">
        <v>179</v>
      </c>
      <c r="E703" s="13">
        <v>256.85068828638106</v>
      </c>
      <c r="F703" s="13" t="s">
        <v>179</v>
      </c>
    </row>
    <row r="704" spans="1:6">
      <c r="A704" s="3" t="s">
        <v>171</v>
      </c>
      <c r="B704" s="3" t="s">
        <v>189</v>
      </c>
      <c r="C704" s="13" t="s">
        <v>179</v>
      </c>
      <c r="D704" s="13" t="s">
        <v>179</v>
      </c>
      <c r="E704" s="13">
        <v>499.85481527505613</v>
      </c>
      <c r="F704" s="13" t="s">
        <v>179</v>
      </c>
    </row>
    <row r="705" spans="1:6">
      <c r="A705" s="3" t="s">
        <v>72</v>
      </c>
      <c r="B705" s="3" t="s">
        <v>188</v>
      </c>
      <c r="C705" s="13">
        <v>5.6257992146679365</v>
      </c>
      <c r="D705" s="13" t="s">
        <v>179</v>
      </c>
      <c r="E705" s="13">
        <v>667.01970733768189</v>
      </c>
      <c r="F705" s="13">
        <v>517.20519105092524</v>
      </c>
    </row>
    <row r="706" spans="1:6">
      <c r="A706" s="3" t="s">
        <v>73</v>
      </c>
      <c r="B706" s="3" t="s">
        <v>188</v>
      </c>
      <c r="C706" s="13" t="s">
        <v>179</v>
      </c>
      <c r="D706" s="13" t="s">
        <v>179</v>
      </c>
      <c r="E706" s="13">
        <v>747.92058891475483</v>
      </c>
      <c r="F706" s="13">
        <v>280.12522750067399</v>
      </c>
    </row>
    <row r="707" spans="1:6">
      <c r="A707" s="3" t="s">
        <v>74</v>
      </c>
      <c r="B707" s="3" t="s">
        <v>188</v>
      </c>
      <c r="C707" s="13" t="s">
        <v>179</v>
      </c>
      <c r="D707" s="13" t="s">
        <v>179</v>
      </c>
      <c r="E707" s="13">
        <v>956.68661377036074</v>
      </c>
      <c r="F707" s="13">
        <v>368.75756059991892</v>
      </c>
    </row>
    <row r="708" spans="1:6">
      <c r="A708" s="3" t="s">
        <v>75</v>
      </c>
      <c r="B708" s="3" t="s">
        <v>188</v>
      </c>
      <c r="C708" s="13" t="s">
        <v>179</v>
      </c>
      <c r="D708" s="13" t="s">
        <v>179</v>
      </c>
      <c r="E708" s="13">
        <v>1105.8238052521656</v>
      </c>
      <c r="F708" s="13">
        <v>497.76814745064917</v>
      </c>
    </row>
    <row r="709" spans="1:6">
      <c r="A709" s="3" t="s">
        <v>76</v>
      </c>
      <c r="B709" s="3" t="s">
        <v>188</v>
      </c>
      <c r="C709" s="13" t="s">
        <v>179</v>
      </c>
      <c r="D709" s="13" t="s">
        <v>179</v>
      </c>
      <c r="E709" s="13">
        <v>765.37029948236568</v>
      </c>
      <c r="F709" s="13">
        <v>373.88941092350245</v>
      </c>
    </row>
    <row r="710" spans="1:6">
      <c r="A710" s="3" t="s">
        <v>77</v>
      </c>
      <c r="B710" s="3" t="s">
        <v>188</v>
      </c>
      <c r="C710" s="13" t="s">
        <v>179</v>
      </c>
      <c r="D710" s="13" t="s">
        <v>179</v>
      </c>
      <c r="E710" s="13">
        <v>793.42494731485738</v>
      </c>
      <c r="F710" s="13">
        <v>370.56912306382981</v>
      </c>
    </row>
    <row r="711" spans="1:6">
      <c r="A711" s="3" t="s">
        <v>78</v>
      </c>
      <c r="B711" s="3" t="s">
        <v>188</v>
      </c>
      <c r="C711" s="13" t="s">
        <v>179</v>
      </c>
      <c r="D711" s="13" t="s">
        <v>179</v>
      </c>
      <c r="E711" s="13">
        <v>543.45395844989605</v>
      </c>
      <c r="F711" s="13">
        <v>205.53563364698175</v>
      </c>
    </row>
    <row r="712" spans="1:6">
      <c r="A712" s="3" t="s">
        <v>79</v>
      </c>
      <c r="B712" s="3" t="s">
        <v>188</v>
      </c>
      <c r="C712" s="13" t="s">
        <v>179</v>
      </c>
      <c r="D712" s="13" t="s">
        <v>179</v>
      </c>
      <c r="E712" s="13">
        <v>724.7205283018867</v>
      </c>
      <c r="F712" s="13">
        <v>422.75013753885116</v>
      </c>
    </row>
    <row r="713" spans="1:6">
      <c r="A713" s="3" t="s">
        <v>80</v>
      </c>
      <c r="B713" s="3" t="s">
        <v>188</v>
      </c>
      <c r="C713" s="13" t="s">
        <v>179</v>
      </c>
      <c r="D713" s="13" t="s">
        <v>179</v>
      </c>
      <c r="E713" s="13">
        <v>983.38640588327326</v>
      </c>
      <c r="F713" s="13">
        <v>382.73619439655175</v>
      </c>
    </row>
    <row r="714" spans="1:6">
      <c r="A714" s="3" t="s">
        <v>81</v>
      </c>
      <c r="B714" s="3" t="s">
        <v>188</v>
      </c>
      <c r="C714" s="13" t="s">
        <v>179</v>
      </c>
      <c r="D714" s="13" t="s">
        <v>179</v>
      </c>
      <c r="E714" s="13">
        <v>479.03751160892926</v>
      </c>
      <c r="F714" s="13">
        <v>295.61183370636383</v>
      </c>
    </row>
    <row r="715" spans="1:6">
      <c r="A715" s="3" t="s">
        <v>82</v>
      </c>
      <c r="B715" s="3" t="s">
        <v>188</v>
      </c>
      <c r="C715" s="13" t="s">
        <v>179</v>
      </c>
      <c r="D715" s="13" t="s">
        <v>179</v>
      </c>
      <c r="E715" s="13">
        <v>790.63731113850861</v>
      </c>
      <c r="F715" s="13">
        <v>470.37187505561019</v>
      </c>
    </row>
    <row r="716" spans="1:6">
      <c r="A716" s="3" t="s">
        <v>83</v>
      </c>
      <c r="B716" s="3" t="s">
        <v>188</v>
      </c>
      <c r="C716" s="13" t="s">
        <v>179</v>
      </c>
      <c r="D716" s="13" t="s">
        <v>179</v>
      </c>
      <c r="E716" s="13">
        <v>794.38871788424274</v>
      </c>
      <c r="F716" s="13">
        <v>518.67336919186073</v>
      </c>
    </row>
    <row r="717" spans="1:6">
      <c r="A717" s="3" t="s">
        <v>84</v>
      </c>
      <c r="B717" s="3" t="s">
        <v>188</v>
      </c>
      <c r="C717" s="13" t="s">
        <v>179</v>
      </c>
      <c r="D717" s="13" t="s">
        <v>179</v>
      </c>
      <c r="E717" s="13">
        <v>936.3879893910721</v>
      </c>
      <c r="F717" s="13">
        <v>341.03538602150536</v>
      </c>
    </row>
    <row r="718" spans="1:6">
      <c r="A718" s="3" t="s">
        <v>85</v>
      </c>
      <c r="B718" s="3" t="s">
        <v>188</v>
      </c>
      <c r="C718" s="13" t="s">
        <v>179</v>
      </c>
      <c r="D718" s="13" t="s">
        <v>179</v>
      </c>
      <c r="E718" s="13">
        <v>941.70056927110306</v>
      </c>
      <c r="F718" s="13">
        <v>421.81067805091379</v>
      </c>
    </row>
    <row r="719" spans="1:6">
      <c r="A719" s="3" t="s">
        <v>86</v>
      </c>
      <c r="B719" s="3" t="s">
        <v>188</v>
      </c>
      <c r="C719" s="13" t="s">
        <v>179</v>
      </c>
      <c r="D719" s="13" t="s">
        <v>179</v>
      </c>
      <c r="E719" s="13">
        <v>722.50181698090546</v>
      </c>
      <c r="F719" s="13" t="s">
        <v>179</v>
      </c>
    </row>
    <row r="720" spans="1:6">
      <c r="A720" s="3" t="s">
        <v>87</v>
      </c>
      <c r="B720" s="3" t="s">
        <v>188</v>
      </c>
      <c r="C720" s="13" t="s">
        <v>179</v>
      </c>
      <c r="D720" s="13" t="s">
        <v>179</v>
      </c>
      <c r="E720" s="13">
        <v>610.30954381902745</v>
      </c>
      <c r="F720" s="13">
        <v>346.36534934140462</v>
      </c>
    </row>
    <row r="721" spans="1:6">
      <c r="A721" s="3" t="s">
        <v>88</v>
      </c>
      <c r="B721" s="3" t="s">
        <v>188</v>
      </c>
      <c r="C721" s="13" t="s">
        <v>179</v>
      </c>
      <c r="D721" s="13" t="s">
        <v>179</v>
      </c>
      <c r="E721" s="13">
        <v>928.65033183164769</v>
      </c>
      <c r="F721" s="13">
        <v>349.86402683975388</v>
      </c>
    </row>
    <row r="722" spans="1:6">
      <c r="A722" s="3" t="s">
        <v>89</v>
      </c>
      <c r="B722" s="3" t="s">
        <v>188</v>
      </c>
      <c r="C722" s="13" t="s">
        <v>179</v>
      </c>
      <c r="D722" s="13" t="s">
        <v>179</v>
      </c>
      <c r="E722" s="13">
        <v>875.13101351590205</v>
      </c>
      <c r="F722" s="13">
        <v>345.02238044357591</v>
      </c>
    </row>
    <row r="723" spans="1:6">
      <c r="A723" s="3" t="s">
        <v>90</v>
      </c>
      <c r="B723" s="3" t="s">
        <v>188</v>
      </c>
      <c r="C723" s="13" t="s">
        <v>179</v>
      </c>
      <c r="D723" s="13" t="s">
        <v>179</v>
      </c>
      <c r="E723" s="13">
        <v>715.32561028183829</v>
      </c>
      <c r="F723" s="13">
        <v>461.7972091255678</v>
      </c>
    </row>
    <row r="724" spans="1:6">
      <c r="A724" s="3" t="s">
        <v>91</v>
      </c>
      <c r="B724" s="3" t="s">
        <v>188</v>
      </c>
      <c r="C724" s="13" t="s">
        <v>179</v>
      </c>
      <c r="D724" s="13" t="s">
        <v>179</v>
      </c>
      <c r="E724" s="13">
        <v>546.85280269948385</v>
      </c>
      <c r="F724" s="13">
        <v>329.84096878164382</v>
      </c>
    </row>
    <row r="725" spans="1:6">
      <c r="A725" s="3" t="s">
        <v>92</v>
      </c>
      <c r="B725" s="3" t="s">
        <v>188</v>
      </c>
      <c r="C725" s="13" t="s">
        <v>179</v>
      </c>
      <c r="D725" s="13" t="s">
        <v>179</v>
      </c>
      <c r="E725" s="13">
        <v>838.07863457056919</v>
      </c>
      <c r="F725" s="13">
        <v>156.78334166765509</v>
      </c>
    </row>
    <row r="726" spans="1:6">
      <c r="A726" s="3" t="s">
        <v>93</v>
      </c>
      <c r="B726" s="3" t="s">
        <v>188</v>
      </c>
      <c r="C726" s="13" t="s">
        <v>179</v>
      </c>
      <c r="D726" s="13" t="s">
        <v>179</v>
      </c>
      <c r="E726" s="13">
        <v>588.07398600512943</v>
      </c>
      <c r="F726" s="13">
        <v>361.05549669780294</v>
      </c>
    </row>
    <row r="727" spans="1:6">
      <c r="A727" s="3" t="s">
        <v>94</v>
      </c>
      <c r="B727" s="3" t="s">
        <v>188</v>
      </c>
      <c r="C727" s="13" t="s">
        <v>179</v>
      </c>
      <c r="D727" s="13" t="s">
        <v>179</v>
      </c>
      <c r="E727" s="13">
        <v>761.64580015316858</v>
      </c>
      <c r="F727" s="13">
        <v>357.6686655715913</v>
      </c>
    </row>
    <row r="728" spans="1:6">
      <c r="A728" s="3" t="s">
        <v>95</v>
      </c>
      <c r="B728" s="3" t="s">
        <v>188</v>
      </c>
      <c r="C728" s="13" t="s">
        <v>179</v>
      </c>
      <c r="D728" s="13" t="s">
        <v>179</v>
      </c>
      <c r="E728" s="13">
        <v>790.95860794783346</v>
      </c>
      <c r="F728" s="13">
        <v>415.20732352105472</v>
      </c>
    </row>
    <row r="729" spans="1:6">
      <c r="A729" s="3" t="s">
        <v>96</v>
      </c>
      <c r="B729" s="3" t="s">
        <v>188</v>
      </c>
      <c r="C729" s="13" t="s">
        <v>179</v>
      </c>
      <c r="D729" s="13" t="s">
        <v>179</v>
      </c>
      <c r="E729" s="13">
        <v>507.8798873786734</v>
      </c>
      <c r="F729" s="13">
        <v>311.42311200941475</v>
      </c>
    </row>
    <row r="730" spans="1:6">
      <c r="A730" s="3" t="s">
        <v>97</v>
      </c>
      <c r="B730" s="3" t="s">
        <v>188</v>
      </c>
      <c r="C730" s="13">
        <v>5.2295526475101148</v>
      </c>
      <c r="D730" s="13" t="s">
        <v>179</v>
      </c>
      <c r="E730" s="13">
        <v>740.97589037537045</v>
      </c>
      <c r="F730" s="13">
        <v>411.74231901974139</v>
      </c>
    </row>
    <row r="731" spans="1:6">
      <c r="A731" s="3" t="s">
        <v>98</v>
      </c>
      <c r="B731" s="3" t="s">
        <v>188</v>
      </c>
      <c r="C731" s="13" t="s">
        <v>179</v>
      </c>
      <c r="D731" s="13" t="s">
        <v>179</v>
      </c>
      <c r="E731" s="13">
        <v>642.22439562880368</v>
      </c>
      <c r="F731" s="13">
        <v>549.3204015862525</v>
      </c>
    </row>
    <row r="732" spans="1:6">
      <c r="A732" s="3" t="s">
        <v>99</v>
      </c>
      <c r="B732" s="3" t="s">
        <v>188</v>
      </c>
      <c r="C732" s="13" t="s">
        <v>179</v>
      </c>
      <c r="D732" s="13" t="s">
        <v>179</v>
      </c>
      <c r="E732" s="13">
        <v>477.55459540684717</v>
      </c>
      <c r="F732" s="13">
        <v>314.39372666064747</v>
      </c>
    </row>
    <row r="733" spans="1:6">
      <c r="A733" s="3" t="s">
        <v>100</v>
      </c>
      <c r="B733" s="3" t="s">
        <v>188</v>
      </c>
      <c r="C733" s="13">
        <v>5.9479609152172443</v>
      </c>
      <c r="D733" s="13" t="s">
        <v>179</v>
      </c>
      <c r="E733" s="13">
        <v>747.1155993534444</v>
      </c>
      <c r="F733" s="13">
        <v>424.86363580077216</v>
      </c>
    </row>
    <row r="734" spans="1:6">
      <c r="A734" s="3" t="s">
        <v>101</v>
      </c>
      <c r="B734" s="3" t="s">
        <v>188</v>
      </c>
      <c r="C734" s="13" t="s">
        <v>179</v>
      </c>
      <c r="D734" s="13" t="s">
        <v>179</v>
      </c>
      <c r="E734" s="13">
        <v>743.70769030896031</v>
      </c>
      <c r="F734" s="13">
        <v>432.56123502314773</v>
      </c>
    </row>
    <row r="735" spans="1:6">
      <c r="A735" s="3" t="s">
        <v>102</v>
      </c>
      <c r="B735" s="3" t="s">
        <v>188</v>
      </c>
      <c r="C735" s="13" t="s">
        <v>179</v>
      </c>
      <c r="D735" s="13" t="s">
        <v>179</v>
      </c>
      <c r="E735" s="13">
        <v>828.68294620499091</v>
      </c>
      <c r="F735" s="13">
        <v>352.3964674823053</v>
      </c>
    </row>
    <row r="736" spans="1:6">
      <c r="A736" s="3" t="s">
        <v>103</v>
      </c>
      <c r="B736" s="3" t="s">
        <v>188</v>
      </c>
      <c r="C736" s="13">
        <v>4.498348071518202</v>
      </c>
      <c r="D736" s="13" t="s">
        <v>179</v>
      </c>
      <c r="E736" s="13">
        <v>982.74075320448196</v>
      </c>
      <c r="F736" s="13">
        <v>396.89538968729971</v>
      </c>
    </row>
    <row r="737" spans="1:6">
      <c r="A737" s="3" t="s">
        <v>104</v>
      </c>
      <c r="B737" s="3" t="s">
        <v>188</v>
      </c>
      <c r="C737" s="13" t="s">
        <v>179</v>
      </c>
      <c r="D737" s="13" t="s">
        <v>179</v>
      </c>
      <c r="E737" s="13">
        <v>982.47049285413402</v>
      </c>
      <c r="F737" s="13">
        <v>391.20996870068382</v>
      </c>
    </row>
    <row r="738" spans="1:6">
      <c r="A738" s="3" t="s">
        <v>105</v>
      </c>
      <c r="B738" s="3" t="s">
        <v>188</v>
      </c>
      <c r="C738" s="13">
        <v>4.7371609788298965</v>
      </c>
      <c r="D738" s="13" t="s">
        <v>179</v>
      </c>
      <c r="E738" s="13">
        <v>731.28778580234018</v>
      </c>
      <c r="F738" s="13">
        <v>415.5277464145683</v>
      </c>
    </row>
    <row r="739" spans="1:6">
      <c r="A739" s="3" t="s">
        <v>106</v>
      </c>
      <c r="B739" s="3" t="s">
        <v>188</v>
      </c>
      <c r="C739" s="13" t="s">
        <v>179</v>
      </c>
      <c r="D739" s="13" t="s">
        <v>179</v>
      </c>
      <c r="E739" s="13">
        <v>903.51537357052894</v>
      </c>
      <c r="F739" s="13">
        <v>417.55662717644657</v>
      </c>
    </row>
    <row r="740" spans="1:6">
      <c r="A740" s="3" t="s">
        <v>107</v>
      </c>
      <c r="B740" s="3" t="s">
        <v>188</v>
      </c>
      <c r="C740" s="13">
        <v>5.3565934583330259</v>
      </c>
      <c r="D740" s="13" t="s">
        <v>179</v>
      </c>
      <c r="E740" s="13">
        <v>908.86595660432351</v>
      </c>
      <c r="F740" s="13">
        <v>382.30648000411418</v>
      </c>
    </row>
    <row r="741" spans="1:6">
      <c r="A741" s="3" t="s">
        <v>108</v>
      </c>
      <c r="B741" s="3" t="s">
        <v>188</v>
      </c>
      <c r="C741" s="13" t="s">
        <v>179</v>
      </c>
      <c r="D741" s="13" t="s">
        <v>179</v>
      </c>
      <c r="E741" s="13">
        <v>902.60064365927144</v>
      </c>
      <c r="F741" s="13">
        <v>268.4245343883141</v>
      </c>
    </row>
    <row r="742" spans="1:6">
      <c r="A742" s="3" t="s">
        <v>109</v>
      </c>
      <c r="B742" s="3" t="s">
        <v>188</v>
      </c>
      <c r="C742" s="13" t="s">
        <v>179</v>
      </c>
      <c r="D742" s="13" t="s">
        <v>179</v>
      </c>
      <c r="E742" s="13">
        <v>1107.1098934148558</v>
      </c>
      <c r="F742" s="13">
        <v>361.1820534206567</v>
      </c>
    </row>
    <row r="743" spans="1:6">
      <c r="A743" s="3" t="s">
        <v>110</v>
      </c>
      <c r="B743" s="3" t="s">
        <v>188</v>
      </c>
      <c r="C743" s="13" t="s">
        <v>179</v>
      </c>
      <c r="D743" s="13" t="s">
        <v>179</v>
      </c>
      <c r="E743" s="13">
        <v>694.87659001005693</v>
      </c>
      <c r="F743" s="13">
        <v>487.79363954792518</v>
      </c>
    </row>
    <row r="744" spans="1:6">
      <c r="A744" s="3" t="s">
        <v>111</v>
      </c>
      <c r="B744" s="3" t="s">
        <v>188</v>
      </c>
      <c r="C744" s="13" t="s">
        <v>179</v>
      </c>
      <c r="D744" s="13" t="s">
        <v>179</v>
      </c>
      <c r="E744" s="13">
        <v>680.79272823760425</v>
      </c>
      <c r="F744" s="13">
        <v>380.71292456776064</v>
      </c>
    </row>
    <row r="745" spans="1:6">
      <c r="A745" s="3" t="s">
        <v>112</v>
      </c>
      <c r="B745" s="3" t="s">
        <v>188</v>
      </c>
      <c r="C745" s="13">
        <v>4.8100827675951932</v>
      </c>
      <c r="D745" s="13" t="s">
        <v>179</v>
      </c>
      <c r="E745" s="13">
        <v>690.25480084326023</v>
      </c>
      <c r="F745" s="13">
        <v>435.4697914982774</v>
      </c>
    </row>
    <row r="746" spans="1:6">
      <c r="A746" s="3" t="s">
        <v>113</v>
      </c>
      <c r="B746" s="3" t="s">
        <v>188</v>
      </c>
      <c r="C746" s="13" t="s">
        <v>179</v>
      </c>
      <c r="D746" s="13" t="s">
        <v>179</v>
      </c>
      <c r="E746" s="13">
        <v>867.3351304140939</v>
      </c>
      <c r="F746" s="13">
        <v>322.7792326675268</v>
      </c>
    </row>
    <row r="747" spans="1:6">
      <c r="A747" s="3" t="s">
        <v>114</v>
      </c>
      <c r="B747" s="3" t="s">
        <v>188</v>
      </c>
      <c r="C747" s="13" t="s">
        <v>179</v>
      </c>
      <c r="D747" s="13" t="s">
        <v>179</v>
      </c>
      <c r="E747" s="13">
        <v>860.56113110622005</v>
      </c>
      <c r="F747" s="13">
        <v>389.67385652154815</v>
      </c>
    </row>
    <row r="748" spans="1:6">
      <c r="A748" s="3" t="s">
        <v>115</v>
      </c>
      <c r="B748" s="3" t="s">
        <v>188</v>
      </c>
      <c r="C748" s="13" t="s">
        <v>179</v>
      </c>
      <c r="D748" s="13" t="s">
        <v>179</v>
      </c>
      <c r="E748" s="13">
        <v>915.89574274013398</v>
      </c>
      <c r="F748" s="13">
        <v>446.13853519280343</v>
      </c>
    </row>
    <row r="749" spans="1:6">
      <c r="A749" s="3" t="s">
        <v>116</v>
      </c>
      <c r="B749" s="3" t="s">
        <v>188</v>
      </c>
      <c r="C749" s="13">
        <v>5.8312563430256281</v>
      </c>
      <c r="D749" s="13" t="s">
        <v>179</v>
      </c>
      <c r="E749" s="13">
        <v>896.43097570810164</v>
      </c>
      <c r="F749" s="13">
        <v>433.60952889939722</v>
      </c>
    </row>
    <row r="750" spans="1:6">
      <c r="A750" s="3" t="s">
        <v>117</v>
      </c>
      <c r="B750" s="3" t="s">
        <v>188</v>
      </c>
      <c r="C750" s="13" t="s">
        <v>179</v>
      </c>
      <c r="D750" s="13" t="s">
        <v>179</v>
      </c>
      <c r="E750" s="13">
        <v>921.33667865788379</v>
      </c>
      <c r="F750" s="13">
        <v>478.49459867102621</v>
      </c>
    </row>
    <row r="751" spans="1:6">
      <c r="A751" s="3" t="s">
        <v>118</v>
      </c>
      <c r="B751" s="3" t="s">
        <v>188</v>
      </c>
      <c r="C751" s="13" t="s">
        <v>179</v>
      </c>
      <c r="D751" s="13" t="s">
        <v>179</v>
      </c>
      <c r="E751" s="13">
        <v>622.8980366965319</v>
      </c>
      <c r="F751" s="13">
        <v>343.89336154319267</v>
      </c>
    </row>
    <row r="752" spans="1:6">
      <c r="A752" s="3" t="s">
        <v>119</v>
      </c>
      <c r="B752" s="3" t="s">
        <v>188</v>
      </c>
      <c r="C752" s="13" t="s">
        <v>179</v>
      </c>
      <c r="D752" s="13" t="s">
        <v>179</v>
      </c>
      <c r="E752" s="13">
        <v>634.61128486416555</v>
      </c>
      <c r="F752" s="13" t="s">
        <v>179</v>
      </c>
    </row>
    <row r="753" spans="1:6">
      <c r="A753" s="3" t="s">
        <v>120</v>
      </c>
      <c r="B753" s="3" t="s">
        <v>188</v>
      </c>
      <c r="C753" s="13">
        <v>4.0233503046730732</v>
      </c>
      <c r="D753" s="13" t="s">
        <v>179</v>
      </c>
      <c r="E753" s="13">
        <v>886.60707583835597</v>
      </c>
      <c r="F753" s="13">
        <v>431.76336537582245</v>
      </c>
    </row>
    <row r="754" spans="1:6">
      <c r="A754" s="3" t="s">
        <v>121</v>
      </c>
      <c r="B754" s="3" t="s">
        <v>188</v>
      </c>
      <c r="C754" s="13" t="s">
        <v>179</v>
      </c>
      <c r="D754" s="13" t="s">
        <v>179</v>
      </c>
      <c r="E754" s="13">
        <v>864.48676438897724</v>
      </c>
      <c r="F754" s="13">
        <v>471.04143623147888</v>
      </c>
    </row>
    <row r="755" spans="1:6">
      <c r="A755" s="3" t="s">
        <v>122</v>
      </c>
      <c r="B755" s="3" t="s">
        <v>188</v>
      </c>
      <c r="C755" s="13" t="s">
        <v>179</v>
      </c>
      <c r="D755" s="13" t="s">
        <v>179</v>
      </c>
      <c r="E755" s="13">
        <v>960.19068923046711</v>
      </c>
      <c r="F755" s="13">
        <v>506.5550593242869</v>
      </c>
    </row>
    <row r="756" spans="1:6">
      <c r="A756" s="3" t="s">
        <v>123</v>
      </c>
      <c r="B756" s="3" t="s">
        <v>188</v>
      </c>
      <c r="C756" s="13" t="s">
        <v>179</v>
      </c>
      <c r="D756" s="13" t="s">
        <v>179</v>
      </c>
      <c r="E756" s="13">
        <v>583.02568558240569</v>
      </c>
      <c r="F756" s="13">
        <v>392.55667297019522</v>
      </c>
    </row>
    <row r="757" spans="1:6">
      <c r="A757" s="3" t="s">
        <v>124</v>
      </c>
      <c r="B757" s="3" t="s">
        <v>188</v>
      </c>
      <c r="C757" s="13" t="s">
        <v>179</v>
      </c>
      <c r="D757" s="13" t="s">
        <v>179</v>
      </c>
      <c r="E757" s="13">
        <v>761.59664333562887</v>
      </c>
      <c r="F757" s="13">
        <v>366.22119369334723</v>
      </c>
    </row>
    <row r="758" spans="1:6">
      <c r="A758" s="3" t="s">
        <v>125</v>
      </c>
      <c r="B758" s="3" t="s">
        <v>188</v>
      </c>
      <c r="C758" s="13" t="s">
        <v>179</v>
      </c>
      <c r="D758" s="13" t="s">
        <v>179</v>
      </c>
      <c r="E758" s="13">
        <v>727.96227840983909</v>
      </c>
      <c r="F758" s="13">
        <v>349.05767234692462</v>
      </c>
    </row>
    <row r="759" spans="1:6">
      <c r="A759" s="3" t="s">
        <v>126</v>
      </c>
      <c r="B759" s="3" t="s">
        <v>188</v>
      </c>
      <c r="C759" s="13" t="s">
        <v>179</v>
      </c>
      <c r="D759" s="13" t="s">
        <v>179</v>
      </c>
      <c r="E759" s="13">
        <v>890.08336103653915</v>
      </c>
      <c r="F759" s="13">
        <v>367.46645649755339</v>
      </c>
    </row>
    <row r="760" spans="1:6">
      <c r="A760" s="3" t="s">
        <v>127</v>
      </c>
      <c r="B760" s="3" t="s">
        <v>188</v>
      </c>
      <c r="C760" s="13" t="s">
        <v>179</v>
      </c>
      <c r="D760" s="13" t="s">
        <v>179</v>
      </c>
      <c r="E760" s="13">
        <v>837.93204547661207</v>
      </c>
      <c r="F760" s="13">
        <v>341.79374548564709</v>
      </c>
    </row>
    <row r="761" spans="1:6">
      <c r="A761" s="3" t="s">
        <v>128</v>
      </c>
      <c r="B761" s="3" t="s">
        <v>188</v>
      </c>
      <c r="C761" s="13" t="s">
        <v>179</v>
      </c>
      <c r="D761" s="13" t="s">
        <v>179</v>
      </c>
      <c r="E761" s="13">
        <v>753.47570354508116</v>
      </c>
      <c r="F761" s="13">
        <v>397.71675719678774</v>
      </c>
    </row>
    <row r="762" spans="1:6">
      <c r="A762" s="3" t="s">
        <v>129</v>
      </c>
      <c r="B762" s="3" t="s">
        <v>188</v>
      </c>
      <c r="C762" s="13" t="s">
        <v>179</v>
      </c>
      <c r="D762" s="13" t="s">
        <v>179</v>
      </c>
      <c r="E762" s="13">
        <v>719.05756120437354</v>
      </c>
      <c r="F762" s="13">
        <v>357.07946560627971</v>
      </c>
    </row>
    <row r="763" spans="1:6">
      <c r="A763" s="3" t="s">
        <v>130</v>
      </c>
      <c r="B763" s="3" t="s">
        <v>188</v>
      </c>
      <c r="C763" s="13" t="s">
        <v>179</v>
      </c>
      <c r="D763" s="13" t="s">
        <v>179</v>
      </c>
      <c r="E763" s="13">
        <v>786.76439689572123</v>
      </c>
      <c r="F763" s="13">
        <v>376.39607067257663</v>
      </c>
    </row>
    <row r="764" spans="1:6">
      <c r="A764" s="3" t="s">
        <v>131</v>
      </c>
      <c r="B764" s="3" t="s">
        <v>188</v>
      </c>
      <c r="C764" s="13">
        <v>3.2699804528322698</v>
      </c>
      <c r="D764" s="13" t="s">
        <v>179</v>
      </c>
      <c r="E764" s="13">
        <v>729.99987478548269</v>
      </c>
      <c r="F764" s="13">
        <v>391.7428752296729</v>
      </c>
    </row>
    <row r="765" spans="1:6">
      <c r="A765" s="3" t="s">
        <v>132</v>
      </c>
      <c r="B765" s="3" t="s">
        <v>188</v>
      </c>
      <c r="C765" s="13" t="s">
        <v>179</v>
      </c>
      <c r="D765" s="13" t="s">
        <v>179</v>
      </c>
      <c r="E765" s="13">
        <v>629.13355297350586</v>
      </c>
      <c r="F765" s="13">
        <v>400.76504703530981</v>
      </c>
    </row>
    <row r="766" spans="1:6">
      <c r="A766" s="3" t="s">
        <v>133</v>
      </c>
      <c r="B766" s="3" t="s">
        <v>188</v>
      </c>
      <c r="C766" s="13" t="s">
        <v>179</v>
      </c>
      <c r="D766" s="13" t="s">
        <v>179</v>
      </c>
      <c r="E766" s="13">
        <v>979.88310029784816</v>
      </c>
      <c r="F766" s="13">
        <v>422.87378984794611</v>
      </c>
    </row>
    <row r="767" spans="1:6">
      <c r="A767" s="3" t="s">
        <v>134</v>
      </c>
      <c r="B767" s="3" t="s">
        <v>188</v>
      </c>
      <c r="C767" s="13" t="s">
        <v>179</v>
      </c>
      <c r="D767" s="13" t="s">
        <v>179</v>
      </c>
      <c r="E767" s="13">
        <v>764.61380031681972</v>
      </c>
      <c r="F767" s="13">
        <v>392.57166232472957</v>
      </c>
    </row>
    <row r="768" spans="1:6">
      <c r="A768" s="3" t="s">
        <v>135</v>
      </c>
      <c r="B768" s="3" t="s">
        <v>188</v>
      </c>
      <c r="C768" s="13" t="s">
        <v>179</v>
      </c>
      <c r="D768" s="13" t="s">
        <v>179</v>
      </c>
      <c r="E768" s="13">
        <v>777.72847688480522</v>
      </c>
      <c r="F768" s="13">
        <v>298.60280165032128</v>
      </c>
    </row>
    <row r="769" spans="1:6">
      <c r="A769" s="3" t="s">
        <v>136</v>
      </c>
      <c r="B769" s="3" t="s">
        <v>188</v>
      </c>
      <c r="C769" s="13">
        <v>3.1309978693412397</v>
      </c>
      <c r="D769" s="13" t="s">
        <v>179</v>
      </c>
      <c r="E769" s="13">
        <v>750.04234986376025</v>
      </c>
      <c r="F769" s="13">
        <v>434.42011591242567</v>
      </c>
    </row>
    <row r="770" spans="1:6">
      <c r="A770" s="3" t="s">
        <v>137</v>
      </c>
      <c r="B770" s="3" t="s">
        <v>188</v>
      </c>
      <c r="C770" s="13" t="s">
        <v>179</v>
      </c>
      <c r="D770" s="13" t="s">
        <v>179</v>
      </c>
      <c r="E770" s="13">
        <v>907.21057387593737</v>
      </c>
      <c r="F770" s="13">
        <v>455.53922570367587</v>
      </c>
    </row>
    <row r="771" spans="1:6">
      <c r="A771" s="3" t="s">
        <v>138</v>
      </c>
      <c r="B771" s="3" t="s">
        <v>188</v>
      </c>
      <c r="C771" s="13" t="s">
        <v>179</v>
      </c>
      <c r="D771" s="13" t="s">
        <v>179</v>
      </c>
      <c r="E771" s="13">
        <v>592.58118192951486</v>
      </c>
      <c r="F771" s="13">
        <v>225.97694251545107</v>
      </c>
    </row>
    <row r="772" spans="1:6">
      <c r="A772" s="3" t="s">
        <v>139</v>
      </c>
      <c r="B772" s="3" t="s">
        <v>188</v>
      </c>
      <c r="C772" s="13">
        <v>2.8984112120141781</v>
      </c>
      <c r="D772" s="13" t="s">
        <v>179</v>
      </c>
      <c r="E772" s="13">
        <v>613.29855617463454</v>
      </c>
      <c r="F772" s="13">
        <v>358.38597282281609</v>
      </c>
    </row>
    <row r="773" spans="1:6">
      <c r="A773" s="3" t="s">
        <v>140</v>
      </c>
      <c r="B773" s="3" t="s">
        <v>188</v>
      </c>
      <c r="C773" s="13" t="s">
        <v>179</v>
      </c>
      <c r="D773" s="13" t="s">
        <v>179</v>
      </c>
      <c r="E773" s="13">
        <v>549.63175506915536</v>
      </c>
      <c r="F773" s="13">
        <v>210.32352350939112</v>
      </c>
    </row>
    <row r="774" spans="1:6">
      <c r="A774" s="3" t="s">
        <v>141</v>
      </c>
      <c r="B774" s="3" t="s">
        <v>188</v>
      </c>
      <c r="C774" s="13" t="s">
        <v>179</v>
      </c>
      <c r="D774" s="13" t="s">
        <v>179</v>
      </c>
      <c r="E774" s="13">
        <v>755.23808873224084</v>
      </c>
      <c r="F774" s="13">
        <v>629.63846683804627</v>
      </c>
    </row>
    <row r="775" spans="1:6">
      <c r="A775" s="3" t="s">
        <v>142</v>
      </c>
      <c r="B775" s="3" t="s">
        <v>188</v>
      </c>
      <c r="C775" s="13" t="s">
        <v>179</v>
      </c>
      <c r="D775" s="13" t="s">
        <v>179</v>
      </c>
      <c r="E775" s="13">
        <v>772.95194697566626</v>
      </c>
      <c r="F775" s="13">
        <v>473.21077966982318</v>
      </c>
    </row>
    <row r="776" spans="1:6">
      <c r="A776" s="3" t="s">
        <v>143</v>
      </c>
      <c r="B776" s="3" t="s">
        <v>188</v>
      </c>
      <c r="C776" s="13" t="s">
        <v>179</v>
      </c>
      <c r="D776" s="13" t="s">
        <v>179</v>
      </c>
      <c r="E776" s="13">
        <v>703.38602987399531</v>
      </c>
      <c r="F776" s="13">
        <v>588.41232329984132</v>
      </c>
    </row>
    <row r="777" spans="1:6">
      <c r="A777" s="3" t="s">
        <v>144</v>
      </c>
      <c r="B777" s="3" t="s">
        <v>188</v>
      </c>
      <c r="C777" s="13" t="s">
        <v>179</v>
      </c>
      <c r="D777" s="13" t="s">
        <v>179</v>
      </c>
      <c r="E777" s="13">
        <v>881.50147085235358</v>
      </c>
      <c r="F777" s="13">
        <v>323.98493463058821</v>
      </c>
    </row>
    <row r="778" spans="1:6">
      <c r="A778" s="3" t="s">
        <v>145</v>
      </c>
      <c r="B778" s="3" t="s">
        <v>188</v>
      </c>
      <c r="C778" s="13" t="s">
        <v>179</v>
      </c>
      <c r="D778" s="13" t="s">
        <v>179</v>
      </c>
      <c r="E778" s="13">
        <v>686.32633270409838</v>
      </c>
      <c r="F778" s="13">
        <v>321.00584700798845</v>
      </c>
    </row>
    <row r="779" spans="1:6">
      <c r="A779" s="3" t="s">
        <v>146</v>
      </c>
      <c r="B779" s="3" t="s">
        <v>188</v>
      </c>
      <c r="C779" s="13" t="s">
        <v>179</v>
      </c>
      <c r="D779" s="13" t="s">
        <v>179</v>
      </c>
      <c r="E779" s="13">
        <v>821.21661478928149</v>
      </c>
      <c r="F779" s="13">
        <v>296.98298585137547</v>
      </c>
    </row>
    <row r="780" spans="1:6">
      <c r="A780" s="3" t="s">
        <v>147</v>
      </c>
      <c r="B780" s="3" t="s">
        <v>188</v>
      </c>
      <c r="C780" s="13">
        <v>5.7399442720877891</v>
      </c>
      <c r="D780" s="13" t="s">
        <v>179</v>
      </c>
      <c r="E780" s="13">
        <v>639.46782394289744</v>
      </c>
      <c r="F780" s="13">
        <v>401.35359503022403</v>
      </c>
    </row>
    <row r="781" spans="1:6">
      <c r="A781" s="3" t="s">
        <v>148</v>
      </c>
      <c r="B781" s="3" t="s">
        <v>188</v>
      </c>
      <c r="C781" s="13" t="s">
        <v>179</v>
      </c>
      <c r="D781" s="13" t="s">
        <v>179</v>
      </c>
      <c r="E781" s="13">
        <v>703.96410345841491</v>
      </c>
      <c r="F781" s="13">
        <v>374.18821805576044</v>
      </c>
    </row>
    <row r="782" spans="1:6">
      <c r="A782" s="3" t="s">
        <v>149</v>
      </c>
      <c r="B782" s="3" t="s">
        <v>188</v>
      </c>
      <c r="C782" s="13" t="s">
        <v>179</v>
      </c>
      <c r="D782" s="13" t="s">
        <v>179</v>
      </c>
      <c r="E782" s="13">
        <v>698.90785887320521</v>
      </c>
      <c r="F782" s="13">
        <v>274.28679181431039</v>
      </c>
    </row>
    <row r="783" spans="1:6">
      <c r="A783" s="3" t="s">
        <v>150</v>
      </c>
      <c r="B783" s="3" t="s">
        <v>188</v>
      </c>
      <c r="C783" s="13">
        <v>7.9330209793456365</v>
      </c>
      <c r="D783" s="13" t="s">
        <v>179</v>
      </c>
      <c r="E783" s="13">
        <v>939.91176797445951</v>
      </c>
      <c r="F783" s="13">
        <v>503.94060287857621</v>
      </c>
    </row>
    <row r="784" spans="1:6">
      <c r="A784" s="3" t="s">
        <v>151</v>
      </c>
      <c r="B784" s="3" t="s">
        <v>188</v>
      </c>
      <c r="C784" s="13" t="s">
        <v>179</v>
      </c>
      <c r="D784" s="13" t="s">
        <v>179</v>
      </c>
      <c r="E784" s="13">
        <v>1021.9116338238098</v>
      </c>
      <c r="F784" s="13">
        <v>448.40328649243645</v>
      </c>
    </row>
    <row r="785" spans="1:6">
      <c r="A785" s="3" t="s">
        <v>152</v>
      </c>
      <c r="B785" s="3" t="s">
        <v>188</v>
      </c>
      <c r="C785" s="13" t="s">
        <v>179</v>
      </c>
      <c r="D785" s="13" t="s">
        <v>179</v>
      </c>
      <c r="E785" s="13">
        <v>794.92405956059997</v>
      </c>
      <c r="F785" s="13">
        <v>397.00250339197754</v>
      </c>
    </row>
    <row r="786" spans="1:6">
      <c r="A786" s="3" t="s">
        <v>153</v>
      </c>
      <c r="B786" s="3" t="s">
        <v>188</v>
      </c>
      <c r="C786" s="13" t="s">
        <v>179</v>
      </c>
      <c r="D786" s="13" t="s">
        <v>179</v>
      </c>
      <c r="E786" s="13">
        <v>796.22772515124393</v>
      </c>
      <c r="F786" s="13">
        <v>389.87299169543712</v>
      </c>
    </row>
    <row r="787" spans="1:6">
      <c r="A787" s="3" t="s">
        <v>154</v>
      </c>
      <c r="B787" s="3" t="s">
        <v>188</v>
      </c>
      <c r="C787" s="13" t="s">
        <v>179</v>
      </c>
      <c r="D787" s="13" t="s">
        <v>179</v>
      </c>
      <c r="E787" s="13">
        <v>522.6297322061547</v>
      </c>
      <c r="F787" s="13">
        <v>462.63169620061365</v>
      </c>
    </row>
    <row r="788" spans="1:6">
      <c r="A788" s="3" t="s">
        <v>155</v>
      </c>
      <c r="B788" s="3" t="s">
        <v>188</v>
      </c>
      <c r="C788" s="13" t="s">
        <v>179</v>
      </c>
      <c r="D788" s="13" t="s">
        <v>179</v>
      </c>
      <c r="E788" s="13">
        <v>877.21296963123643</v>
      </c>
      <c r="F788" s="13">
        <v>337.90189951955199</v>
      </c>
    </row>
    <row r="789" spans="1:6">
      <c r="A789" s="3" t="s">
        <v>156</v>
      </c>
      <c r="B789" s="3" t="s">
        <v>188</v>
      </c>
      <c r="C789" s="13" t="s">
        <v>179</v>
      </c>
      <c r="D789" s="13" t="s">
        <v>179</v>
      </c>
      <c r="E789" s="13">
        <v>1131.3959058245084</v>
      </c>
      <c r="F789" s="13">
        <v>490.80094310076868</v>
      </c>
    </row>
    <row r="790" spans="1:6">
      <c r="A790" s="3" t="s">
        <v>157</v>
      </c>
      <c r="B790" s="3" t="s">
        <v>188</v>
      </c>
      <c r="C790" s="13" t="s">
        <v>179</v>
      </c>
      <c r="D790" s="13" t="s">
        <v>179</v>
      </c>
      <c r="E790" s="13">
        <v>818.236419248939</v>
      </c>
      <c r="F790" s="13">
        <v>413.83112492200178</v>
      </c>
    </row>
    <row r="791" spans="1:6">
      <c r="A791" s="3" t="s">
        <v>158</v>
      </c>
      <c r="B791" s="3" t="s">
        <v>188</v>
      </c>
      <c r="C791" s="13" t="s">
        <v>179</v>
      </c>
      <c r="D791" s="13" t="s">
        <v>179</v>
      </c>
      <c r="E791" s="13">
        <v>943.54008049166748</v>
      </c>
      <c r="F791" s="13">
        <v>420.43767341837167</v>
      </c>
    </row>
    <row r="792" spans="1:6">
      <c r="A792" s="3" t="s">
        <v>159</v>
      </c>
      <c r="B792" s="3" t="s">
        <v>188</v>
      </c>
      <c r="C792" s="13" t="s">
        <v>179</v>
      </c>
      <c r="D792" s="13" t="s">
        <v>179</v>
      </c>
      <c r="E792" s="13">
        <v>664.87805960228548</v>
      </c>
      <c r="F792" s="13">
        <v>421.54871599002388</v>
      </c>
    </row>
    <row r="793" spans="1:6">
      <c r="A793" s="3" t="s">
        <v>160</v>
      </c>
      <c r="B793" s="3" t="s">
        <v>188</v>
      </c>
      <c r="C793" s="13" t="s">
        <v>179</v>
      </c>
      <c r="D793" s="13" t="s">
        <v>179</v>
      </c>
      <c r="E793" s="13">
        <v>839.37556050104922</v>
      </c>
      <c r="F793" s="13" t="s">
        <v>179</v>
      </c>
    </row>
    <row r="794" spans="1:6">
      <c r="A794" s="3" t="s">
        <v>161</v>
      </c>
      <c r="B794" s="3" t="s">
        <v>188</v>
      </c>
      <c r="C794" s="13">
        <v>2.2388935134271906</v>
      </c>
      <c r="D794" s="13" t="s">
        <v>179</v>
      </c>
      <c r="E794" s="13">
        <v>839.79280200930839</v>
      </c>
      <c r="F794" s="13">
        <v>290.6964476439868</v>
      </c>
    </row>
    <row r="795" spans="1:6">
      <c r="A795" s="3" t="s">
        <v>162</v>
      </c>
      <c r="B795" s="3" t="s">
        <v>188</v>
      </c>
      <c r="C795" s="13" t="s">
        <v>179</v>
      </c>
      <c r="D795" s="13" t="s">
        <v>179</v>
      </c>
      <c r="E795" s="13">
        <v>864.92436871264044</v>
      </c>
      <c r="F795" s="13">
        <v>393.4693521720053</v>
      </c>
    </row>
    <row r="796" spans="1:6">
      <c r="A796" s="3" t="s">
        <v>163</v>
      </c>
      <c r="B796" s="3" t="s">
        <v>188</v>
      </c>
      <c r="C796" s="13">
        <v>3.0328260133343949</v>
      </c>
      <c r="D796" s="13" t="s">
        <v>179</v>
      </c>
      <c r="E796" s="13">
        <v>701.96678692921409</v>
      </c>
      <c r="F796" s="13">
        <v>357.60234666873754</v>
      </c>
    </row>
    <row r="797" spans="1:6">
      <c r="A797" s="3" t="s">
        <v>164</v>
      </c>
      <c r="B797" s="3" t="s">
        <v>188</v>
      </c>
      <c r="C797" s="13" t="s">
        <v>179</v>
      </c>
      <c r="D797" s="13" t="s">
        <v>179</v>
      </c>
      <c r="E797" s="13">
        <v>878.57741587806117</v>
      </c>
      <c r="F797" s="13">
        <v>435.52857673994765</v>
      </c>
    </row>
    <row r="798" spans="1:6">
      <c r="A798" s="3" t="s">
        <v>165</v>
      </c>
      <c r="B798" s="3" t="s">
        <v>188</v>
      </c>
      <c r="C798" s="13" t="s">
        <v>179</v>
      </c>
      <c r="D798" s="13" t="s">
        <v>179</v>
      </c>
      <c r="E798" s="13">
        <v>924.85873124359262</v>
      </c>
      <c r="F798" s="13">
        <v>295.94194696091267</v>
      </c>
    </row>
    <row r="799" spans="1:6">
      <c r="A799" s="3" t="s">
        <v>166</v>
      </c>
      <c r="B799" s="3" t="s">
        <v>188</v>
      </c>
      <c r="C799" s="13" t="s">
        <v>179</v>
      </c>
      <c r="D799" s="13" t="s">
        <v>179</v>
      </c>
      <c r="E799" s="13">
        <v>726.54127999602952</v>
      </c>
      <c r="F799" s="13">
        <v>389.87916612292508</v>
      </c>
    </row>
    <row r="800" spans="1:6">
      <c r="A800" s="3" t="s">
        <v>167</v>
      </c>
      <c r="B800" s="3" t="s">
        <v>188</v>
      </c>
      <c r="C800" s="13" t="s">
        <v>179</v>
      </c>
      <c r="D800" s="13" t="s">
        <v>179</v>
      </c>
      <c r="E800" s="13">
        <v>796.8556465071922</v>
      </c>
      <c r="F800" s="13">
        <v>424.22584581859678</v>
      </c>
    </row>
    <row r="801" spans="1:6">
      <c r="A801" s="3" t="s">
        <v>168</v>
      </c>
      <c r="B801" s="3" t="s">
        <v>188</v>
      </c>
      <c r="C801" s="13" t="s">
        <v>179</v>
      </c>
      <c r="D801" s="13" t="s">
        <v>179</v>
      </c>
      <c r="E801" s="13">
        <v>988.1696863097327</v>
      </c>
      <c r="F801" s="13">
        <v>498.73121110781119</v>
      </c>
    </row>
    <row r="802" spans="1:6">
      <c r="A802" s="3" t="s">
        <v>169</v>
      </c>
      <c r="B802" s="3" t="s">
        <v>188</v>
      </c>
      <c r="C802" s="13" t="s">
        <v>179</v>
      </c>
      <c r="D802" s="13" t="s">
        <v>179</v>
      </c>
      <c r="E802" s="13">
        <v>861.29141138082582</v>
      </c>
      <c r="F802" s="13">
        <v>456.6516682656474</v>
      </c>
    </row>
    <row r="803" spans="1:6">
      <c r="A803" s="3" t="s">
        <v>170</v>
      </c>
      <c r="B803" s="3" t="s">
        <v>188</v>
      </c>
      <c r="C803" s="13" t="s">
        <v>179</v>
      </c>
      <c r="D803" s="13" t="s">
        <v>179</v>
      </c>
      <c r="E803" s="13">
        <v>1003.9551668390791</v>
      </c>
      <c r="F803" s="13">
        <v>500.8125947658624</v>
      </c>
    </row>
    <row r="804" spans="1:6">
      <c r="A804" s="3" t="s">
        <v>171</v>
      </c>
      <c r="B804" s="3" t="s">
        <v>188</v>
      </c>
      <c r="C804" s="13" t="s">
        <v>179</v>
      </c>
      <c r="D804" s="13" t="s">
        <v>179</v>
      </c>
      <c r="E804" s="13">
        <v>704.99767719734268</v>
      </c>
      <c r="F804" s="13">
        <v>245.28202454351043</v>
      </c>
    </row>
    <row r="805" spans="1:6">
      <c r="A805" s="3" t="s">
        <v>72</v>
      </c>
      <c r="B805" s="3" t="s">
        <v>190</v>
      </c>
      <c r="C805" s="13">
        <v>47.789715082953769</v>
      </c>
      <c r="D805" s="13" t="s">
        <v>179</v>
      </c>
      <c r="E805" s="13" t="s">
        <v>179</v>
      </c>
      <c r="F805" s="13">
        <v>46.834463696906568</v>
      </c>
    </row>
    <row r="806" spans="1:6">
      <c r="A806" s="3" t="s">
        <v>73</v>
      </c>
      <c r="B806" s="3" t="s">
        <v>190</v>
      </c>
      <c r="C806" s="13" t="s">
        <v>179</v>
      </c>
      <c r="D806" s="13" t="s">
        <v>179</v>
      </c>
      <c r="E806" s="13" t="s">
        <v>179</v>
      </c>
      <c r="F806" s="13">
        <v>103.68480051765974</v>
      </c>
    </row>
    <row r="807" spans="1:6">
      <c r="A807" s="3" t="s">
        <v>74</v>
      </c>
      <c r="B807" s="3" t="s">
        <v>190</v>
      </c>
      <c r="C807" s="13" t="s">
        <v>179</v>
      </c>
      <c r="D807" s="13" t="s">
        <v>179</v>
      </c>
      <c r="E807" s="13" t="s">
        <v>179</v>
      </c>
      <c r="F807" s="13" t="s">
        <v>179</v>
      </c>
    </row>
    <row r="808" spans="1:6">
      <c r="A808" s="3" t="s">
        <v>75</v>
      </c>
      <c r="B808" s="3" t="s">
        <v>190</v>
      </c>
      <c r="C808" s="13" t="s">
        <v>179</v>
      </c>
      <c r="D808" s="13" t="s">
        <v>179</v>
      </c>
      <c r="E808" s="13" t="s">
        <v>179</v>
      </c>
      <c r="F808" s="13" t="s">
        <v>179</v>
      </c>
    </row>
    <row r="809" spans="1:6">
      <c r="A809" s="3" t="s">
        <v>76</v>
      </c>
      <c r="B809" s="3" t="s">
        <v>190</v>
      </c>
      <c r="C809" s="13" t="s">
        <v>179</v>
      </c>
      <c r="D809" s="13" t="s">
        <v>179</v>
      </c>
      <c r="E809" s="13" t="s">
        <v>179</v>
      </c>
      <c r="F809" s="13" t="s">
        <v>179</v>
      </c>
    </row>
    <row r="810" spans="1:6">
      <c r="A810" s="3" t="s">
        <v>77</v>
      </c>
      <c r="B810" s="3" t="s">
        <v>190</v>
      </c>
      <c r="C810" s="13" t="s">
        <v>179</v>
      </c>
      <c r="D810" s="13" t="s">
        <v>179</v>
      </c>
      <c r="E810" s="13" t="s">
        <v>179</v>
      </c>
      <c r="F810" s="13" t="s">
        <v>179</v>
      </c>
    </row>
    <row r="811" spans="1:6">
      <c r="A811" s="3" t="s">
        <v>78</v>
      </c>
      <c r="B811" s="3" t="s">
        <v>190</v>
      </c>
      <c r="C811" s="13" t="s">
        <v>179</v>
      </c>
      <c r="D811" s="13" t="s">
        <v>179</v>
      </c>
      <c r="E811" s="13" t="s">
        <v>179</v>
      </c>
      <c r="F811" s="13" t="s">
        <v>179</v>
      </c>
    </row>
    <row r="812" spans="1:6">
      <c r="A812" s="3" t="s">
        <v>79</v>
      </c>
      <c r="B812" s="3" t="s">
        <v>190</v>
      </c>
      <c r="C812" s="13" t="s">
        <v>179</v>
      </c>
      <c r="D812" s="13" t="s">
        <v>179</v>
      </c>
      <c r="E812" s="13" t="s">
        <v>179</v>
      </c>
      <c r="F812" s="13" t="s">
        <v>179</v>
      </c>
    </row>
    <row r="813" spans="1:6">
      <c r="A813" s="3" t="s">
        <v>80</v>
      </c>
      <c r="B813" s="3" t="s">
        <v>190</v>
      </c>
      <c r="C813" s="13" t="s">
        <v>179</v>
      </c>
      <c r="D813" s="13" t="s">
        <v>179</v>
      </c>
      <c r="E813" s="13" t="s">
        <v>179</v>
      </c>
      <c r="F813" s="13" t="s">
        <v>179</v>
      </c>
    </row>
    <row r="814" spans="1:6">
      <c r="A814" s="3" t="s">
        <v>81</v>
      </c>
      <c r="B814" s="3" t="s">
        <v>190</v>
      </c>
      <c r="C814" s="13" t="s">
        <v>179</v>
      </c>
      <c r="D814" s="13" t="s">
        <v>179</v>
      </c>
      <c r="E814" s="13" t="s">
        <v>179</v>
      </c>
      <c r="F814" s="13">
        <v>84.365518864205782</v>
      </c>
    </row>
    <row r="815" spans="1:6">
      <c r="A815" s="3" t="s">
        <v>82</v>
      </c>
      <c r="B815" s="3" t="s">
        <v>190</v>
      </c>
      <c r="C815" s="13" t="s">
        <v>179</v>
      </c>
      <c r="D815" s="13" t="s">
        <v>179</v>
      </c>
      <c r="E815" s="13" t="s">
        <v>179</v>
      </c>
      <c r="F815" s="13">
        <v>24.5066451946021</v>
      </c>
    </row>
    <row r="816" spans="1:6">
      <c r="A816" s="3" t="s">
        <v>83</v>
      </c>
      <c r="B816" s="3" t="s">
        <v>190</v>
      </c>
      <c r="C816" s="13" t="s">
        <v>179</v>
      </c>
      <c r="D816" s="13" t="s">
        <v>179</v>
      </c>
      <c r="E816" s="13" t="s">
        <v>179</v>
      </c>
      <c r="F816" s="13">
        <v>64.959740397044484</v>
      </c>
    </row>
    <row r="817" spans="1:6">
      <c r="A817" s="3" t="s">
        <v>84</v>
      </c>
      <c r="B817" s="3" t="s">
        <v>190</v>
      </c>
      <c r="C817" s="13" t="s">
        <v>179</v>
      </c>
      <c r="D817" s="13" t="s">
        <v>179</v>
      </c>
      <c r="E817" s="13" t="s">
        <v>179</v>
      </c>
      <c r="F817" s="13">
        <v>17.883108421505376</v>
      </c>
    </row>
    <row r="818" spans="1:6">
      <c r="A818" s="3" t="s">
        <v>85</v>
      </c>
      <c r="B818" s="3" t="s">
        <v>190</v>
      </c>
      <c r="C818" s="13" t="s">
        <v>179</v>
      </c>
      <c r="D818" s="13" t="s">
        <v>179</v>
      </c>
      <c r="E818" s="13" t="s">
        <v>179</v>
      </c>
      <c r="F818" s="13">
        <v>63.373125488287869</v>
      </c>
    </row>
    <row r="819" spans="1:6">
      <c r="A819" s="3" t="s">
        <v>86</v>
      </c>
      <c r="B819" s="3" t="s">
        <v>190</v>
      </c>
      <c r="C819" s="13" t="s">
        <v>179</v>
      </c>
      <c r="D819" s="13" t="s">
        <v>179</v>
      </c>
      <c r="E819" s="13" t="s">
        <v>179</v>
      </c>
      <c r="F819" s="13" t="s">
        <v>179</v>
      </c>
    </row>
    <row r="820" spans="1:6">
      <c r="A820" s="3" t="s">
        <v>87</v>
      </c>
      <c r="B820" s="3" t="s">
        <v>190</v>
      </c>
      <c r="C820" s="13" t="s">
        <v>179</v>
      </c>
      <c r="D820" s="13" t="s">
        <v>179</v>
      </c>
      <c r="E820" s="13" t="s">
        <v>179</v>
      </c>
      <c r="F820" s="13">
        <v>93.717857205313607</v>
      </c>
    </row>
    <row r="821" spans="1:6">
      <c r="A821" s="3" t="s">
        <v>88</v>
      </c>
      <c r="B821" s="3" t="s">
        <v>190</v>
      </c>
      <c r="C821" s="13" t="s">
        <v>179</v>
      </c>
      <c r="D821" s="13" t="s">
        <v>179</v>
      </c>
      <c r="E821" s="13" t="s">
        <v>179</v>
      </c>
      <c r="F821" s="13" t="s">
        <v>179</v>
      </c>
    </row>
    <row r="822" spans="1:6">
      <c r="A822" s="3" t="s">
        <v>89</v>
      </c>
      <c r="B822" s="3" t="s">
        <v>190</v>
      </c>
      <c r="C822" s="13" t="s">
        <v>179</v>
      </c>
      <c r="D822" s="13" t="s">
        <v>179</v>
      </c>
      <c r="E822" s="13" t="s">
        <v>179</v>
      </c>
      <c r="F822" s="13">
        <v>82.141074472362618</v>
      </c>
    </row>
    <row r="823" spans="1:6">
      <c r="A823" s="3" t="s">
        <v>90</v>
      </c>
      <c r="B823" s="3" t="s">
        <v>190</v>
      </c>
      <c r="C823" s="13" t="s">
        <v>179</v>
      </c>
      <c r="D823" s="13" t="s">
        <v>179</v>
      </c>
      <c r="E823" s="13" t="s">
        <v>179</v>
      </c>
      <c r="F823" s="13">
        <v>47.997600219013613</v>
      </c>
    </row>
    <row r="824" spans="1:6">
      <c r="A824" s="3" t="s">
        <v>91</v>
      </c>
      <c r="B824" s="3" t="s">
        <v>190</v>
      </c>
      <c r="C824" s="13" t="s">
        <v>179</v>
      </c>
      <c r="D824" s="13" t="s">
        <v>179</v>
      </c>
      <c r="E824" s="13" t="s">
        <v>179</v>
      </c>
      <c r="F824" s="13" t="s">
        <v>179</v>
      </c>
    </row>
    <row r="825" spans="1:6">
      <c r="A825" s="3" t="s">
        <v>92</v>
      </c>
      <c r="B825" s="3" t="s">
        <v>190</v>
      </c>
      <c r="C825" s="13" t="s">
        <v>179</v>
      </c>
      <c r="D825" s="13" t="s">
        <v>179</v>
      </c>
      <c r="E825" s="13" t="s">
        <v>179</v>
      </c>
      <c r="F825" s="13" t="s">
        <v>179</v>
      </c>
    </row>
    <row r="826" spans="1:6">
      <c r="A826" s="3" t="s">
        <v>93</v>
      </c>
      <c r="B826" s="3" t="s">
        <v>190</v>
      </c>
      <c r="C826" s="13" t="s">
        <v>179</v>
      </c>
      <c r="D826" s="13" t="s">
        <v>179</v>
      </c>
      <c r="E826" s="13" t="s">
        <v>179</v>
      </c>
      <c r="F826" s="13" t="s">
        <v>179</v>
      </c>
    </row>
    <row r="827" spans="1:6">
      <c r="A827" s="3" t="s">
        <v>94</v>
      </c>
      <c r="B827" s="3" t="s">
        <v>190</v>
      </c>
      <c r="C827" s="13" t="s">
        <v>179</v>
      </c>
      <c r="D827" s="13" t="s">
        <v>179</v>
      </c>
      <c r="E827" s="13" t="s">
        <v>179</v>
      </c>
      <c r="F827" s="13" t="s">
        <v>179</v>
      </c>
    </row>
    <row r="828" spans="1:6">
      <c r="A828" s="3" t="s">
        <v>95</v>
      </c>
      <c r="B828" s="3" t="s">
        <v>190</v>
      </c>
      <c r="C828" s="13" t="s">
        <v>179</v>
      </c>
      <c r="D828" s="13" t="s">
        <v>179</v>
      </c>
      <c r="E828" s="13" t="s">
        <v>179</v>
      </c>
      <c r="F828" s="13" t="s">
        <v>179</v>
      </c>
    </row>
    <row r="829" spans="1:6">
      <c r="A829" s="3" t="s">
        <v>96</v>
      </c>
      <c r="B829" s="3" t="s">
        <v>190</v>
      </c>
      <c r="C829" s="13" t="s">
        <v>179</v>
      </c>
      <c r="D829" s="13" t="s">
        <v>179</v>
      </c>
      <c r="E829" s="13" t="s">
        <v>179</v>
      </c>
      <c r="F829" s="13">
        <v>79.581845814731096</v>
      </c>
    </row>
    <row r="830" spans="1:6">
      <c r="A830" s="3" t="s">
        <v>97</v>
      </c>
      <c r="B830" s="3" t="s">
        <v>190</v>
      </c>
      <c r="C830" s="13">
        <v>38.034922515583133</v>
      </c>
      <c r="D830" s="13" t="s">
        <v>179</v>
      </c>
      <c r="E830" s="13" t="s">
        <v>179</v>
      </c>
      <c r="F830" s="13">
        <v>55.486718447923764</v>
      </c>
    </row>
    <row r="831" spans="1:6">
      <c r="A831" s="3" t="s">
        <v>98</v>
      </c>
      <c r="B831" s="3" t="s">
        <v>190</v>
      </c>
      <c r="C831" s="13" t="s">
        <v>179</v>
      </c>
      <c r="D831" s="13" t="s">
        <v>179</v>
      </c>
      <c r="E831" s="13" t="s">
        <v>179</v>
      </c>
      <c r="F831" s="13" t="s">
        <v>179</v>
      </c>
    </row>
    <row r="832" spans="1:6">
      <c r="A832" s="3" t="s">
        <v>99</v>
      </c>
      <c r="B832" s="3" t="s">
        <v>190</v>
      </c>
      <c r="C832" s="13" t="s">
        <v>179</v>
      </c>
      <c r="D832" s="13" t="s">
        <v>179</v>
      </c>
      <c r="E832" s="13" t="s">
        <v>179</v>
      </c>
      <c r="F832" s="13" t="s">
        <v>179</v>
      </c>
    </row>
    <row r="833" spans="1:6">
      <c r="A833" s="3" t="s">
        <v>100</v>
      </c>
      <c r="B833" s="3" t="s">
        <v>190</v>
      </c>
      <c r="C833" s="13" t="s">
        <v>179</v>
      </c>
      <c r="D833" s="13" t="s">
        <v>179</v>
      </c>
      <c r="E833" s="13" t="s">
        <v>179</v>
      </c>
      <c r="F833" s="13">
        <v>74.979770120396722</v>
      </c>
    </row>
    <row r="834" spans="1:6">
      <c r="A834" s="3" t="s">
        <v>101</v>
      </c>
      <c r="B834" s="3" t="s">
        <v>190</v>
      </c>
      <c r="C834" s="13" t="s">
        <v>179</v>
      </c>
      <c r="D834" s="13" t="s">
        <v>179</v>
      </c>
      <c r="E834" s="13" t="s">
        <v>179</v>
      </c>
      <c r="F834" s="13">
        <v>137.82535183356705</v>
      </c>
    </row>
    <row r="835" spans="1:6">
      <c r="A835" s="3" t="s">
        <v>102</v>
      </c>
      <c r="B835" s="3" t="s">
        <v>190</v>
      </c>
      <c r="C835" s="13" t="s">
        <v>179</v>
      </c>
      <c r="D835" s="13" t="s">
        <v>179</v>
      </c>
      <c r="E835" s="13" t="s">
        <v>179</v>
      </c>
      <c r="F835" s="13" t="s">
        <v>179</v>
      </c>
    </row>
    <row r="836" spans="1:6">
      <c r="A836" s="3" t="s">
        <v>103</v>
      </c>
      <c r="B836" s="3" t="s">
        <v>190</v>
      </c>
      <c r="C836" s="13">
        <v>24.441621931697316</v>
      </c>
      <c r="D836" s="13" t="s">
        <v>179</v>
      </c>
      <c r="E836" s="13" t="s">
        <v>179</v>
      </c>
      <c r="F836" s="13">
        <v>71.925617123868733</v>
      </c>
    </row>
    <row r="837" spans="1:6">
      <c r="A837" s="3" t="s">
        <v>104</v>
      </c>
      <c r="B837" s="3" t="s">
        <v>190</v>
      </c>
      <c r="C837" s="13" t="s">
        <v>179</v>
      </c>
      <c r="D837" s="13" t="s">
        <v>179</v>
      </c>
      <c r="E837" s="13" t="s">
        <v>179</v>
      </c>
      <c r="F837" s="13" t="s">
        <v>179</v>
      </c>
    </row>
    <row r="838" spans="1:6">
      <c r="A838" s="3" t="s">
        <v>105</v>
      </c>
      <c r="B838" s="3" t="s">
        <v>190</v>
      </c>
      <c r="C838" s="13">
        <v>41.666539530553123</v>
      </c>
      <c r="D838" s="13" t="s">
        <v>179</v>
      </c>
      <c r="E838" s="13" t="s">
        <v>179</v>
      </c>
      <c r="F838" s="13">
        <v>101.92885860923397</v>
      </c>
    </row>
    <row r="839" spans="1:6">
      <c r="A839" s="3" t="s">
        <v>106</v>
      </c>
      <c r="B839" s="3" t="s">
        <v>190</v>
      </c>
      <c r="C839" s="13" t="s">
        <v>179</v>
      </c>
      <c r="D839" s="13" t="s">
        <v>179</v>
      </c>
      <c r="E839" s="13" t="s">
        <v>179</v>
      </c>
      <c r="F839" s="13" t="s">
        <v>179</v>
      </c>
    </row>
    <row r="840" spans="1:6">
      <c r="A840" s="3" t="s">
        <v>107</v>
      </c>
      <c r="B840" s="3" t="s">
        <v>190</v>
      </c>
      <c r="C840" s="13" t="s">
        <v>179</v>
      </c>
      <c r="D840" s="13" t="s">
        <v>179</v>
      </c>
      <c r="E840" s="13" t="s">
        <v>179</v>
      </c>
      <c r="F840" s="13">
        <v>24.539336317736712</v>
      </c>
    </row>
    <row r="841" spans="1:6">
      <c r="A841" s="3" t="s">
        <v>108</v>
      </c>
      <c r="B841" s="3" t="s">
        <v>190</v>
      </c>
      <c r="C841" s="13" t="s">
        <v>179</v>
      </c>
      <c r="D841" s="13" t="s">
        <v>179</v>
      </c>
      <c r="E841" s="13" t="s">
        <v>179</v>
      </c>
      <c r="F841" s="13" t="s">
        <v>179</v>
      </c>
    </row>
    <row r="842" spans="1:6">
      <c r="A842" s="3" t="s">
        <v>109</v>
      </c>
      <c r="B842" s="3" t="s">
        <v>190</v>
      </c>
      <c r="C842" s="13" t="s">
        <v>179</v>
      </c>
      <c r="D842" s="13" t="s">
        <v>179</v>
      </c>
      <c r="E842" s="13" t="s">
        <v>179</v>
      </c>
      <c r="F842" s="13" t="s">
        <v>179</v>
      </c>
    </row>
    <row r="843" spans="1:6">
      <c r="A843" s="3" t="s">
        <v>110</v>
      </c>
      <c r="B843" s="3" t="s">
        <v>190</v>
      </c>
      <c r="C843" s="13" t="s">
        <v>179</v>
      </c>
      <c r="D843" s="13" t="s">
        <v>179</v>
      </c>
      <c r="E843" s="13" t="s">
        <v>179</v>
      </c>
      <c r="F843" s="13" t="s">
        <v>179</v>
      </c>
    </row>
    <row r="844" spans="1:6">
      <c r="A844" s="3" t="s">
        <v>111</v>
      </c>
      <c r="B844" s="3" t="s">
        <v>190</v>
      </c>
      <c r="C844" s="13" t="s">
        <v>179</v>
      </c>
      <c r="D844" s="13" t="s">
        <v>179</v>
      </c>
      <c r="E844" s="13" t="s">
        <v>179</v>
      </c>
      <c r="F844" s="13" t="s">
        <v>179</v>
      </c>
    </row>
    <row r="845" spans="1:6">
      <c r="A845" s="3" t="s">
        <v>112</v>
      </c>
      <c r="B845" s="3" t="s">
        <v>190</v>
      </c>
      <c r="C845" s="13">
        <v>45.322497042822484</v>
      </c>
      <c r="D845" s="13" t="s">
        <v>179</v>
      </c>
      <c r="E845" s="13" t="s">
        <v>179</v>
      </c>
      <c r="F845" s="13">
        <v>67.37054523294745</v>
      </c>
    </row>
    <row r="846" spans="1:6">
      <c r="A846" s="3" t="s">
        <v>113</v>
      </c>
      <c r="B846" s="3" t="s">
        <v>190</v>
      </c>
      <c r="C846" s="13" t="s">
        <v>179</v>
      </c>
      <c r="D846" s="13" t="s">
        <v>179</v>
      </c>
      <c r="E846" s="13" t="s">
        <v>179</v>
      </c>
      <c r="F846" s="13">
        <v>101.12257898123823</v>
      </c>
    </row>
    <row r="847" spans="1:6">
      <c r="A847" s="3" t="s">
        <v>114</v>
      </c>
      <c r="B847" s="3" t="s">
        <v>190</v>
      </c>
      <c r="C847" s="13" t="s">
        <v>179</v>
      </c>
      <c r="D847" s="13" t="s">
        <v>179</v>
      </c>
      <c r="E847" s="13" t="s">
        <v>179</v>
      </c>
      <c r="F847" s="13">
        <v>40.343510152440366</v>
      </c>
    </row>
    <row r="848" spans="1:6">
      <c r="A848" s="3" t="s">
        <v>115</v>
      </c>
      <c r="B848" s="3" t="s">
        <v>190</v>
      </c>
      <c r="C848" s="13" t="s">
        <v>179</v>
      </c>
      <c r="D848" s="13" t="s">
        <v>179</v>
      </c>
      <c r="E848" s="13" t="s">
        <v>179</v>
      </c>
      <c r="F848" s="13">
        <v>47.677950463445029</v>
      </c>
    </row>
    <row r="849" spans="1:6">
      <c r="A849" s="3" t="s">
        <v>116</v>
      </c>
      <c r="B849" s="3" t="s">
        <v>190</v>
      </c>
      <c r="C849" s="13" t="s">
        <v>179</v>
      </c>
      <c r="D849" s="13" t="s">
        <v>179</v>
      </c>
      <c r="E849" s="13" t="s">
        <v>179</v>
      </c>
      <c r="F849" s="13" t="s">
        <v>179</v>
      </c>
    </row>
    <row r="850" spans="1:6">
      <c r="A850" s="3" t="s">
        <v>117</v>
      </c>
      <c r="B850" s="3" t="s">
        <v>190</v>
      </c>
      <c r="C850" s="13" t="s">
        <v>179</v>
      </c>
      <c r="D850" s="13" t="s">
        <v>179</v>
      </c>
      <c r="E850" s="13" t="s">
        <v>179</v>
      </c>
      <c r="F850" s="13" t="s">
        <v>179</v>
      </c>
    </row>
    <row r="851" spans="1:6">
      <c r="A851" s="3" t="s">
        <v>118</v>
      </c>
      <c r="B851" s="3" t="s">
        <v>190</v>
      </c>
      <c r="C851" s="13" t="s">
        <v>179</v>
      </c>
      <c r="D851" s="13" t="s">
        <v>179</v>
      </c>
      <c r="E851" s="13" t="s">
        <v>179</v>
      </c>
      <c r="F851" s="13" t="s">
        <v>179</v>
      </c>
    </row>
    <row r="852" spans="1:6">
      <c r="A852" s="3" t="s">
        <v>119</v>
      </c>
      <c r="B852" s="3" t="s">
        <v>190</v>
      </c>
      <c r="C852" s="13" t="s">
        <v>179</v>
      </c>
      <c r="D852" s="13" t="s">
        <v>179</v>
      </c>
      <c r="E852" s="13" t="s">
        <v>179</v>
      </c>
      <c r="F852" s="13" t="s">
        <v>179</v>
      </c>
    </row>
    <row r="853" spans="1:6">
      <c r="A853" s="3" t="s">
        <v>120</v>
      </c>
      <c r="B853" s="3" t="s">
        <v>190</v>
      </c>
      <c r="C853" s="13" t="s">
        <v>179</v>
      </c>
      <c r="D853" s="13" t="s">
        <v>179</v>
      </c>
      <c r="E853" s="13" t="s">
        <v>179</v>
      </c>
      <c r="F853" s="13">
        <v>31.200147034083177</v>
      </c>
    </row>
    <row r="854" spans="1:6">
      <c r="A854" s="3" t="s">
        <v>121</v>
      </c>
      <c r="B854" s="3" t="s">
        <v>190</v>
      </c>
      <c r="C854" s="13" t="s">
        <v>179</v>
      </c>
      <c r="D854" s="13" t="s">
        <v>179</v>
      </c>
      <c r="E854" s="13" t="s">
        <v>179</v>
      </c>
      <c r="F854" s="13" t="s">
        <v>179</v>
      </c>
    </row>
    <row r="855" spans="1:6">
      <c r="A855" s="3" t="s">
        <v>122</v>
      </c>
      <c r="B855" s="3" t="s">
        <v>190</v>
      </c>
      <c r="C855" s="13" t="s">
        <v>179</v>
      </c>
      <c r="D855" s="13" t="s">
        <v>179</v>
      </c>
      <c r="E855" s="13" t="s">
        <v>179</v>
      </c>
      <c r="F855" s="13">
        <v>42.33060985322625</v>
      </c>
    </row>
    <row r="856" spans="1:6">
      <c r="A856" s="3" t="s">
        <v>123</v>
      </c>
      <c r="B856" s="3" t="s">
        <v>190</v>
      </c>
      <c r="C856" s="13" t="s">
        <v>179</v>
      </c>
      <c r="D856" s="13" t="s">
        <v>179</v>
      </c>
      <c r="E856" s="13" t="s">
        <v>179</v>
      </c>
      <c r="F856" s="13" t="s">
        <v>179</v>
      </c>
    </row>
    <row r="857" spans="1:6">
      <c r="A857" s="3" t="s">
        <v>124</v>
      </c>
      <c r="B857" s="3" t="s">
        <v>190</v>
      </c>
      <c r="C857" s="13" t="s">
        <v>179</v>
      </c>
      <c r="D857" s="13" t="s">
        <v>179</v>
      </c>
      <c r="E857" s="13" t="s">
        <v>179</v>
      </c>
      <c r="F857" s="13">
        <v>51.156214030654283</v>
      </c>
    </row>
    <row r="858" spans="1:6">
      <c r="A858" s="3" t="s">
        <v>125</v>
      </c>
      <c r="B858" s="3" t="s">
        <v>190</v>
      </c>
      <c r="C858" s="13" t="s">
        <v>179</v>
      </c>
      <c r="D858" s="13" t="s">
        <v>179</v>
      </c>
      <c r="E858" s="13" t="s">
        <v>179</v>
      </c>
      <c r="F858" s="13" t="s">
        <v>179</v>
      </c>
    </row>
    <row r="859" spans="1:6">
      <c r="A859" s="3" t="s">
        <v>126</v>
      </c>
      <c r="B859" s="3" t="s">
        <v>190</v>
      </c>
      <c r="C859" s="13" t="s">
        <v>179</v>
      </c>
      <c r="D859" s="13" t="s">
        <v>179</v>
      </c>
      <c r="E859" s="13" t="s">
        <v>179</v>
      </c>
      <c r="F859" s="13">
        <v>46.289220246335006</v>
      </c>
    </row>
    <row r="860" spans="1:6">
      <c r="A860" s="3" t="s">
        <v>127</v>
      </c>
      <c r="B860" s="3" t="s">
        <v>190</v>
      </c>
      <c r="C860" s="13" t="s">
        <v>179</v>
      </c>
      <c r="D860" s="13" t="s">
        <v>179</v>
      </c>
      <c r="E860" s="13" t="s">
        <v>179</v>
      </c>
      <c r="F860" s="13" t="s">
        <v>179</v>
      </c>
    </row>
    <row r="861" spans="1:6">
      <c r="A861" s="3" t="s">
        <v>128</v>
      </c>
      <c r="B861" s="3" t="s">
        <v>190</v>
      </c>
      <c r="C861" s="13" t="s">
        <v>179</v>
      </c>
      <c r="D861" s="13" t="s">
        <v>179</v>
      </c>
      <c r="E861" s="13" t="s">
        <v>179</v>
      </c>
      <c r="F861" s="13" t="s">
        <v>179</v>
      </c>
    </row>
    <row r="862" spans="1:6">
      <c r="A862" s="3" t="s">
        <v>129</v>
      </c>
      <c r="B862" s="3" t="s">
        <v>190</v>
      </c>
      <c r="C862" s="13" t="s">
        <v>179</v>
      </c>
      <c r="D862" s="13" t="s">
        <v>179</v>
      </c>
      <c r="E862" s="13" t="s">
        <v>179</v>
      </c>
      <c r="F862" s="13" t="s">
        <v>179</v>
      </c>
    </row>
    <row r="863" spans="1:6">
      <c r="A863" s="3" t="s">
        <v>130</v>
      </c>
      <c r="B863" s="3" t="s">
        <v>190</v>
      </c>
      <c r="C863" s="13" t="s">
        <v>179</v>
      </c>
      <c r="D863" s="13" t="s">
        <v>179</v>
      </c>
      <c r="E863" s="13" t="s">
        <v>179</v>
      </c>
      <c r="F863" s="13" t="s">
        <v>179</v>
      </c>
    </row>
    <row r="864" spans="1:6">
      <c r="A864" s="3" t="s">
        <v>131</v>
      </c>
      <c r="B864" s="3" t="s">
        <v>190</v>
      </c>
      <c r="C864" s="13">
        <v>26.710618339518255</v>
      </c>
      <c r="D864" s="13" t="s">
        <v>179</v>
      </c>
      <c r="E864" s="13" t="s">
        <v>179</v>
      </c>
      <c r="F864" s="13">
        <v>17.450072802326105</v>
      </c>
    </row>
    <row r="865" spans="1:6">
      <c r="A865" s="3" t="s">
        <v>132</v>
      </c>
      <c r="B865" s="3" t="s">
        <v>190</v>
      </c>
      <c r="C865" s="13" t="s">
        <v>179</v>
      </c>
      <c r="D865" s="13" t="s">
        <v>179</v>
      </c>
      <c r="E865" s="13" t="s">
        <v>179</v>
      </c>
      <c r="F865" s="13" t="s">
        <v>179</v>
      </c>
    </row>
    <row r="866" spans="1:6">
      <c r="A866" s="3" t="s">
        <v>133</v>
      </c>
      <c r="B866" s="3" t="s">
        <v>190</v>
      </c>
      <c r="C866" s="13" t="s">
        <v>179</v>
      </c>
      <c r="D866" s="13" t="s">
        <v>179</v>
      </c>
      <c r="E866" s="13" t="s">
        <v>179</v>
      </c>
      <c r="F866" s="13" t="s">
        <v>179</v>
      </c>
    </row>
    <row r="867" spans="1:6">
      <c r="A867" s="3" t="s">
        <v>134</v>
      </c>
      <c r="B867" s="3" t="s">
        <v>190</v>
      </c>
      <c r="C867" s="13" t="s">
        <v>179</v>
      </c>
      <c r="D867" s="13" t="s">
        <v>179</v>
      </c>
      <c r="E867" s="13" t="s">
        <v>179</v>
      </c>
      <c r="F867" s="13" t="s">
        <v>179</v>
      </c>
    </row>
    <row r="868" spans="1:6">
      <c r="A868" s="3" t="s">
        <v>135</v>
      </c>
      <c r="B868" s="3" t="s">
        <v>190</v>
      </c>
      <c r="C868" s="13" t="s">
        <v>179</v>
      </c>
      <c r="D868" s="13" t="s">
        <v>179</v>
      </c>
      <c r="E868" s="13" t="s">
        <v>179</v>
      </c>
      <c r="F868" s="13" t="s">
        <v>179</v>
      </c>
    </row>
    <row r="869" spans="1:6">
      <c r="A869" s="3" t="s">
        <v>136</v>
      </c>
      <c r="B869" s="3" t="s">
        <v>190</v>
      </c>
      <c r="C869" s="13" t="s">
        <v>179</v>
      </c>
      <c r="D869" s="13" t="s">
        <v>179</v>
      </c>
      <c r="E869" s="13" t="s">
        <v>179</v>
      </c>
      <c r="F869" s="13">
        <v>68.368577815261972</v>
      </c>
    </row>
    <row r="870" spans="1:6">
      <c r="A870" s="3" t="s">
        <v>137</v>
      </c>
      <c r="B870" s="3" t="s">
        <v>190</v>
      </c>
      <c r="C870" s="13" t="s">
        <v>179</v>
      </c>
      <c r="D870" s="13" t="s">
        <v>179</v>
      </c>
      <c r="E870" s="13" t="s">
        <v>179</v>
      </c>
      <c r="F870" s="13" t="s">
        <v>179</v>
      </c>
    </row>
    <row r="871" spans="1:6">
      <c r="A871" s="3" t="s">
        <v>138</v>
      </c>
      <c r="B871" s="3" t="s">
        <v>190</v>
      </c>
      <c r="C871" s="13" t="s">
        <v>179</v>
      </c>
      <c r="D871" s="13" t="s">
        <v>179</v>
      </c>
      <c r="E871" s="13" t="s">
        <v>179</v>
      </c>
      <c r="F871" s="13" t="s">
        <v>179</v>
      </c>
    </row>
    <row r="872" spans="1:6">
      <c r="A872" s="3" t="s">
        <v>139</v>
      </c>
      <c r="B872" s="3" t="s">
        <v>190</v>
      </c>
      <c r="C872" s="13">
        <v>34.563374795921739</v>
      </c>
      <c r="D872" s="13" t="s">
        <v>179</v>
      </c>
      <c r="E872" s="13" t="s">
        <v>179</v>
      </c>
      <c r="F872" s="13">
        <v>86.854445443521215</v>
      </c>
    </row>
    <row r="873" spans="1:6">
      <c r="A873" s="3" t="s">
        <v>140</v>
      </c>
      <c r="B873" s="3" t="s">
        <v>190</v>
      </c>
      <c r="C873" s="13" t="s">
        <v>179</v>
      </c>
      <c r="D873" s="13" t="s">
        <v>179</v>
      </c>
      <c r="E873" s="13" t="s">
        <v>179</v>
      </c>
      <c r="F873" s="13" t="s">
        <v>179</v>
      </c>
    </row>
    <row r="874" spans="1:6">
      <c r="A874" s="3" t="s">
        <v>141</v>
      </c>
      <c r="B874" s="3" t="s">
        <v>190</v>
      </c>
      <c r="C874" s="13" t="s">
        <v>179</v>
      </c>
      <c r="D874" s="13" t="s">
        <v>179</v>
      </c>
      <c r="E874" s="13" t="s">
        <v>179</v>
      </c>
      <c r="F874" s="13" t="s">
        <v>179</v>
      </c>
    </row>
    <row r="875" spans="1:6">
      <c r="A875" s="3" t="s">
        <v>142</v>
      </c>
      <c r="B875" s="3" t="s">
        <v>190</v>
      </c>
      <c r="C875" s="13" t="s">
        <v>179</v>
      </c>
      <c r="D875" s="13" t="s">
        <v>179</v>
      </c>
      <c r="E875" s="13" t="s">
        <v>179</v>
      </c>
      <c r="F875" s="13" t="s">
        <v>179</v>
      </c>
    </row>
    <row r="876" spans="1:6">
      <c r="A876" s="3" t="s">
        <v>143</v>
      </c>
      <c r="B876" s="3" t="s">
        <v>190</v>
      </c>
      <c r="C876" s="13" t="s">
        <v>179</v>
      </c>
      <c r="D876" s="13" t="s">
        <v>179</v>
      </c>
      <c r="E876" s="13" t="s">
        <v>179</v>
      </c>
      <c r="F876" s="13" t="s">
        <v>179</v>
      </c>
    </row>
    <row r="877" spans="1:6">
      <c r="A877" s="3" t="s">
        <v>144</v>
      </c>
      <c r="B877" s="3" t="s">
        <v>190</v>
      </c>
      <c r="C877" s="13" t="s">
        <v>179</v>
      </c>
      <c r="D877" s="13" t="s">
        <v>179</v>
      </c>
      <c r="E877" s="13" t="s">
        <v>179</v>
      </c>
      <c r="F877" s="13" t="s">
        <v>179</v>
      </c>
    </row>
    <row r="878" spans="1:6">
      <c r="A878" s="3" t="s">
        <v>145</v>
      </c>
      <c r="B878" s="3" t="s">
        <v>190</v>
      </c>
      <c r="C878" s="13" t="s">
        <v>179</v>
      </c>
      <c r="D878" s="13" t="s">
        <v>179</v>
      </c>
      <c r="E878" s="13" t="s">
        <v>179</v>
      </c>
      <c r="F878" s="13">
        <v>96.837871712688866</v>
      </c>
    </row>
    <row r="879" spans="1:6">
      <c r="A879" s="3" t="s">
        <v>146</v>
      </c>
      <c r="B879" s="3" t="s">
        <v>190</v>
      </c>
      <c r="C879" s="13" t="s">
        <v>179</v>
      </c>
      <c r="D879" s="13" t="s">
        <v>179</v>
      </c>
      <c r="E879" s="13" t="s">
        <v>179</v>
      </c>
      <c r="F879" s="13" t="s">
        <v>179</v>
      </c>
    </row>
    <row r="880" spans="1:6">
      <c r="A880" s="3" t="s">
        <v>147</v>
      </c>
      <c r="B880" s="3" t="s">
        <v>190</v>
      </c>
      <c r="C880" s="13" t="s">
        <v>179</v>
      </c>
      <c r="D880" s="13" t="s">
        <v>179</v>
      </c>
      <c r="E880" s="13" t="s">
        <v>179</v>
      </c>
      <c r="F880" s="13">
        <v>57.284458488271682</v>
      </c>
    </row>
    <row r="881" spans="1:6">
      <c r="A881" s="3" t="s">
        <v>148</v>
      </c>
      <c r="B881" s="3" t="s">
        <v>190</v>
      </c>
      <c r="C881" s="13" t="s">
        <v>179</v>
      </c>
      <c r="D881" s="13" t="s">
        <v>179</v>
      </c>
      <c r="E881" s="13" t="s">
        <v>179</v>
      </c>
      <c r="F881" s="13" t="s">
        <v>179</v>
      </c>
    </row>
    <row r="882" spans="1:6">
      <c r="A882" s="3" t="s">
        <v>149</v>
      </c>
      <c r="B882" s="3" t="s">
        <v>190</v>
      </c>
      <c r="C882" s="13" t="s">
        <v>179</v>
      </c>
      <c r="D882" s="13" t="s">
        <v>179</v>
      </c>
      <c r="E882" s="13" t="s">
        <v>179</v>
      </c>
      <c r="F882" s="13" t="s">
        <v>179</v>
      </c>
    </row>
    <row r="883" spans="1:6">
      <c r="A883" s="3" t="s">
        <v>150</v>
      </c>
      <c r="B883" s="3" t="s">
        <v>190</v>
      </c>
      <c r="C883" s="13" t="s">
        <v>179</v>
      </c>
      <c r="D883" s="13" t="s">
        <v>179</v>
      </c>
      <c r="E883" s="13" t="s">
        <v>179</v>
      </c>
      <c r="F883" s="13">
        <v>63.305152655922882</v>
      </c>
    </row>
    <row r="884" spans="1:6">
      <c r="A884" s="3" t="s">
        <v>151</v>
      </c>
      <c r="B884" s="3" t="s">
        <v>190</v>
      </c>
      <c r="C884" s="13" t="s">
        <v>179</v>
      </c>
      <c r="D884" s="13" t="s">
        <v>179</v>
      </c>
      <c r="E884" s="13" t="s">
        <v>179</v>
      </c>
      <c r="F884" s="13">
        <v>77.355716459580719</v>
      </c>
    </row>
    <row r="885" spans="1:6">
      <c r="A885" s="3" t="s">
        <v>152</v>
      </c>
      <c r="B885" s="3" t="s">
        <v>190</v>
      </c>
      <c r="C885" s="13" t="s">
        <v>179</v>
      </c>
      <c r="D885" s="13" t="s">
        <v>179</v>
      </c>
      <c r="E885" s="13" t="s">
        <v>179</v>
      </c>
      <c r="F885" s="13" t="s">
        <v>179</v>
      </c>
    </row>
    <row r="886" spans="1:6">
      <c r="A886" s="3" t="s">
        <v>153</v>
      </c>
      <c r="B886" s="3" t="s">
        <v>190</v>
      </c>
      <c r="C886" s="13" t="s">
        <v>179</v>
      </c>
      <c r="D886" s="13" t="s">
        <v>179</v>
      </c>
      <c r="E886" s="13" t="s">
        <v>179</v>
      </c>
      <c r="F886" s="13" t="s">
        <v>179</v>
      </c>
    </row>
    <row r="887" spans="1:6">
      <c r="A887" s="3" t="s">
        <v>154</v>
      </c>
      <c r="B887" s="3" t="s">
        <v>190</v>
      </c>
      <c r="C887" s="13" t="s">
        <v>179</v>
      </c>
      <c r="D887" s="13" t="s">
        <v>179</v>
      </c>
      <c r="E887" s="13" t="s">
        <v>179</v>
      </c>
      <c r="F887" s="13" t="s">
        <v>179</v>
      </c>
    </row>
    <row r="888" spans="1:6">
      <c r="A888" s="3" t="s">
        <v>155</v>
      </c>
      <c r="B888" s="3" t="s">
        <v>190</v>
      </c>
      <c r="C888" s="13" t="s">
        <v>179</v>
      </c>
      <c r="D888" s="13" t="s">
        <v>179</v>
      </c>
      <c r="E888" s="13" t="s">
        <v>179</v>
      </c>
      <c r="F888" s="13" t="s">
        <v>179</v>
      </c>
    </row>
    <row r="889" spans="1:6">
      <c r="A889" s="3" t="s">
        <v>156</v>
      </c>
      <c r="B889" s="3" t="s">
        <v>190</v>
      </c>
      <c r="C889" s="13" t="s">
        <v>179</v>
      </c>
      <c r="D889" s="13" t="s">
        <v>179</v>
      </c>
      <c r="E889" s="13" t="s">
        <v>179</v>
      </c>
      <c r="F889" s="13">
        <v>87.960934447851471</v>
      </c>
    </row>
    <row r="890" spans="1:6">
      <c r="A890" s="3" t="s">
        <v>157</v>
      </c>
      <c r="B890" s="3" t="s">
        <v>190</v>
      </c>
      <c r="C890" s="13" t="s">
        <v>179</v>
      </c>
      <c r="D890" s="13" t="s">
        <v>179</v>
      </c>
      <c r="E890" s="13" t="s">
        <v>179</v>
      </c>
      <c r="F890" s="13">
        <v>61.640570111069508</v>
      </c>
    </row>
    <row r="891" spans="1:6">
      <c r="A891" s="3" t="s">
        <v>158</v>
      </c>
      <c r="B891" s="3" t="s">
        <v>190</v>
      </c>
      <c r="C891" s="13" t="s">
        <v>179</v>
      </c>
      <c r="D891" s="13" t="s">
        <v>179</v>
      </c>
      <c r="E891" s="13" t="s">
        <v>179</v>
      </c>
      <c r="F891" s="13" t="s">
        <v>179</v>
      </c>
    </row>
    <row r="892" spans="1:6">
      <c r="A892" s="3" t="s">
        <v>159</v>
      </c>
      <c r="B892" s="3" t="s">
        <v>190</v>
      </c>
      <c r="C892" s="13" t="s">
        <v>179</v>
      </c>
      <c r="D892" s="13" t="s">
        <v>179</v>
      </c>
      <c r="E892" s="13" t="s">
        <v>179</v>
      </c>
      <c r="F892" s="13" t="s">
        <v>179</v>
      </c>
    </row>
    <row r="893" spans="1:6">
      <c r="A893" s="3" t="s">
        <v>160</v>
      </c>
      <c r="B893" s="3" t="s">
        <v>190</v>
      </c>
      <c r="C893" s="13" t="s">
        <v>179</v>
      </c>
      <c r="D893" s="13" t="s">
        <v>179</v>
      </c>
      <c r="E893" s="13" t="s">
        <v>179</v>
      </c>
      <c r="F893" s="13" t="s">
        <v>179</v>
      </c>
    </row>
    <row r="894" spans="1:6">
      <c r="A894" s="3" t="s">
        <v>161</v>
      </c>
      <c r="B894" s="3" t="s">
        <v>190</v>
      </c>
      <c r="C894" s="13" t="s">
        <v>179</v>
      </c>
      <c r="D894" s="13" t="s">
        <v>179</v>
      </c>
      <c r="E894" s="13" t="s">
        <v>179</v>
      </c>
      <c r="F894" s="13" t="s">
        <v>179</v>
      </c>
    </row>
    <row r="895" spans="1:6">
      <c r="A895" s="3" t="s">
        <v>162</v>
      </c>
      <c r="B895" s="3" t="s">
        <v>190</v>
      </c>
      <c r="C895" s="13" t="s">
        <v>179</v>
      </c>
      <c r="D895" s="13" t="s">
        <v>179</v>
      </c>
      <c r="E895" s="13" t="s">
        <v>179</v>
      </c>
      <c r="F895" s="13" t="s">
        <v>179</v>
      </c>
    </row>
    <row r="896" spans="1:6">
      <c r="A896" s="3" t="s">
        <v>163</v>
      </c>
      <c r="B896" s="3" t="s">
        <v>190</v>
      </c>
      <c r="C896" s="13">
        <v>40.191872288760692</v>
      </c>
      <c r="D896" s="13" t="s">
        <v>179</v>
      </c>
      <c r="E896" s="13" t="s">
        <v>179</v>
      </c>
      <c r="F896" s="13">
        <v>24.752169018229825</v>
      </c>
    </row>
    <row r="897" spans="1:6">
      <c r="A897" s="3" t="s">
        <v>164</v>
      </c>
      <c r="B897" s="3" t="s">
        <v>190</v>
      </c>
      <c r="C897" s="13" t="s">
        <v>179</v>
      </c>
      <c r="D897" s="13" t="s">
        <v>179</v>
      </c>
      <c r="E897" s="13" t="s">
        <v>179</v>
      </c>
      <c r="F897" s="13" t="s">
        <v>179</v>
      </c>
    </row>
    <row r="898" spans="1:6">
      <c r="A898" s="3" t="s">
        <v>165</v>
      </c>
      <c r="B898" s="3" t="s">
        <v>190</v>
      </c>
      <c r="C898" s="13" t="s">
        <v>179</v>
      </c>
      <c r="D898" s="13" t="s">
        <v>179</v>
      </c>
      <c r="E898" s="13" t="s">
        <v>179</v>
      </c>
      <c r="F898" s="13" t="s">
        <v>179</v>
      </c>
    </row>
    <row r="899" spans="1:6">
      <c r="A899" s="3" t="s">
        <v>166</v>
      </c>
      <c r="B899" s="3" t="s">
        <v>190</v>
      </c>
      <c r="C899" s="13" t="s">
        <v>179</v>
      </c>
      <c r="D899" s="13" t="s">
        <v>179</v>
      </c>
      <c r="E899" s="13" t="s">
        <v>179</v>
      </c>
      <c r="F899" s="13" t="s">
        <v>179</v>
      </c>
    </row>
    <row r="900" spans="1:6">
      <c r="A900" s="3" t="s">
        <v>167</v>
      </c>
      <c r="B900" s="3" t="s">
        <v>190</v>
      </c>
      <c r="C900" s="13">
        <v>74.149317328409467</v>
      </c>
      <c r="D900" s="13" t="s">
        <v>179</v>
      </c>
      <c r="E900" s="13" t="s">
        <v>179</v>
      </c>
      <c r="F900" s="13" t="s">
        <v>179</v>
      </c>
    </row>
    <row r="901" spans="1:6">
      <c r="A901" s="3" t="s">
        <v>168</v>
      </c>
      <c r="B901" s="3" t="s">
        <v>190</v>
      </c>
      <c r="C901" s="13" t="s">
        <v>179</v>
      </c>
      <c r="D901" s="13" t="s">
        <v>179</v>
      </c>
      <c r="E901" s="13" t="s">
        <v>179</v>
      </c>
      <c r="F901" s="13">
        <v>61.268138981288978</v>
      </c>
    </row>
    <row r="902" spans="1:6">
      <c r="A902" s="3" t="s">
        <v>169</v>
      </c>
      <c r="B902" s="3" t="s">
        <v>190</v>
      </c>
      <c r="C902" s="13" t="s">
        <v>179</v>
      </c>
      <c r="D902" s="13" t="s">
        <v>179</v>
      </c>
      <c r="E902" s="13" t="s">
        <v>179</v>
      </c>
      <c r="F902" s="13" t="s">
        <v>179</v>
      </c>
    </row>
    <row r="903" spans="1:6">
      <c r="A903" s="3" t="s">
        <v>170</v>
      </c>
      <c r="B903" s="3" t="s">
        <v>190</v>
      </c>
      <c r="C903" s="13" t="s">
        <v>179</v>
      </c>
      <c r="D903" s="13" t="s">
        <v>179</v>
      </c>
      <c r="E903" s="13" t="s">
        <v>179</v>
      </c>
      <c r="F903" s="13">
        <v>64.817707566099131</v>
      </c>
    </row>
    <row r="904" spans="1:6">
      <c r="A904" s="3" t="s">
        <v>171</v>
      </c>
      <c r="B904" s="3" t="s">
        <v>190</v>
      </c>
      <c r="C904" s="13" t="s">
        <v>179</v>
      </c>
      <c r="D904" s="13" t="s">
        <v>179</v>
      </c>
      <c r="E904" s="13" t="s">
        <v>179</v>
      </c>
      <c r="F904" s="13" t="s">
        <v>179</v>
      </c>
    </row>
  </sheetData>
  <hyperlinks>
    <hyperlink ref="A2" location="'NC Public Tables_7.15.2020'!A1" display="Back to List of Public Tables" xr:uid="{00000000-0004-0000-0A00-000000000000}"/>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dimension ref="A1:F1204"/>
  <sheetViews>
    <sheetView topLeftCell="A1190" workbookViewId="0">
      <selection activeCell="G1206" sqref="G1206"/>
    </sheetView>
  </sheetViews>
  <sheetFormatPr defaultColWidth="8.81640625" defaultRowHeight="14"/>
  <cols>
    <col min="1" max="1" width="17" style="3" customWidth="1"/>
    <col min="2" max="2" width="34.453125" style="3" customWidth="1"/>
    <col min="3" max="3" width="29.1796875" style="3" bestFit="1" customWidth="1"/>
    <col min="4" max="4" width="17.36328125" style="3" customWidth="1"/>
    <col min="5" max="5" width="21.453125" style="3" bestFit="1" customWidth="1"/>
    <col min="6" max="6" width="19.453125" style="3" bestFit="1" customWidth="1"/>
    <col min="7" max="16384" width="8.81640625" style="3"/>
  </cols>
  <sheetData>
    <row r="1" spans="1:6">
      <c r="A1" s="3" t="str">
        <f>'NC Public Tables_7.15.2020'!A16&amp;". "&amp;'NC Public Tables_7.15.2020'!B16</f>
        <v>Table 16. Detailed Outpatient Spending, by County</v>
      </c>
    </row>
    <row r="2" spans="1:6">
      <c r="A2" s="2" t="s">
        <v>230</v>
      </c>
    </row>
    <row r="4" spans="1:6">
      <c r="A4" s="3" t="s">
        <v>9</v>
      </c>
      <c r="B4" s="3" t="s">
        <v>10</v>
      </c>
      <c r="C4" s="5" t="s">
        <v>71</v>
      </c>
      <c r="D4" s="5" t="s">
        <v>7</v>
      </c>
      <c r="E4" s="5" t="s">
        <v>180</v>
      </c>
      <c r="F4" s="5" t="s">
        <v>8</v>
      </c>
    </row>
    <row r="5" spans="1:6">
      <c r="A5" s="3" t="s">
        <v>72</v>
      </c>
      <c r="B5" s="3" t="s">
        <v>192</v>
      </c>
      <c r="C5" s="10">
        <v>920.36175711153055</v>
      </c>
      <c r="D5" s="10">
        <v>114.33745468749598</v>
      </c>
      <c r="E5" s="10">
        <v>699.95552518547447</v>
      </c>
      <c r="F5" s="10">
        <v>503.87122465150571</v>
      </c>
    </row>
    <row r="6" spans="1:6">
      <c r="A6" s="3" t="s">
        <v>73</v>
      </c>
      <c r="B6" s="3" t="s">
        <v>192</v>
      </c>
      <c r="C6" s="10">
        <v>1146.5116426811344</v>
      </c>
      <c r="D6" s="10">
        <v>105.86727822917504</v>
      </c>
      <c r="E6" s="10">
        <v>498.19388445613345</v>
      </c>
      <c r="F6" s="10">
        <v>513.0301972499326</v>
      </c>
    </row>
    <row r="7" spans="1:6">
      <c r="A7" s="3" t="s">
        <v>74</v>
      </c>
      <c r="B7" s="3" t="s">
        <v>192</v>
      </c>
      <c r="C7" s="10">
        <v>1629.3682853416803</v>
      </c>
      <c r="D7" s="10">
        <v>284.01463302921729</v>
      </c>
      <c r="E7" s="10">
        <v>756.97330348755872</v>
      </c>
      <c r="F7" s="10">
        <v>1189.1954038102958</v>
      </c>
    </row>
    <row r="8" spans="1:6">
      <c r="A8" s="3" t="s">
        <v>75</v>
      </c>
      <c r="B8" s="3" t="s">
        <v>192</v>
      </c>
      <c r="C8" s="10">
        <v>1777.1498312542412</v>
      </c>
      <c r="D8" s="10">
        <v>78.679388258510116</v>
      </c>
      <c r="E8" s="10">
        <v>458.02188516451537</v>
      </c>
      <c r="F8" s="10">
        <v>421.62166958724799</v>
      </c>
    </row>
    <row r="9" spans="1:6">
      <c r="A9" s="3" t="s">
        <v>76</v>
      </c>
      <c r="B9" s="3" t="s">
        <v>192</v>
      </c>
      <c r="C9" s="10">
        <v>1535.3706276825083</v>
      </c>
      <c r="D9" s="10">
        <v>120.20971065864316</v>
      </c>
      <c r="E9" s="10">
        <v>512.49010191719537</v>
      </c>
      <c r="F9" s="10">
        <v>1033.2388375841142</v>
      </c>
    </row>
    <row r="10" spans="1:6">
      <c r="A10" s="3" t="s">
        <v>77</v>
      </c>
      <c r="B10" s="3" t="s">
        <v>192</v>
      </c>
      <c r="C10" s="10">
        <v>1348.2742585905589</v>
      </c>
      <c r="D10" s="10">
        <v>157.94021774312193</v>
      </c>
      <c r="E10" s="10">
        <v>620.68936244151269</v>
      </c>
      <c r="F10" s="10">
        <v>642.04429194893612</v>
      </c>
    </row>
    <row r="11" spans="1:6">
      <c r="A11" s="3" t="s">
        <v>78</v>
      </c>
      <c r="B11" s="3" t="s">
        <v>192</v>
      </c>
      <c r="C11" s="10">
        <v>433.56210712734969</v>
      </c>
      <c r="D11" s="10">
        <v>61.940637894390335</v>
      </c>
      <c r="E11" s="10">
        <v>494.73507630859962</v>
      </c>
      <c r="F11" s="10">
        <v>745.4278047724049</v>
      </c>
    </row>
    <row r="12" spans="1:6">
      <c r="A12" s="3" t="s">
        <v>79</v>
      </c>
      <c r="B12" s="3" t="s">
        <v>192</v>
      </c>
      <c r="C12" s="10">
        <v>314.16145029301043</v>
      </c>
      <c r="D12" s="10">
        <v>84.402992931734246</v>
      </c>
      <c r="E12" s="10">
        <v>284.97401945146862</v>
      </c>
      <c r="F12" s="10">
        <v>515.34117831242088</v>
      </c>
    </row>
    <row r="13" spans="1:6">
      <c r="A13" s="3" t="s">
        <v>80</v>
      </c>
      <c r="B13" s="3" t="s">
        <v>192</v>
      </c>
      <c r="C13" s="10">
        <v>1800.753872036468</v>
      </c>
      <c r="D13" s="10">
        <v>97.250254075841724</v>
      </c>
      <c r="E13" s="10">
        <v>419.76611797840712</v>
      </c>
      <c r="F13" s="10">
        <v>1110.3028874353447</v>
      </c>
    </row>
    <row r="14" spans="1:6">
      <c r="A14" s="3" t="s">
        <v>81</v>
      </c>
      <c r="B14" s="3" t="s">
        <v>192</v>
      </c>
      <c r="C14" s="10">
        <v>1004.5494461329557</v>
      </c>
      <c r="D14" s="10">
        <v>65.033308281573071</v>
      </c>
      <c r="E14" s="10">
        <v>260.17170710288349</v>
      </c>
      <c r="F14" s="10">
        <v>504.0297654518123</v>
      </c>
    </row>
    <row r="15" spans="1:6">
      <c r="A15" s="3" t="s">
        <v>82</v>
      </c>
      <c r="B15" s="3" t="s">
        <v>192</v>
      </c>
      <c r="C15" s="10">
        <v>1099.6428688610085</v>
      </c>
      <c r="D15" s="10">
        <v>99.359864634197123</v>
      </c>
      <c r="E15" s="10">
        <v>537.96652630299457</v>
      </c>
      <c r="F15" s="10">
        <v>465.84832548633676</v>
      </c>
    </row>
    <row r="16" spans="1:6">
      <c r="A16" s="3" t="s">
        <v>83</v>
      </c>
      <c r="B16" s="3" t="s">
        <v>192</v>
      </c>
      <c r="C16" s="10">
        <v>1699.6864383007764</v>
      </c>
      <c r="D16" s="10">
        <v>72.821666331504971</v>
      </c>
      <c r="E16" s="10">
        <v>548.50660390196276</v>
      </c>
      <c r="F16" s="10">
        <v>574.89985367869485</v>
      </c>
    </row>
    <row r="17" spans="1:6">
      <c r="A17" s="3" t="s">
        <v>84</v>
      </c>
      <c r="B17" s="3" t="s">
        <v>192</v>
      </c>
      <c r="C17" s="10">
        <v>850.82495494034265</v>
      </c>
      <c r="D17" s="10">
        <v>52.862628012056803</v>
      </c>
      <c r="E17" s="10">
        <v>672.73678733983172</v>
      </c>
      <c r="F17" s="10">
        <v>554.87743869247311</v>
      </c>
    </row>
    <row r="18" spans="1:6">
      <c r="A18" s="3" t="s">
        <v>85</v>
      </c>
      <c r="B18" s="3" t="s">
        <v>192</v>
      </c>
      <c r="C18" s="10">
        <v>1258.9799167637595</v>
      </c>
      <c r="D18" s="10">
        <v>122.60612116587542</v>
      </c>
      <c r="E18" s="10">
        <v>543.78135944972905</v>
      </c>
      <c r="F18" s="10">
        <v>589.0730179399211</v>
      </c>
    </row>
    <row r="19" spans="1:6">
      <c r="A19" s="3" t="s">
        <v>86</v>
      </c>
      <c r="B19" s="3" t="s">
        <v>192</v>
      </c>
      <c r="C19" s="10">
        <v>883.89999798168287</v>
      </c>
      <c r="D19" s="10">
        <v>28.13071875</v>
      </c>
      <c r="E19" s="10">
        <v>336.95691605620266</v>
      </c>
      <c r="F19" s="10">
        <v>96.097188527724683</v>
      </c>
    </row>
    <row r="20" spans="1:6">
      <c r="A20" s="3" t="s">
        <v>87</v>
      </c>
      <c r="B20" s="3" t="s">
        <v>192</v>
      </c>
      <c r="C20" s="10">
        <v>1450.5907960876877</v>
      </c>
      <c r="D20" s="10">
        <v>105.0837294379493</v>
      </c>
      <c r="E20" s="10">
        <v>431.25265045420758</v>
      </c>
      <c r="F20" s="10">
        <v>387.19902261084019</v>
      </c>
    </row>
    <row r="21" spans="1:6">
      <c r="A21" s="3" t="s">
        <v>88</v>
      </c>
      <c r="B21" s="3" t="s">
        <v>192</v>
      </c>
      <c r="C21" s="10">
        <v>1064.1663937910962</v>
      </c>
      <c r="D21" s="10">
        <v>131.59866098995741</v>
      </c>
      <c r="E21" s="10">
        <v>433.0163661542237</v>
      </c>
      <c r="F21" s="10">
        <v>489.75528793728392</v>
      </c>
    </row>
    <row r="22" spans="1:6">
      <c r="A22" s="3" t="s">
        <v>89</v>
      </c>
      <c r="B22" s="3" t="s">
        <v>192</v>
      </c>
      <c r="C22" s="10">
        <v>892.57758752616212</v>
      </c>
      <c r="D22" s="10">
        <v>76.907874677404607</v>
      </c>
      <c r="E22" s="10">
        <v>424.18613577177325</v>
      </c>
      <c r="F22" s="10">
        <v>441.67717890892203</v>
      </c>
    </row>
    <row r="23" spans="1:6">
      <c r="A23" s="3" t="s">
        <v>90</v>
      </c>
      <c r="B23" s="3" t="s">
        <v>192</v>
      </c>
      <c r="C23" s="10">
        <v>1063.615323773764</v>
      </c>
      <c r="D23" s="10">
        <v>122.90448702183355</v>
      </c>
      <c r="E23" s="10">
        <v>653.97906936709603</v>
      </c>
      <c r="F23" s="10">
        <v>582.25696613400385</v>
      </c>
    </row>
    <row r="24" spans="1:6">
      <c r="A24" s="3" t="s">
        <v>91</v>
      </c>
      <c r="B24" s="3" t="s">
        <v>192</v>
      </c>
      <c r="C24" s="10">
        <v>1622.4217536694032</v>
      </c>
      <c r="D24" s="10">
        <v>64.786450177621774</v>
      </c>
      <c r="E24" s="10">
        <v>341.44294640730448</v>
      </c>
      <c r="F24" s="10">
        <v>85.866360142195404</v>
      </c>
    </row>
    <row r="25" spans="1:6">
      <c r="A25" s="3" t="s">
        <v>92</v>
      </c>
      <c r="B25" s="3" t="s">
        <v>192</v>
      </c>
      <c r="C25" s="10">
        <v>344.35476927571733</v>
      </c>
      <c r="D25" s="10">
        <v>104.21810052864834</v>
      </c>
      <c r="E25" s="10">
        <v>392.29800992045415</v>
      </c>
      <c r="F25" s="10">
        <v>340.29285987427352</v>
      </c>
    </row>
    <row r="26" spans="1:6">
      <c r="A26" s="3" t="s">
        <v>93</v>
      </c>
      <c r="B26" s="3" t="s">
        <v>192</v>
      </c>
      <c r="C26" s="10">
        <v>1210.3992189062658</v>
      </c>
      <c r="D26" s="10">
        <v>113.84702812385861</v>
      </c>
      <c r="E26" s="10">
        <v>276.11194503372064</v>
      </c>
      <c r="F26" s="10">
        <v>81.282471411656374</v>
      </c>
    </row>
    <row r="27" spans="1:6">
      <c r="A27" s="3" t="s">
        <v>94</v>
      </c>
      <c r="B27" s="3" t="s">
        <v>192</v>
      </c>
      <c r="C27" s="10">
        <v>1365.8389879773822</v>
      </c>
      <c r="D27" s="10">
        <v>77.61644780806327</v>
      </c>
      <c r="E27" s="10">
        <v>551.84536639603493</v>
      </c>
      <c r="F27" s="10">
        <v>659.0268585643754</v>
      </c>
    </row>
    <row r="28" spans="1:6">
      <c r="A28" s="3" t="s">
        <v>95</v>
      </c>
      <c r="B28" s="3" t="s">
        <v>192</v>
      </c>
      <c r="C28" s="10">
        <v>1530.8443778567225</v>
      </c>
      <c r="D28" s="10">
        <v>59.091593957206911</v>
      </c>
      <c r="E28" s="10">
        <v>407.90112224164807</v>
      </c>
      <c r="F28" s="10">
        <v>821.78251224640564</v>
      </c>
    </row>
    <row r="29" spans="1:6">
      <c r="A29" s="3" t="s">
        <v>96</v>
      </c>
      <c r="B29" s="3" t="s">
        <v>192</v>
      </c>
      <c r="C29" s="10">
        <v>921.80709617130651</v>
      </c>
      <c r="D29" s="10">
        <v>52.632043473605783</v>
      </c>
      <c r="E29" s="10">
        <v>200.31082207680788</v>
      </c>
      <c r="F29" s="10">
        <v>108.98913395475691</v>
      </c>
    </row>
    <row r="30" spans="1:6">
      <c r="A30" s="3" t="s">
        <v>97</v>
      </c>
      <c r="B30" s="3" t="s">
        <v>192</v>
      </c>
      <c r="C30" s="10">
        <v>1029.0423396713873</v>
      </c>
      <c r="D30" s="10">
        <v>82.213707987030261</v>
      </c>
      <c r="E30" s="10">
        <v>456.29545183906322</v>
      </c>
      <c r="F30" s="10">
        <v>628.5739136827774</v>
      </c>
    </row>
    <row r="31" spans="1:6">
      <c r="A31" s="3" t="s">
        <v>98</v>
      </c>
      <c r="B31" s="3" t="s">
        <v>192</v>
      </c>
      <c r="C31" s="10">
        <v>631.73072230568869</v>
      </c>
      <c r="D31" s="10">
        <v>45.65040080038807</v>
      </c>
      <c r="E31" s="10">
        <v>387.47697081426855</v>
      </c>
      <c r="F31" s="10">
        <v>227.27004785194976</v>
      </c>
    </row>
    <row r="32" spans="1:6">
      <c r="A32" s="3" t="s">
        <v>99</v>
      </c>
      <c r="B32" s="3" t="s">
        <v>192</v>
      </c>
      <c r="C32" s="10">
        <v>554.06451397739977</v>
      </c>
      <c r="D32" s="10">
        <v>67.630404834473723</v>
      </c>
      <c r="E32" s="10">
        <v>420.6547534373513</v>
      </c>
      <c r="F32" s="10">
        <v>165.35371288533472</v>
      </c>
    </row>
    <row r="33" spans="1:6">
      <c r="A33" s="3" t="s">
        <v>100</v>
      </c>
      <c r="B33" s="3" t="s">
        <v>192</v>
      </c>
      <c r="C33" s="10">
        <v>1179.4236892552608</v>
      </c>
      <c r="D33" s="10">
        <v>121.35074902652059</v>
      </c>
      <c r="E33" s="10">
        <v>667.8951012150161</v>
      </c>
      <c r="F33" s="10">
        <v>631.14697792023367</v>
      </c>
    </row>
    <row r="34" spans="1:6">
      <c r="A34" s="3" t="s">
        <v>101</v>
      </c>
      <c r="B34" s="3" t="s">
        <v>192</v>
      </c>
      <c r="C34" s="10">
        <v>1176.7043361842198</v>
      </c>
      <c r="D34" s="10">
        <v>112.97212467432212</v>
      </c>
      <c r="E34" s="10">
        <v>676.36203239819736</v>
      </c>
      <c r="F34" s="10">
        <v>425.35877926119446</v>
      </c>
    </row>
    <row r="35" spans="1:6">
      <c r="A35" s="3" t="s">
        <v>102</v>
      </c>
      <c r="B35" s="3" t="s">
        <v>192</v>
      </c>
      <c r="C35" s="10">
        <v>762.64428439583196</v>
      </c>
      <c r="D35" s="10">
        <v>65.747965805021721</v>
      </c>
      <c r="E35" s="10">
        <v>253.5889902426388</v>
      </c>
      <c r="F35" s="10">
        <v>559.74488772497477</v>
      </c>
    </row>
    <row r="36" spans="1:6">
      <c r="A36" s="3" t="s">
        <v>103</v>
      </c>
      <c r="B36" s="3" t="s">
        <v>192</v>
      </c>
      <c r="C36" s="10">
        <v>728.018080571425</v>
      </c>
      <c r="D36" s="10">
        <v>123.80325355756791</v>
      </c>
      <c r="E36" s="10">
        <v>588.78917190733409</v>
      </c>
      <c r="F36" s="10">
        <v>571.60388354998724</v>
      </c>
    </row>
    <row r="37" spans="1:6">
      <c r="A37" s="3" t="s">
        <v>104</v>
      </c>
      <c r="B37" s="3" t="s">
        <v>192</v>
      </c>
      <c r="C37" s="10">
        <v>594.24840570062588</v>
      </c>
      <c r="D37" s="10">
        <v>52.443796674499808</v>
      </c>
      <c r="E37" s="10">
        <v>333.73925189711906</v>
      </c>
      <c r="F37" s="10">
        <v>480.45415349815892</v>
      </c>
    </row>
    <row r="38" spans="1:6">
      <c r="A38" s="3" t="s">
        <v>105</v>
      </c>
      <c r="B38" s="3" t="s">
        <v>192</v>
      </c>
      <c r="C38" s="10">
        <v>948.05281424006364</v>
      </c>
      <c r="D38" s="10">
        <v>144.20444880441448</v>
      </c>
      <c r="E38" s="10">
        <v>858.38541523535491</v>
      </c>
      <c r="F38" s="10">
        <v>658.71192247333556</v>
      </c>
    </row>
    <row r="39" spans="1:6">
      <c r="A39" s="3" t="s">
        <v>106</v>
      </c>
      <c r="B39" s="3" t="s">
        <v>192</v>
      </c>
      <c r="C39" s="10">
        <v>1114.5973145527528</v>
      </c>
      <c r="D39" s="10">
        <v>103.45638180644825</v>
      </c>
      <c r="E39" s="10">
        <v>480.42058190256955</v>
      </c>
      <c r="F39" s="10">
        <v>733.52632861991412</v>
      </c>
    </row>
    <row r="40" spans="1:6">
      <c r="A40" s="3" t="s">
        <v>107</v>
      </c>
      <c r="B40" s="3" t="s">
        <v>192</v>
      </c>
      <c r="C40" s="10">
        <v>940.73296247890585</v>
      </c>
      <c r="D40" s="10">
        <v>54.82479266822034</v>
      </c>
      <c r="E40" s="10">
        <v>385.36349476900193</v>
      </c>
      <c r="F40" s="10">
        <v>437.46447646469812</v>
      </c>
    </row>
    <row r="41" spans="1:6">
      <c r="A41" s="3" t="s">
        <v>108</v>
      </c>
      <c r="B41" s="3" t="s">
        <v>192</v>
      </c>
      <c r="C41" s="10">
        <v>579.20963037977799</v>
      </c>
      <c r="D41" s="10">
        <v>43.137384836745987</v>
      </c>
      <c r="E41" s="10">
        <v>239.30776773486718</v>
      </c>
      <c r="F41" s="10">
        <v>266.23137041996347</v>
      </c>
    </row>
    <row r="42" spans="1:6">
      <c r="A42" s="3" t="s">
        <v>109</v>
      </c>
      <c r="B42" s="3" t="s">
        <v>192</v>
      </c>
      <c r="C42" s="10" t="s">
        <v>179</v>
      </c>
      <c r="D42" s="10">
        <v>78.576511933847016</v>
      </c>
      <c r="E42" s="10">
        <v>537.40449805833259</v>
      </c>
      <c r="F42" s="10">
        <v>243.04180851402776</v>
      </c>
    </row>
    <row r="43" spans="1:6">
      <c r="A43" s="3" t="s">
        <v>110</v>
      </c>
      <c r="B43" s="3" t="s">
        <v>192</v>
      </c>
      <c r="C43" s="10">
        <v>1008.2412769890614</v>
      </c>
      <c r="D43" s="10">
        <v>128.99627201540974</v>
      </c>
      <c r="E43" s="10">
        <v>569.92035346966145</v>
      </c>
      <c r="F43" s="10">
        <v>694.45425637132257</v>
      </c>
    </row>
    <row r="44" spans="1:6">
      <c r="A44" s="3" t="s">
        <v>111</v>
      </c>
      <c r="B44" s="3" t="s">
        <v>192</v>
      </c>
      <c r="C44" s="10">
        <v>527.50769061968822</v>
      </c>
      <c r="D44" s="10">
        <v>69.132037286814736</v>
      </c>
      <c r="E44" s="10">
        <v>320.54716244184607</v>
      </c>
      <c r="F44" s="10">
        <v>384.02647677813445</v>
      </c>
    </row>
    <row r="45" spans="1:6">
      <c r="A45" s="3" t="s">
        <v>112</v>
      </c>
      <c r="B45" s="3" t="s">
        <v>192</v>
      </c>
      <c r="C45" s="10">
        <v>627.30218578933227</v>
      </c>
      <c r="D45" s="10">
        <v>78.665064024996468</v>
      </c>
      <c r="E45" s="10">
        <v>688.22016025414973</v>
      </c>
      <c r="F45" s="10">
        <v>296.95768775037936</v>
      </c>
    </row>
    <row r="46" spans="1:6">
      <c r="A46" s="3" t="s">
        <v>113</v>
      </c>
      <c r="B46" s="3" t="s">
        <v>192</v>
      </c>
      <c r="C46" s="10">
        <v>1002.5718918162568</v>
      </c>
      <c r="D46" s="10">
        <v>98.470427015808752</v>
      </c>
      <c r="E46" s="10">
        <v>405.36570176482098</v>
      </c>
      <c r="F46" s="10">
        <v>584.77634844947386</v>
      </c>
    </row>
    <row r="47" spans="1:6">
      <c r="A47" s="3" t="s">
        <v>114</v>
      </c>
      <c r="B47" s="3" t="s">
        <v>192</v>
      </c>
      <c r="C47" s="10">
        <v>1195.4889098331823</v>
      </c>
      <c r="D47" s="10">
        <v>75.502988466606467</v>
      </c>
      <c r="E47" s="10">
        <v>588.11814970899457</v>
      </c>
      <c r="F47" s="10">
        <v>747.29079756622582</v>
      </c>
    </row>
    <row r="48" spans="1:6">
      <c r="A48" s="3" t="s">
        <v>115</v>
      </c>
      <c r="B48" s="3" t="s">
        <v>192</v>
      </c>
      <c r="C48" s="10">
        <v>1881.6398966206596</v>
      </c>
      <c r="D48" s="10">
        <v>129.06260194226314</v>
      </c>
      <c r="E48" s="10">
        <v>684.01505072598661</v>
      </c>
      <c r="F48" s="10">
        <v>406.00330667941211</v>
      </c>
    </row>
    <row r="49" spans="1:6">
      <c r="A49" s="3" t="s">
        <v>116</v>
      </c>
      <c r="B49" s="3" t="s">
        <v>192</v>
      </c>
      <c r="C49" s="10">
        <v>1241.2385619763286</v>
      </c>
      <c r="D49" s="10">
        <v>106.74709293533647</v>
      </c>
      <c r="E49" s="10">
        <v>591.37440008216481</v>
      </c>
      <c r="F49" s="10">
        <v>534.28540666596041</v>
      </c>
    </row>
    <row r="50" spans="1:6">
      <c r="A50" s="3" t="s">
        <v>117</v>
      </c>
      <c r="B50" s="3" t="s">
        <v>192</v>
      </c>
      <c r="C50" s="10">
        <v>398.42288255450217</v>
      </c>
      <c r="D50" s="10">
        <v>66.515763255068634</v>
      </c>
      <c r="E50" s="10">
        <v>443.61083993171758</v>
      </c>
      <c r="F50" s="10">
        <v>365.08266929648767</v>
      </c>
    </row>
    <row r="51" spans="1:6">
      <c r="A51" s="3" t="s">
        <v>118</v>
      </c>
      <c r="B51" s="3" t="s">
        <v>192</v>
      </c>
      <c r="C51" s="10">
        <v>1345.1279918886075</v>
      </c>
      <c r="D51" s="10">
        <v>97.651263732131099</v>
      </c>
      <c r="E51" s="10">
        <v>370.6497866087567</v>
      </c>
      <c r="F51" s="10">
        <v>860.5971413810455</v>
      </c>
    </row>
    <row r="52" spans="1:6">
      <c r="A52" s="3" t="s">
        <v>119</v>
      </c>
      <c r="B52" s="3" t="s">
        <v>192</v>
      </c>
      <c r="C52" s="10" t="s">
        <v>179</v>
      </c>
      <c r="D52" s="10">
        <v>73.802673558087633</v>
      </c>
      <c r="E52" s="10">
        <v>383.74768020698576</v>
      </c>
      <c r="F52" s="10" t="s">
        <v>179</v>
      </c>
    </row>
    <row r="53" spans="1:6">
      <c r="A53" s="3" t="s">
        <v>120</v>
      </c>
      <c r="B53" s="3" t="s">
        <v>192</v>
      </c>
      <c r="C53" s="10">
        <v>1038.3895321021637</v>
      </c>
      <c r="D53" s="10">
        <v>76.489507203969339</v>
      </c>
      <c r="E53" s="10">
        <v>390.52992180026627</v>
      </c>
      <c r="F53" s="10">
        <v>370.60893490515002</v>
      </c>
    </row>
    <row r="54" spans="1:6">
      <c r="A54" s="3" t="s">
        <v>121</v>
      </c>
      <c r="B54" s="3" t="s">
        <v>192</v>
      </c>
      <c r="C54" s="10">
        <v>1719.4571403447126</v>
      </c>
      <c r="D54" s="10">
        <v>46.995823456080402</v>
      </c>
      <c r="E54" s="10">
        <v>329.25834223479711</v>
      </c>
      <c r="F54" s="10">
        <v>182.07546726306961</v>
      </c>
    </row>
    <row r="55" spans="1:6">
      <c r="A55" s="3" t="s">
        <v>122</v>
      </c>
      <c r="B55" s="3" t="s">
        <v>192</v>
      </c>
      <c r="C55" s="10">
        <v>1001.7737295093173</v>
      </c>
      <c r="D55" s="10">
        <v>86.447183781798003</v>
      </c>
      <c r="E55" s="10">
        <v>575.73878363945278</v>
      </c>
      <c r="F55" s="10">
        <v>801.58969704790911</v>
      </c>
    </row>
    <row r="56" spans="1:6">
      <c r="A56" s="3" t="s">
        <v>123</v>
      </c>
      <c r="B56" s="3" t="s">
        <v>192</v>
      </c>
      <c r="C56" s="10">
        <v>1087.6036786614627</v>
      </c>
      <c r="D56" s="10">
        <v>89.802073284146573</v>
      </c>
      <c r="E56" s="10">
        <v>292.01794105975478</v>
      </c>
      <c r="F56" s="10">
        <v>233.35583391572456</v>
      </c>
    </row>
    <row r="57" spans="1:6">
      <c r="A57" s="3" t="s">
        <v>124</v>
      </c>
      <c r="B57" s="3" t="s">
        <v>192</v>
      </c>
      <c r="C57" s="10">
        <v>1083.6151406811114</v>
      </c>
      <c r="D57" s="10">
        <v>59.859692875502539</v>
      </c>
      <c r="E57" s="10">
        <v>618.72104876979915</v>
      </c>
      <c r="F57" s="10">
        <v>853.88526001208606</v>
      </c>
    </row>
    <row r="58" spans="1:6">
      <c r="A58" s="3" t="s">
        <v>125</v>
      </c>
      <c r="B58" s="3" t="s">
        <v>192</v>
      </c>
      <c r="C58" s="10">
        <v>919.67586406038856</v>
      </c>
      <c r="D58" s="10">
        <v>54.007145188117143</v>
      </c>
      <c r="E58" s="10">
        <v>358.33616267441988</v>
      </c>
      <c r="F58" s="10">
        <v>279.03434570278154</v>
      </c>
    </row>
    <row r="59" spans="1:6">
      <c r="A59" s="3" t="s">
        <v>126</v>
      </c>
      <c r="B59" s="3" t="s">
        <v>192</v>
      </c>
      <c r="C59" s="10">
        <v>1219.3957242901729</v>
      </c>
      <c r="D59" s="10">
        <v>58.434329993368529</v>
      </c>
      <c r="E59" s="10">
        <v>472.6328807047438</v>
      </c>
      <c r="F59" s="10">
        <v>433.21336305368766</v>
      </c>
    </row>
    <row r="60" spans="1:6">
      <c r="A60" s="3" t="s">
        <v>127</v>
      </c>
      <c r="B60" s="3" t="s">
        <v>192</v>
      </c>
      <c r="C60" s="10">
        <v>1697.6198669423318</v>
      </c>
      <c r="D60" s="10">
        <v>109.87827869199972</v>
      </c>
      <c r="E60" s="10">
        <v>803.06381890728517</v>
      </c>
      <c r="F60" s="10">
        <v>445.12380817875669</v>
      </c>
    </row>
    <row r="61" spans="1:6">
      <c r="A61" s="3" t="s">
        <v>128</v>
      </c>
      <c r="B61" s="3" t="s">
        <v>192</v>
      </c>
      <c r="C61" s="10">
        <v>1233.9354257680509</v>
      </c>
      <c r="D61" s="10">
        <v>99.706013567938143</v>
      </c>
      <c r="E61" s="10">
        <v>593.34667341247894</v>
      </c>
      <c r="F61" s="10">
        <v>434.22282962454528</v>
      </c>
    </row>
    <row r="62" spans="1:6">
      <c r="A62" s="3" t="s">
        <v>129</v>
      </c>
      <c r="B62" s="3" t="s">
        <v>192</v>
      </c>
      <c r="C62" s="10">
        <v>350.05708644801842</v>
      </c>
      <c r="D62" s="10">
        <v>73.506711493721227</v>
      </c>
      <c r="E62" s="10">
        <v>447.82301822887268</v>
      </c>
      <c r="F62" s="10">
        <v>270.33826862218552</v>
      </c>
    </row>
    <row r="63" spans="1:6">
      <c r="A63" s="3" t="s">
        <v>130</v>
      </c>
      <c r="B63" s="3" t="s">
        <v>192</v>
      </c>
      <c r="C63" s="10">
        <v>1714.9655892482679</v>
      </c>
      <c r="D63" s="10">
        <v>109.25492180840469</v>
      </c>
      <c r="E63" s="10">
        <v>491.28028687817789</v>
      </c>
      <c r="F63" s="10">
        <v>502.86572158026604</v>
      </c>
    </row>
    <row r="64" spans="1:6">
      <c r="A64" s="3" t="s">
        <v>131</v>
      </c>
      <c r="B64" s="3" t="s">
        <v>192</v>
      </c>
      <c r="C64" s="10">
        <v>733.38986254960128</v>
      </c>
      <c r="D64" s="10">
        <v>78.273171789277285</v>
      </c>
      <c r="E64" s="10">
        <v>621.97329981567407</v>
      </c>
      <c r="F64" s="10">
        <v>451.26866281995274</v>
      </c>
    </row>
    <row r="65" spans="1:6">
      <c r="A65" s="3" t="s">
        <v>132</v>
      </c>
      <c r="B65" s="3" t="s">
        <v>192</v>
      </c>
      <c r="C65" s="10">
        <v>1622.8355335298224</v>
      </c>
      <c r="D65" s="10">
        <v>75.282285860067617</v>
      </c>
      <c r="E65" s="10">
        <v>590.27317721556801</v>
      </c>
      <c r="F65" s="10">
        <v>759.79940430823899</v>
      </c>
    </row>
    <row r="66" spans="1:6">
      <c r="A66" s="3" t="s">
        <v>133</v>
      </c>
      <c r="B66" s="3" t="s">
        <v>192</v>
      </c>
      <c r="C66" s="10">
        <v>1368.7209441875825</v>
      </c>
      <c r="D66" s="10">
        <v>100.20773680563154</v>
      </c>
      <c r="E66" s="10">
        <v>531.6471831598675</v>
      </c>
      <c r="F66" s="10">
        <v>749.47192065965658</v>
      </c>
    </row>
    <row r="67" spans="1:6">
      <c r="A67" s="3" t="s">
        <v>134</v>
      </c>
      <c r="B67" s="3" t="s">
        <v>192</v>
      </c>
      <c r="C67" s="10">
        <v>1069.7381514897859</v>
      </c>
      <c r="D67" s="10">
        <v>82.281613294352979</v>
      </c>
      <c r="E67" s="10">
        <v>467.16623686247272</v>
      </c>
      <c r="F67" s="10">
        <v>424.82061513191786</v>
      </c>
    </row>
    <row r="68" spans="1:6">
      <c r="A68" s="3" t="s">
        <v>135</v>
      </c>
      <c r="B68" s="3" t="s">
        <v>192</v>
      </c>
      <c r="C68" s="10">
        <v>921.67592781806275</v>
      </c>
      <c r="D68" s="10">
        <v>67.737565439999997</v>
      </c>
      <c r="E68" s="10">
        <v>326.86171534352798</v>
      </c>
      <c r="F68" s="10">
        <v>657.0934961109233</v>
      </c>
    </row>
    <row r="69" spans="1:6">
      <c r="A69" s="3" t="s">
        <v>136</v>
      </c>
      <c r="B69" s="3" t="s">
        <v>192</v>
      </c>
      <c r="C69" s="10">
        <v>685.88326538453805</v>
      </c>
      <c r="D69" s="10">
        <v>71.427753055370403</v>
      </c>
      <c r="E69" s="10">
        <v>285.6084105609321</v>
      </c>
      <c r="F69" s="10">
        <v>350.6285869054359</v>
      </c>
    </row>
    <row r="70" spans="1:6">
      <c r="A70" s="3" t="s">
        <v>137</v>
      </c>
      <c r="B70" s="3" t="s">
        <v>192</v>
      </c>
      <c r="C70" s="10">
        <v>1082.7406807455993</v>
      </c>
      <c r="D70" s="10">
        <v>56.169528529292862</v>
      </c>
      <c r="E70" s="10">
        <v>374.02776819051803</v>
      </c>
      <c r="F70" s="10">
        <v>525.57910394488999</v>
      </c>
    </row>
    <row r="71" spans="1:6">
      <c r="A71" s="3" t="s">
        <v>138</v>
      </c>
      <c r="B71" s="3" t="s">
        <v>192</v>
      </c>
      <c r="C71" s="10">
        <v>869.78108452087736</v>
      </c>
      <c r="D71" s="10">
        <v>58.815827345471533</v>
      </c>
      <c r="E71" s="10">
        <v>262.14032001090675</v>
      </c>
      <c r="F71" s="10">
        <v>356.66232498477564</v>
      </c>
    </row>
    <row r="72" spans="1:6">
      <c r="A72" s="3" t="s">
        <v>139</v>
      </c>
      <c r="B72" s="3" t="s">
        <v>192</v>
      </c>
      <c r="C72" s="10">
        <v>816.44662264029364</v>
      </c>
      <c r="D72" s="10">
        <v>116.72894634245175</v>
      </c>
      <c r="E72" s="10">
        <v>648.52056179519161</v>
      </c>
      <c r="F72" s="10">
        <v>529.68580480125752</v>
      </c>
    </row>
    <row r="73" spans="1:6">
      <c r="A73" s="3" t="s">
        <v>140</v>
      </c>
      <c r="B73" s="3" t="s">
        <v>192</v>
      </c>
      <c r="C73" s="10" t="s">
        <v>179</v>
      </c>
      <c r="D73" s="10">
        <v>74.422372483877268</v>
      </c>
      <c r="E73" s="10">
        <v>379.5001119018844</v>
      </c>
      <c r="F73" s="10">
        <v>205.46829930669352</v>
      </c>
    </row>
    <row r="74" spans="1:6">
      <c r="A74" s="3" t="s">
        <v>141</v>
      </c>
      <c r="B74" s="3" t="s">
        <v>192</v>
      </c>
      <c r="C74" s="10">
        <v>924.62933929220947</v>
      </c>
      <c r="D74" s="10">
        <v>32.870974610414663</v>
      </c>
      <c r="E74" s="10">
        <v>208.19910831728498</v>
      </c>
      <c r="F74" s="10">
        <v>116.00755148399159</v>
      </c>
    </row>
    <row r="75" spans="1:6">
      <c r="A75" s="3" t="s">
        <v>142</v>
      </c>
      <c r="B75" s="3" t="s">
        <v>192</v>
      </c>
      <c r="C75" s="10">
        <v>796.94360718258747</v>
      </c>
      <c r="D75" s="10">
        <v>65.444400257041366</v>
      </c>
      <c r="E75" s="10">
        <v>301.3095467902665</v>
      </c>
      <c r="F75" s="10">
        <v>421.71337097125615</v>
      </c>
    </row>
    <row r="76" spans="1:6">
      <c r="A76" s="3" t="s">
        <v>143</v>
      </c>
      <c r="B76" s="3" t="s">
        <v>192</v>
      </c>
      <c r="C76" s="10">
        <v>727.6017110658313</v>
      </c>
      <c r="D76" s="10">
        <v>53.483921005146023</v>
      </c>
      <c r="E76" s="10">
        <v>326.85428833690298</v>
      </c>
      <c r="F76" s="10">
        <v>167.32545506081439</v>
      </c>
    </row>
    <row r="77" spans="1:6">
      <c r="A77" s="3" t="s">
        <v>144</v>
      </c>
      <c r="B77" s="3" t="s">
        <v>192</v>
      </c>
      <c r="C77" s="10">
        <v>951.92068765752856</v>
      </c>
      <c r="D77" s="10">
        <v>142.71936208977121</v>
      </c>
      <c r="E77" s="10">
        <v>474.62867881463751</v>
      </c>
      <c r="F77" s="10">
        <v>457.90006476911054</v>
      </c>
    </row>
    <row r="78" spans="1:6">
      <c r="A78" s="3" t="s">
        <v>145</v>
      </c>
      <c r="B78" s="3" t="s">
        <v>192</v>
      </c>
      <c r="C78" s="10">
        <v>191.43690578032391</v>
      </c>
      <c r="D78" s="10">
        <v>69.350215981817925</v>
      </c>
      <c r="E78" s="10">
        <v>425.12645914912872</v>
      </c>
      <c r="F78" s="10">
        <v>421.59796531119844</v>
      </c>
    </row>
    <row r="79" spans="1:6">
      <c r="A79" s="3" t="s">
        <v>146</v>
      </c>
      <c r="B79" s="3" t="s">
        <v>192</v>
      </c>
      <c r="C79" s="10">
        <v>1277.0575041931565</v>
      </c>
      <c r="D79" s="10">
        <v>102.46455986509275</v>
      </c>
      <c r="E79" s="10">
        <v>472.94566042697875</v>
      </c>
      <c r="F79" s="10">
        <v>406.35528967305299</v>
      </c>
    </row>
    <row r="80" spans="1:6">
      <c r="A80" s="3" t="s">
        <v>147</v>
      </c>
      <c r="B80" s="3" t="s">
        <v>192</v>
      </c>
      <c r="C80" s="10">
        <v>748.37489439813623</v>
      </c>
      <c r="D80" s="10">
        <v>77.291649606520551</v>
      </c>
      <c r="E80" s="10">
        <v>564.85175661334893</v>
      </c>
      <c r="F80" s="10">
        <v>414.95221190983909</v>
      </c>
    </row>
    <row r="81" spans="1:6">
      <c r="A81" s="3" t="s">
        <v>148</v>
      </c>
      <c r="B81" s="3" t="s">
        <v>192</v>
      </c>
      <c r="C81" s="10">
        <v>1261.6114038000776</v>
      </c>
      <c r="D81" s="10">
        <v>89.475391413176965</v>
      </c>
      <c r="E81" s="10">
        <v>486.77760131401516</v>
      </c>
      <c r="F81" s="10">
        <v>245.25295132025374</v>
      </c>
    </row>
    <row r="82" spans="1:6">
      <c r="A82" s="3" t="s">
        <v>149</v>
      </c>
      <c r="B82" s="3" t="s">
        <v>192</v>
      </c>
      <c r="C82" s="10">
        <v>1646.9588200891508</v>
      </c>
      <c r="D82" s="10">
        <v>92.959973786187405</v>
      </c>
      <c r="E82" s="10">
        <v>486.8469597109256</v>
      </c>
      <c r="F82" s="10">
        <v>940.37849762365011</v>
      </c>
    </row>
    <row r="83" spans="1:6">
      <c r="A83" s="3" t="s">
        <v>150</v>
      </c>
      <c r="B83" s="3" t="s">
        <v>192</v>
      </c>
      <c r="C83" s="10">
        <v>970.84083975188241</v>
      </c>
      <c r="D83" s="10">
        <v>86.739962327534499</v>
      </c>
      <c r="E83" s="10">
        <v>523.66831983213183</v>
      </c>
      <c r="F83" s="10">
        <v>298.44252165973177</v>
      </c>
    </row>
    <row r="84" spans="1:6">
      <c r="A84" s="3" t="s">
        <v>151</v>
      </c>
      <c r="B84" s="3" t="s">
        <v>192</v>
      </c>
      <c r="C84" s="10">
        <v>1166.5710612143346</v>
      </c>
      <c r="D84" s="10">
        <v>78.762924306622011</v>
      </c>
      <c r="E84" s="10">
        <v>431.44704968890278</v>
      </c>
      <c r="F84" s="10">
        <v>269.54613912173318</v>
      </c>
    </row>
    <row r="85" spans="1:6">
      <c r="A85" s="3" t="s">
        <v>152</v>
      </c>
      <c r="B85" s="3" t="s">
        <v>192</v>
      </c>
      <c r="C85" s="10">
        <v>1192.1519344451035</v>
      </c>
      <c r="D85" s="10">
        <v>68.637012058510933</v>
      </c>
      <c r="E85" s="10">
        <v>320.3390099454964</v>
      </c>
      <c r="F85" s="10">
        <v>235.11881441238566</v>
      </c>
    </row>
    <row r="86" spans="1:6">
      <c r="A86" s="3" t="s">
        <v>153</v>
      </c>
      <c r="B86" s="3" t="s">
        <v>192</v>
      </c>
      <c r="C86" s="10">
        <v>1104.2916610605726</v>
      </c>
      <c r="D86" s="10">
        <v>41.129376059024587</v>
      </c>
      <c r="E86" s="10">
        <v>218.83944207181474</v>
      </c>
      <c r="F86" s="10">
        <v>858.44536045535142</v>
      </c>
    </row>
    <row r="87" spans="1:6">
      <c r="A87" s="3" t="s">
        <v>154</v>
      </c>
      <c r="B87" s="3" t="s">
        <v>192</v>
      </c>
      <c r="C87" s="10">
        <v>1603.613856352104</v>
      </c>
      <c r="D87" s="10">
        <v>82.580504547297693</v>
      </c>
      <c r="E87" s="10">
        <v>361.07791070489316</v>
      </c>
      <c r="F87" s="10">
        <v>724.26911970907997</v>
      </c>
    </row>
    <row r="88" spans="1:6">
      <c r="A88" s="3" t="s">
        <v>155</v>
      </c>
      <c r="B88" s="3" t="s">
        <v>192</v>
      </c>
      <c r="C88" s="10">
        <v>1331.3129702789529</v>
      </c>
      <c r="D88" s="10">
        <v>81.656927483626063</v>
      </c>
      <c r="E88" s="10">
        <v>678.75762689804776</v>
      </c>
      <c r="F88" s="10">
        <v>565.47163855038332</v>
      </c>
    </row>
    <row r="89" spans="1:6">
      <c r="A89" s="3" t="s">
        <v>156</v>
      </c>
      <c r="B89" s="3" t="s">
        <v>192</v>
      </c>
      <c r="C89" s="10">
        <v>1110.4377922943117</v>
      </c>
      <c r="D89" s="10">
        <v>140.9242705258815</v>
      </c>
      <c r="E89" s="10">
        <v>794.05274631240559</v>
      </c>
      <c r="F89" s="10">
        <v>758.21895262737848</v>
      </c>
    </row>
    <row r="90" spans="1:6">
      <c r="A90" s="3" t="s">
        <v>157</v>
      </c>
      <c r="B90" s="3" t="s">
        <v>192</v>
      </c>
      <c r="C90" s="10">
        <v>1254.7322716211847</v>
      </c>
      <c r="D90" s="10">
        <v>150.74532832794654</v>
      </c>
      <c r="E90" s="10">
        <v>635.78763445165077</v>
      </c>
      <c r="F90" s="10">
        <v>817.29434653687747</v>
      </c>
    </row>
    <row r="91" spans="1:6">
      <c r="A91" s="3" t="s">
        <v>158</v>
      </c>
      <c r="B91" s="3" t="s">
        <v>192</v>
      </c>
      <c r="C91" s="10">
        <v>1867.3933137957433</v>
      </c>
      <c r="D91" s="10">
        <v>53.104215602551868</v>
      </c>
      <c r="E91" s="10">
        <v>342.3946224592093</v>
      </c>
      <c r="F91" s="10">
        <v>151.87133204348942</v>
      </c>
    </row>
    <row r="92" spans="1:6">
      <c r="A92" s="3" t="s">
        <v>159</v>
      </c>
      <c r="B92" s="3" t="s">
        <v>192</v>
      </c>
      <c r="C92" s="10">
        <v>1408.0745733373008</v>
      </c>
      <c r="D92" s="10">
        <v>184.42539412605549</v>
      </c>
      <c r="E92" s="10">
        <v>665.69621713916354</v>
      </c>
      <c r="F92" s="10">
        <v>905.76287656159172</v>
      </c>
    </row>
    <row r="93" spans="1:6">
      <c r="A93" s="3" t="s">
        <v>160</v>
      </c>
      <c r="B93" s="3" t="s">
        <v>192</v>
      </c>
      <c r="C93" s="10" t="s">
        <v>179</v>
      </c>
      <c r="D93" s="10">
        <v>117.84767672655099</v>
      </c>
      <c r="E93" s="10">
        <v>374.66594264640429</v>
      </c>
      <c r="F93" s="10">
        <v>703.52240198019797</v>
      </c>
    </row>
    <row r="94" spans="1:6">
      <c r="A94" s="3" t="s">
        <v>161</v>
      </c>
      <c r="B94" s="3" t="s">
        <v>192</v>
      </c>
      <c r="C94" s="10">
        <v>822.76757081483788</v>
      </c>
      <c r="D94" s="10">
        <v>43.374846042101446</v>
      </c>
      <c r="E94" s="10">
        <v>611.89063250360743</v>
      </c>
      <c r="F94" s="10">
        <v>430.89620133445771</v>
      </c>
    </row>
    <row r="95" spans="1:6">
      <c r="A95" s="3" t="s">
        <v>162</v>
      </c>
      <c r="B95" s="3" t="s">
        <v>192</v>
      </c>
      <c r="C95" s="10">
        <v>1162.6391000243248</v>
      </c>
      <c r="D95" s="10">
        <v>117.50045913225786</v>
      </c>
      <c r="E95" s="10">
        <v>640.62686032949409</v>
      </c>
      <c r="F95" s="10">
        <v>938.92335178134158</v>
      </c>
    </row>
    <row r="96" spans="1:6">
      <c r="A96" s="3" t="s">
        <v>163</v>
      </c>
      <c r="B96" s="3" t="s">
        <v>192</v>
      </c>
      <c r="C96" s="10">
        <v>672.4313259699278</v>
      </c>
      <c r="D96" s="10">
        <v>85.791180009354804</v>
      </c>
      <c r="E96" s="10">
        <v>568.69854349523803</v>
      </c>
      <c r="F96" s="10">
        <v>525.92828243840893</v>
      </c>
    </row>
    <row r="97" spans="1:6">
      <c r="A97" s="3" t="s">
        <v>164</v>
      </c>
      <c r="B97" s="3" t="s">
        <v>192</v>
      </c>
      <c r="C97" s="10">
        <v>1460.3326541763136</v>
      </c>
      <c r="D97" s="10">
        <v>162.03648107139088</v>
      </c>
      <c r="E97" s="10">
        <v>529.36193888607954</v>
      </c>
      <c r="F97" s="10">
        <v>743.55582859095568</v>
      </c>
    </row>
    <row r="98" spans="1:6">
      <c r="A98" s="3" t="s">
        <v>165</v>
      </c>
      <c r="B98" s="3" t="s">
        <v>192</v>
      </c>
      <c r="C98" s="10" t="s">
        <v>179</v>
      </c>
      <c r="D98" s="10">
        <v>76.371650143301622</v>
      </c>
      <c r="E98" s="10">
        <v>440.90470906210192</v>
      </c>
      <c r="F98" s="10">
        <v>205.26363366373667</v>
      </c>
    </row>
    <row r="99" spans="1:6">
      <c r="A99" s="3" t="s">
        <v>166</v>
      </c>
      <c r="B99" s="3" t="s">
        <v>192</v>
      </c>
      <c r="C99" s="10">
        <v>1322.9215965852336</v>
      </c>
      <c r="D99" s="10">
        <v>110.93235428325882</v>
      </c>
      <c r="E99" s="10">
        <v>594.90131672332927</v>
      </c>
      <c r="F99" s="10">
        <v>721.62706324730357</v>
      </c>
    </row>
    <row r="100" spans="1:6">
      <c r="A100" s="3" t="s">
        <v>167</v>
      </c>
      <c r="B100" s="3" t="s">
        <v>192</v>
      </c>
      <c r="C100" s="10">
        <v>1209.715739212671</v>
      </c>
      <c r="D100" s="10">
        <v>36.061319621407598</v>
      </c>
      <c r="E100" s="10">
        <v>316.76845996699564</v>
      </c>
      <c r="F100" s="10">
        <v>399.7698588476897</v>
      </c>
    </row>
    <row r="101" spans="1:6">
      <c r="A101" s="3" t="s">
        <v>168</v>
      </c>
      <c r="B101" s="3" t="s">
        <v>192</v>
      </c>
      <c r="C101" s="10">
        <v>1275.3450123938474</v>
      </c>
      <c r="D101" s="10">
        <v>99.021489075690511</v>
      </c>
      <c r="E101" s="10">
        <v>381.40924922790214</v>
      </c>
      <c r="F101" s="10">
        <v>373.23384509949511</v>
      </c>
    </row>
    <row r="102" spans="1:6">
      <c r="A102" s="3" t="s">
        <v>169</v>
      </c>
      <c r="B102" s="3" t="s">
        <v>192</v>
      </c>
      <c r="C102" s="10">
        <v>892.94136884418776</v>
      </c>
      <c r="D102" s="10">
        <v>48.490906701600679</v>
      </c>
      <c r="E102" s="10">
        <v>254.22814689073726</v>
      </c>
      <c r="F102" s="10">
        <v>426.96766608695651</v>
      </c>
    </row>
    <row r="103" spans="1:6">
      <c r="A103" s="3" t="s">
        <v>170</v>
      </c>
      <c r="B103" s="3" t="s">
        <v>192</v>
      </c>
      <c r="C103" s="10">
        <v>1237.2497228576635</v>
      </c>
      <c r="D103" s="10">
        <v>105.92794521466907</v>
      </c>
      <c r="E103" s="10">
        <v>803.20334544229797</v>
      </c>
      <c r="F103" s="10">
        <v>590.62233695365671</v>
      </c>
    </row>
    <row r="104" spans="1:6">
      <c r="A104" s="3" t="s">
        <v>171</v>
      </c>
      <c r="B104" s="3" t="s">
        <v>192</v>
      </c>
      <c r="C104" s="10">
        <v>1573.8789210741897</v>
      </c>
      <c r="D104" s="10">
        <v>101.76496534507112</v>
      </c>
      <c r="E104" s="10">
        <v>471.9115681307652</v>
      </c>
      <c r="F104" s="10">
        <v>539.38627218950489</v>
      </c>
    </row>
    <row r="105" spans="1:6">
      <c r="A105" s="3" t="s">
        <v>72</v>
      </c>
      <c r="B105" s="3" t="s">
        <v>191</v>
      </c>
      <c r="C105" s="10">
        <v>12.61575394863867</v>
      </c>
      <c r="D105" s="10">
        <v>17.267150137100359</v>
      </c>
      <c r="E105" s="10">
        <v>126.69978556019998</v>
      </c>
      <c r="F105" s="10">
        <v>120.39738350636127</v>
      </c>
    </row>
    <row r="106" spans="1:6">
      <c r="A106" s="3" t="s">
        <v>73</v>
      </c>
      <c r="B106" s="3" t="s">
        <v>191</v>
      </c>
      <c r="C106" s="10">
        <v>22.433198441701222</v>
      </c>
      <c r="D106" s="10">
        <v>14.204143146221774</v>
      </c>
      <c r="E106" s="10">
        <v>163.02742949549517</v>
      </c>
      <c r="F106" s="10">
        <v>97.773653448368833</v>
      </c>
    </row>
    <row r="107" spans="1:6">
      <c r="A107" s="3" t="s">
        <v>74</v>
      </c>
      <c r="B107" s="3" t="s">
        <v>191</v>
      </c>
      <c r="C107" s="10">
        <v>18.707420121083974</v>
      </c>
      <c r="D107" s="10">
        <v>16.633173272263878</v>
      </c>
      <c r="E107" s="10">
        <v>155.06444608773859</v>
      </c>
      <c r="F107" s="10">
        <v>87.01243996757195</v>
      </c>
    </row>
    <row r="108" spans="1:6">
      <c r="A108" s="3" t="s">
        <v>75</v>
      </c>
      <c r="B108" s="3" t="s">
        <v>191</v>
      </c>
      <c r="C108" s="10">
        <v>39.244496337682769</v>
      </c>
      <c r="D108" s="10">
        <v>21.259018633068955</v>
      </c>
      <c r="E108" s="10">
        <v>208.2552689423768</v>
      </c>
      <c r="F108" s="10">
        <v>181.8498474400929</v>
      </c>
    </row>
    <row r="109" spans="1:6">
      <c r="A109" s="3" t="s">
        <v>76</v>
      </c>
      <c r="B109" s="3" t="s">
        <v>191</v>
      </c>
      <c r="C109" s="10">
        <v>25.523384835483679</v>
      </c>
      <c r="D109" s="10">
        <v>40.806103371527492</v>
      </c>
      <c r="E109" s="10">
        <v>146.25855621542399</v>
      </c>
      <c r="F109" s="10">
        <v>71.7379008380465</v>
      </c>
    </row>
    <row r="110" spans="1:6">
      <c r="A110" s="3" t="s">
        <v>77</v>
      </c>
      <c r="B110" s="3" t="s">
        <v>191</v>
      </c>
      <c r="C110" s="10">
        <v>26.106043632407093</v>
      </c>
      <c r="D110" s="10">
        <v>7.7794365161100494</v>
      </c>
      <c r="E110" s="10">
        <v>185.75172824643491</v>
      </c>
      <c r="F110" s="10">
        <v>95.065015761702142</v>
      </c>
    </row>
    <row r="111" spans="1:6">
      <c r="A111" s="3" t="s">
        <v>78</v>
      </c>
      <c r="B111" s="3" t="s">
        <v>191</v>
      </c>
      <c r="C111" s="10">
        <v>27.784572342729035</v>
      </c>
      <c r="D111" s="10">
        <v>15.525158113939359</v>
      </c>
      <c r="E111" s="10">
        <v>223.19371676175462</v>
      </c>
      <c r="F111" s="10">
        <v>128.12521946512391</v>
      </c>
    </row>
    <row r="112" spans="1:6">
      <c r="A112" s="3" t="s">
        <v>79</v>
      </c>
      <c r="B112" s="3" t="s">
        <v>191</v>
      </c>
      <c r="C112" s="10">
        <v>49.920393927938441</v>
      </c>
      <c r="D112" s="10">
        <v>19.045696931004606</v>
      </c>
      <c r="E112" s="10">
        <v>374.18438047072556</v>
      </c>
      <c r="F112" s="10">
        <v>214.1922806032002</v>
      </c>
    </row>
    <row r="113" spans="1:6">
      <c r="A113" s="3" t="s">
        <v>80</v>
      </c>
      <c r="B113" s="3" t="s">
        <v>191</v>
      </c>
      <c r="C113" s="10">
        <v>38.512010791856603</v>
      </c>
      <c r="D113" s="10">
        <v>43.741944973629856</v>
      </c>
      <c r="E113" s="10">
        <v>340.38788296041309</v>
      </c>
      <c r="F113" s="10">
        <v>144.9675025862069</v>
      </c>
    </row>
    <row r="114" spans="1:6">
      <c r="A114" s="3" t="s">
        <v>81</v>
      </c>
      <c r="B114" s="3" t="s">
        <v>191</v>
      </c>
      <c r="C114" s="10">
        <v>22.854372190069299</v>
      </c>
      <c r="D114" s="10">
        <v>19.138149612486963</v>
      </c>
      <c r="E114" s="10">
        <v>133.10272276509988</v>
      </c>
      <c r="F114" s="10">
        <v>101.21224670786704</v>
      </c>
    </row>
    <row r="115" spans="1:6">
      <c r="A115" s="3" t="s">
        <v>82</v>
      </c>
      <c r="B115" s="3" t="s">
        <v>191</v>
      </c>
      <c r="C115" s="10">
        <v>10.862170972088181</v>
      </c>
      <c r="D115" s="10">
        <v>17.752310080470092</v>
      </c>
      <c r="E115" s="10">
        <v>115.23205119077593</v>
      </c>
      <c r="F115" s="10">
        <v>94.582457457163272</v>
      </c>
    </row>
    <row r="116" spans="1:6">
      <c r="A116" s="3" t="s">
        <v>83</v>
      </c>
      <c r="B116" s="3" t="s">
        <v>191</v>
      </c>
      <c r="C116" s="10">
        <v>18.045541398200555</v>
      </c>
      <c r="D116" s="10">
        <v>23.007699380759867</v>
      </c>
      <c r="E116" s="10">
        <v>124.73550445959738</v>
      </c>
      <c r="F116" s="10">
        <v>113.28380736234854</v>
      </c>
    </row>
    <row r="117" spans="1:6">
      <c r="A117" s="3" t="s">
        <v>84</v>
      </c>
      <c r="B117" s="3" t="s">
        <v>191</v>
      </c>
      <c r="C117" s="10">
        <v>16.896833419844519</v>
      </c>
      <c r="D117" s="10">
        <v>13.868187445062578</v>
      </c>
      <c r="E117" s="10">
        <v>125.63151095826295</v>
      </c>
      <c r="F117" s="10">
        <v>97.403602752688158</v>
      </c>
    </row>
    <row r="118" spans="1:6">
      <c r="A118" s="3" t="s">
        <v>85</v>
      </c>
      <c r="B118" s="3" t="s">
        <v>191</v>
      </c>
      <c r="C118" s="10">
        <v>16.247080622694082</v>
      </c>
      <c r="D118" s="10">
        <v>20.87898509072134</v>
      </c>
      <c r="E118" s="10">
        <v>128.48713297262915</v>
      </c>
      <c r="F118" s="10">
        <v>115.18210221431079</v>
      </c>
    </row>
    <row r="119" spans="1:6">
      <c r="A119" s="3" t="s">
        <v>86</v>
      </c>
      <c r="B119" s="3" t="s">
        <v>191</v>
      </c>
      <c r="C119" s="10" t="s">
        <v>179</v>
      </c>
      <c r="D119" s="10">
        <v>11.509371710526317</v>
      </c>
      <c r="E119" s="10">
        <v>177.96845202353788</v>
      </c>
      <c r="F119" s="10">
        <v>196.03575569516528</v>
      </c>
    </row>
    <row r="120" spans="1:6">
      <c r="A120" s="3" t="s">
        <v>87</v>
      </c>
      <c r="B120" s="3" t="s">
        <v>191</v>
      </c>
      <c r="C120" s="10">
        <v>20.927904390747184</v>
      </c>
      <c r="D120" s="10">
        <v>16.975794724858655</v>
      </c>
      <c r="E120" s="10">
        <v>191.57880057622862</v>
      </c>
      <c r="F120" s="10">
        <v>111.48238717560675</v>
      </c>
    </row>
    <row r="121" spans="1:6">
      <c r="A121" s="3" t="s">
        <v>88</v>
      </c>
      <c r="B121" s="3" t="s">
        <v>191</v>
      </c>
      <c r="C121" s="10">
        <v>15.144862712892101</v>
      </c>
      <c r="D121" s="10">
        <v>11.506429198218987</v>
      </c>
      <c r="E121" s="10">
        <v>184.74293968131542</v>
      </c>
      <c r="F121" s="10">
        <v>164.83574367360703</v>
      </c>
    </row>
    <row r="122" spans="1:6">
      <c r="A122" s="3" t="s">
        <v>89</v>
      </c>
      <c r="B122" s="3" t="s">
        <v>191</v>
      </c>
      <c r="C122" s="10">
        <v>16.943175865928573</v>
      </c>
      <c r="D122" s="10">
        <v>14.247471103795933</v>
      </c>
      <c r="E122" s="10">
        <v>121.97186901240823</v>
      </c>
      <c r="F122" s="10">
        <v>104.59086166809504</v>
      </c>
    </row>
    <row r="123" spans="1:6">
      <c r="A123" s="3" t="s">
        <v>90</v>
      </c>
      <c r="B123" s="3" t="s">
        <v>191</v>
      </c>
      <c r="C123" s="10">
        <v>15.584001193663013</v>
      </c>
      <c r="D123" s="10">
        <v>27.599989590933909</v>
      </c>
      <c r="E123" s="10">
        <v>106.14491771439501</v>
      </c>
      <c r="F123" s="10">
        <v>130.811657073329</v>
      </c>
    </row>
    <row r="124" spans="1:6">
      <c r="A124" s="3" t="s">
        <v>91</v>
      </c>
      <c r="B124" s="3" t="s">
        <v>191</v>
      </c>
      <c r="C124" s="10">
        <v>75.416304159991981</v>
      </c>
      <c r="D124" s="10">
        <v>11.635584527483703</v>
      </c>
      <c r="E124" s="10">
        <v>320.13226280269953</v>
      </c>
      <c r="F124" s="10">
        <v>247.91294400517074</v>
      </c>
    </row>
    <row r="125" spans="1:6">
      <c r="A125" s="3" t="s">
        <v>92</v>
      </c>
      <c r="B125" s="3" t="s">
        <v>191</v>
      </c>
      <c r="C125" s="10">
        <v>30.645101942354792</v>
      </c>
      <c r="D125" s="10">
        <v>11.904055086866812</v>
      </c>
      <c r="E125" s="10">
        <v>210.86066579005612</v>
      </c>
      <c r="F125" s="10">
        <v>107.25891011742382</v>
      </c>
    </row>
    <row r="126" spans="1:6">
      <c r="A126" s="3" t="s">
        <v>93</v>
      </c>
      <c r="B126" s="3" t="s">
        <v>191</v>
      </c>
      <c r="C126" s="10">
        <v>63.719596327313084</v>
      </c>
      <c r="D126" s="10">
        <v>17.847773223489309</v>
      </c>
      <c r="E126" s="10">
        <v>328.61316657695596</v>
      </c>
      <c r="F126" s="10">
        <v>255.77356916195237</v>
      </c>
    </row>
    <row r="127" spans="1:6">
      <c r="A127" s="3" t="s">
        <v>94</v>
      </c>
      <c r="B127" s="3" t="s">
        <v>191</v>
      </c>
      <c r="C127" s="10">
        <v>20.130122185689508</v>
      </c>
      <c r="D127" s="10">
        <v>38.592313824528759</v>
      </c>
      <c r="E127" s="10">
        <v>145.91880681167643</v>
      </c>
      <c r="F127" s="10">
        <v>111.60816272312951</v>
      </c>
    </row>
    <row r="128" spans="1:6">
      <c r="A128" s="3" t="s">
        <v>95</v>
      </c>
      <c r="B128" s="3" t="s">
        <v>191</v>
      </c>
      <c r="C128" s="10">
        <v>30.118286593618549</v>
      </c>
      <c r="D128" s="10">
        <v>18.872319313063628</v>
      </c>
      <c r="E128" s="10">
        <v>303.500004725228</v>
      </c>
      <c r="F128" s="10">
        <v>154.38811970222199</v>
      </c>
    </row>
    <row r="129" spans="1:6">
      <c r="A129" s="3" t="s">
        <v>96</v>
      </c>
      <c r="B129" s="3" t="s">
        <v>191</v>
      </c>
      <c r="C129" s="10">
        <v>20.201985199857244</v>
      </c>
      <c r="D129" s="10">
        <v>19.280806630292993</v>
      </c>
      <c r="E129" s="10">
        <v>170.87252005988526</v>
      </c>
      <c r="F129" s="10">
        <v>113.10904591933947</v>
      </c>
    </row>
    <row r="130" spans="1:6">
      <c r="A130" s="3" t="s">
        <v>97</v>
      </c>
      <c r="B130" s="3" t="s">
        <v>191</v>
      </c>
      <c r="C130" s="10">
        <v>24.105507366449778</v>
      </c>
      <c r="D130" s="10">
        <v>7.7213643025610263</v>
      </c>
      <c r="E130" s="10">
        <v>170.32720292577972</v>
      </c>
      <c r="F130" s="10">
        <v>152.72643105060132</v>
      </c>
    </row>
    <row r="131" spans="1:6">
      <c r="A131" s="3" t="s">
        <v>98</v>
      </c>
      <c r="B131" s="3" t="s">
        <v>191</v>
      </c>
      <c r="C131" s="10">
        <v>23.617158767492576</v>
      </c>
      <c r="D131" s="10">
        <v>18.533016614115937</v>
      </c>
      <c r="E131" s="10">
        <v>192.32806361334457</v>
      </c>
      <c r="F131" s="10">
        <v>227.43499074686056</v>
      </c>
    </row>
    <row r="132" spans="1:6">
      <c r="A132" s="3" t="s">
        <v>99</v>
      </c>
      <c r="B132" s="3" t="s">
        <v>191</v>
      </c>
      <c r="C132" s="10">
        <v>32.169094669145252</v>
      </c>
      <c r="D132" s="10">
        <v>18.156391360486257</v>
      </c>
      <c r="E132" s="10">
        <v>156.41045355506023</v>
      </c>
      <c r="F132" s="10">
        <v>252.63173352250752</v>
      </c>
    </row>
    <row r="133" spans="1:6">
      <c r="A133" s="3" t="s">
        <v>100</v>
      </c>
      <c r="B133" s="3" t="s">
        <v>191</v>
      </c>
      <c r="C133" s="10">
        <v>18.506706088500593</v>
      </c>
      <c r="D133" s="10">
        <v>19.59925545120133</v>
      </c>
      <c r="E133" s="10">
        <v>159.45642062439839</v>
      </c>
      <c r="F133" s="10">
        <v>125.97603033244552</v>
      </c>
    </row>
    <row r="134" spans="1:6">
      <c r="A134" s="3" t="s">
        <v>101</v>
      </c>
      <c r="B134" s="3" t="s">
        <v>191</v>
      </c>
      <c r="C134" s="10">
        <v>15.591482392142247</v>
      </c>
      <c r="D134" s="10">
        <v>25.903501302711568</v>
      </c>
      <c r="E134" s="10">
        <v>166.37709025212132</v>
      </c>
      <c r="F134" s="10">
        <v>150.14266902049675</v>
      </c>
    </row>
    <row r="135" spans="1:6">
      <c r="A135" s="3" t="s">
        <v>102</v>
      </c>
      <c r="B135" s="3" t="s">
        <v>191</v>
      </c>
      <c r="C135" s="10">
        <v>41.594702859259108</v>
      </c>
      <c r="D135" s="10">
        <v>25.434007634727855</v>
      </c>
      <c r="E135" s="10">
        <v>217.28102927208357</v>
      </c>
      <c r="F135" s="10">
        <v>186.41034188068755</v>
      </c>
    </row>
    <row r="136" spans="1:6">
      <c r="A136" s="3" t="s">
        <v>103</v>
      </c>
      <c r="B136" s="3" t="s">
        <v>191</v>
      </c>
      <c r="C136" s="10">
        <v>12.562985371263434</v>
      </c>
      <c r="D136" s="10">
        <v>11.169289466462818</v>
      </c>
      <c r="E136" s="10">
        <v>138.07111535490031</v>
      </c>
      <c r="F136" s="10">
        <v>114.79313398953099</v>
      </c>
    </row>
    <row r="137" spans="1:6">
      <c r="A137" s="3" t="s">
        <v>104</v>
      </c>
      <c r="B137" s="3" t="s">
        <v>191</v>
      </c>
      <c r="C137" s="10">
        <v>31.817890753440679</v>
      </c>
      <c r="D137" s="10">
        <v>12.704259694433532</v>
      </c>
      <c r="E137" s="10">
        <v>252.5423541980818</v>
      </c>
      <c r="F137" s="10">
        <v>218.27508779589687</v>
      </c>
    </row>
    <row r="138" spans="1:6">
      <c r="A138" s="3" t="s">
        <v>105</v>
      </c>
      <c r="B138" s="3" t="s">
        <v>191</v>
      </c>
      <c r="C138" s="10">
        <v>15.701672193795446</v>
      </c>
      <c r="D138" s="10">
        <v>17.63163719072012</v>
      </c>
      <c r="E138" s="10">
        <v>152.67909101569984</v>
      </c>
      <c r="F138" s="10">
        <v>111.46018605258143</v>
      </c>
    </row>
    <row r="139" spans="1:6">
      <c r="A139" s="3" t="s">
        <v>106</v>
      </c>
      <c r="B139" s="3" t="s">
        <v>191</v>
      </c>
      <c r="C139" s="10">
        <v>22.564865701455382</v>
      </c>
      <c r="D139" s="10">
        <v>26.727775344775488</v>
      </c>
      <c r="E139" s="10">
        <v>221.98547961355416</v>
      </c>
      <c r="F139" s="10">
        <v>98.058076303414452</v>
      </c>
    </row>
    <row r="140" spans="1:6">
      <c r="A140" s="3" t="s">
        <v>107</v>
      </c>
      <c r="B140" s="3" t="s">
        <v>191</v>
      </c>
      <c r="C140" s="10">
        <v>18.823196993503664</v>
      </c>
      <c r="D140" s="10">
        <v>15.237642736652932</v>
      </c>
      <c r="E140" s="10">
        <v>142.02242645950372</v>
      </c>
      <c r="F140" s="10">
        <v>104.20606444399402</v>
      </c>
    </row>
    <row r="141" spans="1:6">
      <c r="A141" s="3" t="s">
        <v>108</v>
      </c>
      <c r="B141" s="3" t="s">
        <v>191</v>
      </c>
      <c r="C141" s="10">
        <v>16.607620218998722</v>
      </c>
      <c r="D141" s="10">
        <v>27.18355550636414</v>
      </c>
      <c r="E141" s="10">
        <v>260.32519309778144</v>
      </c>
      <c r="F141" s="10">
        <v>152.9635358490566</v>
      </c>
    </row>
    <row r="142" spans="1:6">
      <c r="A142" s="3" t="s">
        <v>109</v>
      </c>
      <c r="B142" s="3" t="s">
        <v>191</v>
      </c>
      <c r="C142" s="10" t="s">
        <v>179</v>
      </c>
      <c r="D142" s="10">
        <v>50.589744784814883</v>
      </c>
      <c r="E142" s="10">
        <v>514.37054614558372</v>
      </c>
      <c r="F142" s="10">
        <v>362.57564839366319</v>
      </c>
    </row>
    <row r="143" spans="1:6">
      <c r="A143" s="3" t="s">
        <v>110</v>
      </c>
      <c r="B143" s="3" t="s">
        <v>191</v>
      </c>
      <c r="C143" s="10">
        <v>20.361022083309447</v>
      </c>
      <c r="D143" s="10">
        <v>21.130570411624305</v>
      </c>
      <c r="E143" s="10">
        <v>146.24603392557827</v>
      </c>
      <c r="F143" s="10">
        <v>103.75995800189801</v>
      </c>
    </row>
    <row r="144" spans="1:6">
      <c r="A144" s="3" t="s">
        <v>111</v>
      </c>
      <c r="B144" s="3" t="s">
        <v>191</v>
      </c>
      <c r="C144" s="10">
        <v>21.278649684105385</v>
      </c>
      <c r="D144" s="10">
        <v>22.748183316848007</v>
      </c>
      <c r="E144" s="10">
        <v>289.62951513328971</v>
      </c>
      <c r="F144" s="10">
        <v>165.41970829278392</v>
      </c>
    </row>
    <row r="145" spans="1:6">
      <c r="A145" s="3" t="s">
        <v>112</v>
      </c>
      <c r="B145" s="3" t="s">
        <v>191</v>
      </c>
      <c r="C145" s="10">
        <v>13.642094315142904</v>
      </c>
      <c r="D145" s="10">
        <v>18.633475083448147</v>
      </c>
      <c r="E145" s="10">
        <v>136.96327304724838</v>
      </c>
      <c r="F145" s="10">
        <v>112.0839179762263</v>
      </c>
    </row>
    <row r="146" spans="1:6">
      <c r="A146" s="3" t="s">
        <v>113</v>
      </c>
      <c r="B146" s="3" t="s">
        <v>191</v>
      </c>
      <c r="C146" s="10">
        <v>46.652453889483034</v>
      </c>
      <c r="D146" s="10">
        <v>28.722315611468396</v>
      </c>
      <c r="E146" s="10">
        <v>330.42968982282719</v>
      </c>
      <c r="F146" s="10">
        <v>180.92303090482332</v>
      </c>
    </row>
    <row r="147" spans="1:6">
      <c r="A147" s="3" t="s">
        <v>114</v>
      </c>
      <c r="B147" s="3" t="s">
        <v>191</v>
      </c>
      <c r="C147" s="10">
        <v>18.951374466235023</v>
      </c>
      <c r="D147" s="10">
        <v>13.847404024103163</v>
      </c>
      <c r="E147" s="10">
        <v>221.46508662253984</v>
      </c>
      <c r="F147" s="10">
        <v>127.01342925800641</v>
      </c>
    </row>
    <row r="148" spans="1:6">
      <c r="A148" s="3" t="s">
        <v>115</v>
      </c>
      <c r="B148" s="3" t="s">
        <v>191</v>
      </c>
      <c r="C148" s="10">
        <v>14.92256006842841</v>
      </c>
      <c r="D148" s="10">
        <v>15.200896786570107</v>
      </c>
      <c r="E148" s="10">
        <v>156.70858106850335</v>
      </c>
      <c r="F148" s="10">
        <v>111.8416366727549</v>
      </c>
    </row>
    <row r="149" spans="1:6">
      <c r="A149" s="3" t="s">
        <v>116</v>
      </c>
      <c r="B149" s="3" t="s">
        <v>191</v>
      </c>
      <c r="C149" s="10">
        <v>10.94925789023913</v>
      </c>
      <c r="D149" s="10">
        <v>10.936409105211499</v>
      </c>
      <c r="E149" s="10">
        <v>107.32900473969707</v>
      </c>
      <c r="F149" s="10">
        <v>84.854938099247747</v>
      </c>
    </row>
    <row r="150" spans="1:6">
      <c r="A150" s="3" t="s">
        <v>117</v>
      </c>
      <c r="B150" s="3" t="s">
        <v>191</v>
      </c>
      <c r="C150" s="10">
        <v>47.692324665527693</v>
      </c>
      <c r="D150" s="10">
        <v>21.182575768132097</v>
      </c>
      <c r="E150" s="10">
        <v>427.31922921870631</v>
      </c>
      <c r="F150" s="10">
        <v>441.89651644341308</v>
      </c>
    </row>
    <row r="151" spans="1:6">
      <c r="A151" s="3" t="s">
        <v>118</v>
      </c>
      <c r="B151" s="3" t="s">
        <v>191</v>
      </c>
      <c r="C151" s="10">
        <v>26.947935338449362</v>
      </c>
      <c r="D151" s="10">
        <v>9.603572588387804</v>
      </c>
      <c r="E151" s="10">
        <v>212.50574686935153</v>
      </c>
      <c r="F151" s="10">
        <v>134.27223827788652</v>
      </c>
    </row>
    <row r="152" spans="1:6">
      <c r="A152" s="3" t="s">
        <v>119</v>
      </c>
      <c r="B152" s="3" t="s">
        <v>191</v>
      </c>
      <c r="C152" s="10" t="s">
        <v>179</v>
      </c>
      <c r="D152" s="10">
        <v>16.65793492305885</v>
      </c>
      <c r="E152" s="10">
        <v>473.11141630012935</v>
      </c>
      <c r="F152" s="10">
        <v>606.57873117546842</v>
      </c>
    </row>
    <row r="153" spans="1:6">
      <c r="A153" s="3" t="s">
        <v>120</v>
      </c>
      <c r="B153" s="3" t="s">
        <v>191</v>
      </c>
      <c r="C153" s="10">
        <v>14.952186418472841</v>
      </c>
      <c r="D153" s="10">
        <v>9.2903991603320506</v>
      </c>
      <c r="E153" s="10">
        <v>121.6996782371947</v>
      </c>
      <c r="F153" s="10">
        <v>101.0256619046788</v>
      </c>
    </row>
    <row r="154" spans="1:6">
      <c r="A154" s="3" t="s">
        <v>121</v>
      </c>
      <c r="B154" s="3" t="s">
        <v>191</v>
      </c>
      <c r="C154" s="10">
        <v>20.34206277392871</v>
      </c>
      <c r="D154" s="10">
        <v>22.004922198466577</v>
      </c>
      <c r="E154" s="10">
        <v>190.43205891244526</v>
      </c>
      <c r="F154" s="10">
        <v>108.63491691361476</v>
      </c>
    </row>
    <row r="155" spans="1:6">
      <c r="A155" s="3" t="s">
        <v>122</v>
      </c>
      <c r="B155" s="3" t="s">
        <v>191</v>
      </c>
      <c r="C155" s="10">
        <v>16.202770282934022</v>
      </c>
      <c r="D155" s="10">
        <v>15.989512299352981</v>
      </c>
      <c r="E155" s="10">
        <v>228.15294283717742</v>
      </c>
      <c r="F155" s="10">
        <v>149.75809294378286</v>
      </c>
    </row>
    <row r="156" spans="1:6">
      <c r="A156" s="3" t="s">
        <v>123</v>
      </c>
      <c r="B156" s="3" t="s">
        <v>191</v>
      </c>
      <c r="C156" s="10" t="s">
        <v>179</v>
      </c>
      <c r="D156" s="10">
        <v>37.43165230330461</v>
      </c>
      <c r="E156" s="10">
        <v>296.76048121305791</v>
      </c>
      <c r="F156" s="10">
        <v>139.51175375128469</v>
      </c>
    </row>
    <row r="157" spans="1:6">
      <c r="A157" s="3" t="s">
        <v>124</v>
      </c>
      <c r="B157" s="3" t="s">
        <v>191</v>
      </c>
      <c r="C157" s="10">
        <v>16.267678529091079</v>
      </c>
      <c r="D157" s="10">
        <v>14.789821722797074</v>
      </c>
      <c r="E157" s="10">
        <v>148.16109284417456</v>
      </c>
      <c r="F157" s="10">
        <v>82.037170883920254</v>
      </c>
    </row>
    <row r="158" spans="1:6">
      <c r="A158" s="3" t="s">
        <v>125</v>
      </c>
      <c r="B158" s="3" t="s">
        <v>191</v>
      </c>
      <c r="C158" s="10">
        <v>23.786126958479727</v>
      </c>
      <c r="D158" s="10">
        <v>21.517723119354908</v>
      </c>
      <c r="E158" s="10">
        <v>252.08605530901809</v>
      </c>
      <c r="F158" s="10">
        <v>181.5784715693988</v>
      </c>
    </row>
    <row r="159" spans="1:6">
      <c r="A159" s="3" t="s">
        <v>126</v>
      </c>
      <c r="B159" s="3" t="s">
        <v>191</v>
      </c>
      <c r="C159" s="10">
        <v>23.196364819351288</v>
      </c>
      <c r="D159" s="10">
        <v>33.410817488939969</v>
      </c>
      <c r="E159" s="10">
        <v>143.61146607295001</v>
      </c>
      <c r="F159" s="10">
        <v>114.47567556242555</v>
      </c>
    </row>
    <row r="160" spans="1:6">
      <c r="A160" s="3" t="s">
        <v>127</v>
      </c>
      <c r="B160" s="3" t="s">
        <v>191</v>
      </c>
      <c r="C160" s="10">
        <v>13.774080639247774</v>
      </c>
      <c r="D160" s="10">
        <v>12.751924751827602</v>
      </c>
      <c r="E160" s="10">
        <v>184.79459495947515</v>
      </c>
      <c r="F160" s="10">
        <v>134.68680705618215</v>
      </c>
    </row>
    <row r="161" spans="1:6">
      <c r="A161" s="3" t="s">
        <v>128</v>
      </c>
      <c r="B161" s="3" t="s">
        <v>191</v>
      </c>
      <c r="C161" s="10">
        <v>21.732369016070692</v>
      </c>
      <c r="D161" s="10">
        <v>15.042094617573884</v>
      </c>
      <c r="E161" s="10">
        <v>159.67876222188229</v>
      </c>
      <c r="F161" s="10">
        <v>110.71971174411422</v>
      </c>
    </row>
    <row r="162" spans="1:6">
      <c r="A162" s="3" t="s">
        <v>129</v>
      </c>
      <c r="B162" s="3" t="s">
        <v>191</v>
      </c>
      <c r="C162" s="10">
        <v>32.524770458806515</v>
      </c>
      <c r="D162" s="10">
        <v>26.962404368566755</v>
      </c>
      <c r="E162" s="10">
        <v>490.69904313616502</v>
      </c>
      <c r="F162" s="10">
        <v>183.81143548853544</v>
      </c>
    </row>
    <row r="163" spans="1:6">
      <c r="A163" s="3" t="s">
        <v>130</v>
      </c>
      <c r="B163" s="3" t="s">
        <v>191</v>
      </c>
      <c r="C163" s="10">
        <v>11.411855115354102</v>
      </c>
      <c r="D163" s="10">
        <v>6.5182962756423031</v>
      </c>
      <c r="E163" s="10">
        <v>181.05129291427554</v>
      </c>
      <c r="F163" s="10">
        <v>114.61699135864329</v>
      </c>
    </row>
    <row r="164" spans="1:6">
      <c r="A164" s="3" t="s">
        <v>131</v>
      </c>
      <c r="B164" s="3" t="s">
        <v>191</v>
      </c>
      <c r="C164" s="10">
        <v>22.090043027918512</v>
      </c>
      <c r="D164" s="10">
        <v>20.28965307552723</v>
      </c>
      <c r="E164" s="10">
        <v>114.47482953028666</v>
      </c>
      <c r="F164" s="10">
        <v>114.67485524202661</v>
      </c>
    </row>
    <row r="165" spans="1:6">
      <c r="A165" s="3" t="s">
        <v>132</v>
      </c>
      <c r="B165" s="3" t="s">
        <v>191</v>
      </c>
      <c r="C165" s="10">
        <v>29.260045037035603</v>
      </c>
      <c r="D165" s="10">
        <v>19.540002806301423</v>
      </c>
      <c r="E165" s="10">
        <v>215.9226536037516</v>
      </c>
      <c r="F165" s="10">
        <v>163.77280986009328</v>
      </c>
    </row>
    <row r="166" spans="1:6">
      <c r="A166" s="3" t="s">
        <v>133</v>
      </c>
      <c r="B166" s="3" t="s">
        <v>191</v>
      </c>
      <c r="C166" s="10">
        <v>35.015217707845061</v>
      </c>
      <c r="D166" s="10">
        <v>40.129612284349129</v>
      </c>
      <c r="E166" s="10">
        <v>182.05079883538033</v>
      </c>
      <c r="F166" s="10">
        <v>131.20623209017322</v>
      </c>
    </row>
    <row r="167" spans="1:6">
      <c r="A167" s="3" t="s">
        <v>134</v>
      </c>
      <c r="B167" s="3" t="s">
        <v>191</v>
      </c>
      <c r="C167" s="10">
        <v>19.715314230767511</v>
      </c>
      <c r="D167" s="10">
        <v>17.510812863517462</v>
      </c>
      <c r="E167" s="10">
        <v>126.75420899970344</v>
      </c>
      <c r="F167" s="10">
        <v>123.21034579064843</v>
      </c>
    </row>
    <row r="168" spans="1:6">
      <c r="A168" s="3" t="s">
        <v>135</v>
      </c>
      <c r="B168" s="3" t="s">
        <v>191</v>
      </c>
      <c r="C168" s="10">
        <v>26.40890393639998</v>
      </c>
      <c r="D168" s="10">
        <v>22.249006080000001</v>
      </c>
      <c r="E168" s="10">
        <v>197.301021689511</v>
      </c>
      <c r="F168" s="10">
        <v>104.91771572346489</v>
      </c>
    </row>
    <row r="169" spans="1:6">
      <c r="A169" s="3" t="s">
        <v>136</v>
      </c>
      <c r="B169" s="3" t="s">
        <v>191</v>
      </c>
      <c r="C169" s="10">
        <v>19.316952899718729</v>
      </c>
      <c r="D169" s="10">
        <v>19.800483380533031</v>
      </c>
      <c r="E169" s="10">
        <v>140.15184350277178</v>
      </c>
      <c r="F169" s="10">
        <v>96.170860160591531</v>
      </c>
    </row>
    <row r="170" spans="1:6">
      <c r="A170" s="3" t="s">
        <v>137</v>
      </c>
      <c r="B170" s="3" t="s">
        <v>191</v>
      </c>
      <c r="C170" s="10">
        <v>59.941548670479698</v>
      </c>
      <c r="D170" s="10">
        <v>34.882208381368741</v>
      </c>
      <c r="E170" s="10">
        <v>474.9466411471243</v>
      </c>
      <c r="F170" s="10">
        <v>210.07314245734892</v>
      </c>
    </row>
    <row r="171" spans="1:6">
      <c r="A171" s="3" t="s">
        <v>138</v>
      </c>
      <c r="B171" s="3" t="s">
        <v>191</v>
      </c>
      <c r="C171" s="10">
        <v>43.518073872400436</v>
      </c>
      <c r="D171" s="10">
        <v>10.992911947211027</v>
      </c>
      <c r="E171" s="10">
        <v>198.72879416486651</v>
      </c>
      <c r="F171" s="10">
        <v>138.62391202788325</v>
      </c>
    </row>
    <row r="172" spans="1:6">
      <c r="A172" s="3" t="s">
        <v>139</v>
      </c>
      <c r="B172" s="3" t="s">
        <v>191</v>
      </c>
      <c r="C172" s="10">
        <v>7.7055559946956169</v>
      </c>
      <c r="D172" s="10">
        <v>3.452532517168021</v>
      </c>
      <c r="E172" s="10">
        <v>87.734077053082672</v>
      </c>
      <c r="F172" s="10">
        <v>76.688792054794533</v>
      </c>
    </row>
    <row r="173" spans="1:6">
      <c r="A173" s="3" t="s">
        <v>140</v>
      </c>
      <c r="B173" s="3" t="s">
        <v>191</v>
      </c>
      <c r="C173" s="10" t="s">
        <v>179</v>
      </c>
      <c r="D173" s="10">
        <v>21.846975441339325</v>
      </c>
      <c r="E173" s="10">
        <v>159.02274204377602</v>
      </c>
      <c r="F173" s="10">
        <v>141.10896871297115</v>
      </c>
    </row>
    <row r="174" spans="1:6">
      <c r="A174" s="3" t="s">
        <v>141</v>
      </c>
      <c r="B174" s="3" t="s">
        <v>191</v>
      </c>
      <c r="C174" s="10">
        <v>21.766502229358856</v>
      </c>
      <c r="D174" s="10">
        <v>15.94296011603319</v>
      </c>
      <c r="E174" s="10">
        <v>240.25054249482213</v>
      </c>
      <c r="F174" s="10">
        <v>208.8231556905819</v>
      </c>
    </row>
    <row r="175" spans="1:6">
      <c r="A175" s="3" t="s">
        <v>142</v>
      </c>
      <c r="B175" s="3" t="s">
        <v>191</v>
      </c>
      <c r="C175" s="10">
        <v>34.06272902541609</v>
      </c>
      <c r="D175" s="10">
        <v>24.365547243473937</v>
      </c>
      <c r="E175" s="10">
        <v>205.55432676709154</v>
      </c>
      <c r="F175" s="10">
        <v>163.07046999078185</v>
      </c>
    </row>
    <row r="176" spans="1:6">
      <c r="A176" s="3" t="s">
        <v>143</v>
      </c>
      <c r="B176" s="3" t="s">
        <v>191</v>
      </c>
      <c r="C176" s="10">
        <v>24.644905243081844</v>
      </c>
      <c r="D176" s="10">
        <v>15.058660696384415</v>
      </c>
      <c r="E176" s="10">
        <v>231.22850268420905</v>
      </c>
      <c r="F176" s="10">
        <v>222.24590113167636</v>
      </c>
    </row>
    <row r="177" spans="1:6">
      <c r="A177" s="3" t="s">
        <v>144</v>
      </c>
      <c r="B177" s="3" t="s">
        <v>191</v>
      </c>
      <c r="C177" s="10">
        <v>20.898173188479493</v>
      </c>
      <c r="D177" s="10">
        <v>7.9860685706173236</v>
      </c>
      <c r="E177" s="10">
        <v>177.17058220459475</v>
      </c>
      <c r="F177" s="10">
        <v>131.92272241389074</v>
      </c>
    </row>
    <row r="178" spans="1:6">
      <c r="A178" s="3" t="s">
        <v>145</v>
      </c>
      <c r="B178" s="3" t="s">
        <v>191</v>
      </c>
      <c r="C178" s="10">
        <v>10.861855564323825</v>
      </c>
      <c r="D178" s="10">
        <v>20.546284527112761</v>
      </c>
      <c r="E178" s="10">
        <v>208.52767718685163</v>
      </c>
      <c r="F178" s="10">
        <v>128.54375466968386</v>
      </c>
    </row>
    <row r="179" spans="1:6">
      <c r="A179" s="3" t="s">
        <v>146</v>
      </c>
      <c r="B179" s="3" t="s">
        <v>191</v>
      </c>
      <c r="C179" s="10">
        <v>14.612347311063857</v>
      </c>
      <c r="D179" s="10">
        <v>18.644826306913998</v>
      </c>
      <c r="E179" s="10">
        <v>107.51696024194837</v>
      </c>
      <c r="F179" s="10">
        <v>79.9028085524765</v>
      </c>
    </row>
    <row r="180" spans="1:6">
      <c r="A180" s="3" t="s">
        <v>147</v>
      </c>
      <c r="B180" s="3" t="s">
        <v>191</v>
      </c>
      <c r="C180" s="10">
        <v>19.489331586034687</v>
      </c>
      <c r="D180" s="10">
        <v>12.334450285875665</v>
      </c>
      <c r="E180" s="10">
        <v>147.68171335908741</v>
      </c>
      <c r="F180" s="10">
        <v>131.71384346262974</v>
      </c>
    </row>
    <row r="181" spans="1:6">
      <c r="A181" s="3" t="s">
        <v>148</v>
      </c>
      <c r="B181" s="3" t="s">
        <v>191</v>
      </c>
      <c r="C181" s="10">
        <v>23.712874875556075</v>
      </c>
      <c r="D181" s="10">
        <v>25.006031811317872</v>
      </c>
      <c r="E181" s="10">
        <v>182.95466343570351</v>
      </c>
      <c r="F181" s="10">
        <v>198.62459973447415</v>
      </c>
    </row>
    <row r="182" spans="1:6">
      <c r="A182" s="3" t="s">
        <v>149</v>
      </c>
      <c r="B182" s="3" t="s">
        <v>191</v>
      </c>
      <c r="C182" s="10">
        <v>32.407641269110336</v>
      </c>
      <c r="D182" s="10">
        <v>17.944156952726825</v>
      </c>
      <c r="E182" s="10">
        <v>370.63403202013779</v>
      </c>
      <c r="F182" s="10">
        <v>117.60186605816608</v>
      </c>
    </row>
    <row r="183" spans="1:6">
      <c r="A183" s="3" t="s">
        <v>150</v>
      </c>
      <c r="B183" s="3" t="s">
        <v>191</v>
      </c>
      <c r="C183" s="10">
        <v>19.432384468212106</v>
      </c>
      <c r="D183" s="10">
        <v>53.949724775044984</v>
      </c>
      <c r="E183" s="10">
        <v>168.08361024680406</v>
      </c>
      <c r="F183" s="10">
        <v>126.78796748549664</v>
      </c>
    </row>
    <row r="184" spans="1:6">
      <c r="A184" s="3" t="s">
        <v>151</v>
      </c>
      <c r="B184" s="3" t="s">
        <v>191</v>
      </c>
      <c r="C184" s="10">
        <v>21.233790329484108</v>
      </c>
      <c r="D184" s="10">
        <v>13.39783503247174</v>
      </c>
      <c r="E184" s="10">
        <v>127.52046829234475</v>
      </c>
      <c r="F184" s="10">
        <v>99.317487029470144</v>
      </c>
    </row>
    <row r="185" spans="1:6">
      <c r="A185" s="3" t="s">
        <v>152</v>
      </c>
      <c r="B185" s="3" t="s">
        <v>191</v>
      </c>
      <c r="C185" s="10">
        <v>18.834114945494541</v>
      </c>
      <c r="D185" s="10">
        <v>21.078415036053187</v>
      </c>
      <c r="E185" s="10">
        <v>190.42618778445805</v>
      </c>
      <c r="F185" s="10">
        <v>154.62791327234339</v>
      </c>
    </row>
    <row r="186" spans="1:6">
      <c r="A186" s="3" t="s">
        <v>153</v>
      </c>
      <c r="B186" s="3" t="s">
        <v>191</v>
      </c>
      <c r="C186" s="10">
        <v>35.94343613152148</v>
      </c>
      <c r="D186" s="10">
        <v>22.149997869847695</v>
      </c>
      <c r="E186" s="10">
        <v>260.11307487447687</v>
      </c>
      <c r="F186" s="10">
        <v>167.20565624708405</v>
      </c>
    </row>
    <row r="187" spans="1:6">
      <c r="A187" s="3" t="s">
        <v>154</v>
      </c>
      <c r="B187" s="3" t="s">
        <v>191</v>
      </c>
      <c r="C187" s="10">
        <v>35.624664741609323</v>
      </c>
      <c r="D187" s="10">
        <v>14.005845739442739</v>
      </c>
      <c r="E187" s="10">
        <v>210.92837791482128</v>
      </c>
      <c r="F187" s="10">
        <v>105.90695880904579</v>
      </c>
    </row>
    <row r="188" spans="1:6">
      <c r="A188" s="3" t="s">
        <v>155</v>
      </c>
      <c r="B188" s="3" t="s">
        <v>191</v>
      </c>
      <c r="C188" s="10">
        <v>22.51955798950393</v>
      </c>
      <c r="D188" s="10">
        <v>13.629034257986083</v>
      </c>
      <c r="E188" s="10">
        <v>138.14255422993494</v>
      </c>
      <c r="F188" s="10">
        <v>110.67917966209551</v>
      </c>
    </row>
    <row r="189" spans="1:6">
      <c r="A189" s="3" t="s">
        <v>156</v>
      </c>
      <c r="B189" s="3" t="s">
        <v>191</v>
      </c>
      <c r="C189" s="10">
        <v>18.336323891916113</v>
      </c>
      <c r="D189" s="10">
        <v>44.931439906058586</v>
      </c>
      <c r="E189" s="10">
        <v>199.77943598714069</v>
      </c>
      <c r="F189" s="10">
        <v>107.40956387617088</v>
      </c>
    </row>
    <row r="190" spans="1:6">
      <c r="A190" s="3" t="s">
        <v>157</v>
      </c>
      <c r="B190" s="3" t="s">
        <v>191</v>
      </c>
      <c r="C190" s="10">
        <v>14.329423825320898</v>
      </c>
      <c r="D190" s="10">
        <v>25.826917069841208</v>
      </c>
      <c r="E190" s="10">
        <v>184.89785464542129</v>
      </c>
      <c r="F190" s="10">
        <v>93.887983089978789</v>
      </c>
    </row>
    <row r="191" spans="1:6">
      <c r="A191" s="3" t="s">
        <v>158</v>
      </c>
      <c r="B191" s="3" t="s">
        <v>191</v>
      </c>
      <c r="C191" s="10" t="s">
        <v>179</v>
      </c>
      <c r="D191" s="10">
        <v>18.614315567388356</v>
      </c>
      <c r="E191" s="10">
        <v>393.58160256875937</v>
      </c>
      <c r="F191" s="10">
        <v>163.13073510829551</v>
      </c>
    </row>
    <row r="192" spans="1:6">
      <c r="A192" s="3" t="s">
        <v>159</v>
      </c>
      <c r="B192" s="3" t="s">
        <v>191</v>
      </c>
      <c r="C192" s="10">
        <v>13.165868555121527</v>
      </c>
      <c r="D192" s="10">
        <v>12.131010772336756</v>
      </c>
      <c r="E192" s="10">
        <v>129.1205246757365</v>
      </c>
      <c r="F192" s="10">
        <v>102.08614243441409</v>
      </c>
    </row>
    <row r="193" spans="1:6">
      <c r="A193" s="3" t="s">
        <v>160</v>
      </c>
      <c r="B193" s="3" t="s">
        <v>191</v>
      </c>
      <c r="C193" s="10" t="s">
        <v>179</v>
      </c>
      <c r="D193" s="10">
        <v>12.610889103771186</v>
      </c>
      <c r="E193" s="10">
        <v>274.6428486043111</v>
      </c>
      <c r="F193" s="10">
        <v>224.13080297029705</v>
      </c>
    </row>
    <row r="194" spans="1:6">
      <c r="A194" s="3" t="s">
        <v>161</v>
      </c>
      <c r="B194" s="3" t="s">
        <v>191</v>
      </c>
      <c r="C194" s="10">
        <v>19.998128920969215</v>
      </c>
      <c r="D194" s="10">
        <v>14.534620426442952</v>
      </c>
      <c r="E194" s="10">
        <v>109.05867397011333</v>
      </c>
      <c r="F194" s="10">
        <v>80.542639373899661</v>
      </c>
    </row>
    <row r="195" spans="1:6">
      <c r="A195" s="3" t="s">
        <v>162</v>
      </c>
      <c r="B195" s="3" t="s">
        <v>191</v>
      </c>
      <c r="C195" s="10">
        <v>19.721598716971954</v>
      </c>
      <c r="D195" s="10">
        <v>22.224399553673951</v>
      </c>
      <c r="E195" s="10">
        <v>205.07851654760168</v>
      </c>
      <c r="F195" s="10">
        <v>89.432208897507394</v>
      </c>
    </row>
    <row r="196" spans="1:6">
      <c r="A196" s="3" t="s">
        <v>163</v>
      </c>
      <c r="B196" s="3" t="s">
        <v>191</v>
      </c>
      <c r="C196" s="10">
        <v>14.070973310603684</v>
      </c>
      <c r="D196" s="10">
        <v>10.479553558208153</v>
      </c>
      <c r="E196" s="10">
        <v>136.80597890364015</v>
      </c>
      <c r="F196" s="10">
        <v>119.692970915374</v>
      </c>
    </row>
    <row r="197" spans="1:6">
      <c r="A197" s="3" t="s">
        <v>164</v>
      </c>
      <c r="B197" s="3" t="s">
        <v>191</v>
      </c>
      <c r="C197" s="10">
        <v>25.304552132680321</v>
      </c>
      <c r="D197" s="10">
        <v>24.438520510387008</v>
      </c>
      <c r="E197" s="10">
        <v>266.17231293794697</v>
      </c>
      <c r="F197" s="10">
        <v>145.5454375213578</v>
      </c>
    </row>
    <row r="198" spans="1:6">
      <c r="A198" s="3" t="s">
        <v>165</v>
      </c>
      <c r="B198" s="3" t="s">
        <v>191</v>
      </c>
      <c r="C198" s="10" t="s">
        <v>179</v>
      </c>
      <c r="D198" s="10">
        <v>11.21703114719363</v>
      </c>
      <c r="E198" s="10">
        <v>344.26067414334085</v>
      </c>
      <c r="F198" s="10">
        <v>222.54926538245746</v>
      </c>
    </row>
    <row r="199" spans="1:6">
      <c r="A199" s="3" t="s">
        <v>166</v>
      </c>
      <c r="B199" s="3" t="s">
        <v>191</v>
      </c>
      <c r="C199" s="10">
        <v>17.863431125795188</v>
      </c>
      <c r="D199" s="10">
        <v>18.283135224726571</v>
      </c>
      <c r="E199" s="10">
        <v>132.75312504652953</v>
      </c>
      <c r="F199" s="10">
        <v>96.225213614687163</v>
      </c>
    </row>
    <row r="200" spans="1:6">
      <c r="A200" s="3" t="s">
        <v>167</v>
      </c>
      <c r="B200" s="3" t="s">
        <v>191</v>
      </c>
      <c r="C200" s="10">
        <v>19.388112822540812</v>
      </c>
      <c r="D200" s="10">
        <v>17.045108511914865</v>
      </c>
      <c r="E200" s="10">
        <v>199.54455591344066</v>
      </c>
      <c r="F200" s="10">
        <v>123.04652353679407</v>
      </c>
    </row>
    <row r="201" spans="1:6">
      <c r="A201" s="3" t="s">
        <v>168</v>
      </c>
      <c r="B201" s="3" t="s">
        <v>191</v>
      </c>
      <c r="C201" s="10">
        <v>21.805485288141078</v>
      </c>
      <c r="D201" s="10">
        <v>27.668902908967077</v>
      </c>
      <c r="E201" s="10">
        <v>199.66616189318876</v>
      </c>
      <c r="F201" s="10">
        <v>148.54996342441342</v>
      </c>
    </row>
    <row r="202" spans="1:6">
      <c r="A202" s="3" t="s">
        <v>169</v>
      </c>
      <c r="B202" s="3" t="s">
        <v>191</v>
      </c>
      <c r="C202" s="10">
        <v>18.274106077964468</v>
      </c>
      <c r="D202" s="10">
        <v>16.12608335039096</v>
      </c>
      <c r="E202" s="10">
        <v>272.55579848733476</v>
      </c>
      <c r="F202" s="10">
        <v>145.18205836598185</v>
      </c>
    </row>
    <row r="203" spans="1:6">
      <c r="A203" s="3" t="s">
        <v>170</v>
      </c>
      <c r="B203" s="3" t="s">
        <v>191</v>
      </c>
      <c r="C203" s="10">
        <v>16.508851989551061</v>
      </c>
      <c r="D203" s="10">
        <v>16.368251565295168</v>
      </c>
      <c r="E203" s="10">
        <v>178.89790795583033</v>
      </c>
      <c r="F203" s="10">
        <v>121.15705577879986</v>
      </c>
    </row>
    <row r="204" spans="1:6">
      <c r="A204" s="3" t="s">
        <v>171</v>
      </c>
      <c r="B204" s="3" t="s">
        <v>191</v>
      </c>
      <c r="C204" s="10">
        <v>38.701889698990733</v>
      </c>
      <c r="D204" s="10">
        <v>12.47330946358769</v>
      </c>
      <c r="E204" s="10">
        <v>201.98410266214213</v>
      </c>
      <c r="F204" s="10">
        <v>104.76644087514393</v>
      </c>
    </row>
    <row r="205" spans="1:6">
      <c r="A205" s="3" t="s">
        <v>72</v>
      </c>
      <c r="B205" s="3" t="s">
        <v>193</v>
      </c>
      <c r="C205" s="10">
        <v>71.593979791197384</v>
      </c>
      <c r="D205" s="10">
        <v>5.0042042397033386</v>
      </c>
      <c r="E205" s="10">
        <v>535.17041306866554</v>
      </c>
      <c r="F205" s="10">
        <v>163.16198963236928</v>
      </c>
    </row>
    <row r="206" spans="1:6">
      <c r="A206" s="3" t="s">
        <v>73</v>
      </c>
      <c r="B206" s="3" t="s">
        <v>193</v>
      </c>
      <c r="C206" s="10" t="s">
        <v>179</v>
      </c>
      <c r="D206" s="10">
        <v>3.5275946954460782</v>
      </c>
      <c r="E206" s="10">
        <v>219.92321717342242</v>
      </c>
      <c r="F206" s="10">
        <v>123.36279691561069</v>
      </c>
    </row>
    <row r="207" spans="1:6">
      <c r="A207" s="3" t="s">
        <v>74</v>
      </c>
      <c r="B207" s="3" t="s">
        <v>193</v>
      </c>
      <c r="C207" s="10" t="s">
        <v>179</v>
      </c>
      <c r="D207" s="10">
        <v>1.4557263694455731</v>
      </c>
      <c r="E207" s="10">
        <v>67.534347556710316</v>
      </c>
      <c r="F207" s="10" t="s">
        <v>179</v>
      </c>
    </row>
    <row r="208" spans="1:6">
      <c r="A208" s="3" t="s">
        <v>75</v>
      </c>
      <c r="B208" s="3" t="s">
        <v>193</v>
      </c>
      <c r="C208" s="10" t="s">
        <v>179</v>
      </c>
      <c r="D208" s="10">
        <v>7.7137201624226783</v>
      </c>
      <c r="E208" s="10">
        <v>643.03565035779093</v>
      </c>
      <c r="F208" s="10" t="s">
        <v>179</v>
      </c>
    </row>
    <row r="209" spans="1:6">
      <c r="A209" s="3" t="s">
        <v>76</v>
      </c>
      <c r="B209" s="3" t="s">
        <v>193</v>
      </c>
      <c r="C209" s="10" t="s">
        <v>179</v>
      </c>
      <c r="D209" s="10">
        <v>2.4599698743264815</v>
      </c>
      <c r="E209" s="10">
        <v>119.15266704507908</v>
      </c>
      <c r="F209" s="10" t="s">
        <v>179</v>
      </c>
    </row>
    <row r="210" spans="1:6">
      <c r="A210" s="3" t="s">
        <v>77</v>
      </c>
      <c r="B210" s="3" t="s">
        <v>193</v>
      </c>
      <c r="C210" s="10" t="s">
        <v>179</v>
      </c>
      <c r="D210" s="10">
        <v>1.2095218478740621</v>
      </c>
      <c r="E210" s="10" t="s">
        <v>179</v>
      </c>
      <c r="F210" s="10" t="s">
        <v>179</v>
      </c>
    </row>
    <row r="211" spans="1:6">
      <c r="A211" s="3" t="s">
        <v>78</v>
      </c>
      <c r="B211" s="3" t="s">
        <v>193</v>
      </c>
      <c r="C211" s="10" t="s">
        <v>179</v>
      </c>
      <c r="D211" s="10">
        <v>8.9134789360316589</v>
      </c>
      <c r="E211" s="10">
        <v>365.52357018880099</v>
      </c>
      <c r="F211" s="10">
        <v>157.52510325073681</v>
      </c>
    </row>
    <row r="212" spans="1:6">
      <c r="A212" s="3" t="s">
        <v>79</v>
      </c>
      <c r="B212" s="3" t="s">
        <v>193</v>
      </c>
      <c r="C212" s="10" t="s">
        <v>179</v>
      </c>
      <c r="D212" s="10">
        <v>10.545348716311732</v>
      </c>
      <c r="E212" s="10">
        <v>448.45522466446221</v>
      </c>
      <c r="F212" s="10" t="s">
        <v>179</v>
      </c>
    </row>
    <row r="213" spans="1:6">
      <c r="A213" s="3" t="s">
        <v>80</v>
      </c>
      <c r="B213" s="3" t="s">
        <v>193</v>
      </c>
      <c r="C213" s="10" t="s">
        <v>179</v>
      </c>
      <c r="D213" s="10">
        <v>8.7068227485110388</v>
      </c>
      <c r="E213" s="10">
        <v>515.82168779012159</v>
      </c>
      <c r="F213" s="10" t="s">
        <v>179</v>
      </c>
    </row>
    <row r="214" spans="1:6">
      <c r="A214" s="3" t="s">
        <v>81</v>
      </c>
      <c r="B214" s="3" t="s">
        <v>193</v>
      </c>
      <c r="C214" s="10" t="s">
        <v>179</v>
      </c>
      <c r="D214" s="10">
        <v>3.4910714628336521</v>
      </c>
      <c r="E214" s="10">
        <v>129.09351349783975</v>
      </c>
      <c r="F214" s="10">
        <v>73.870554815433437</v>
      </c>
    </row>
    <row r="215" spans="1:6">
      <c r="A215" s="3" t="s">
        <v>82</v>
      </c>
      <c r="B215" s="3" t="s">
        <v>193</v>
      </c>
      <c r="C215" s="10">
        <v>26.356733546409309</v>
      </c>
      <c r="D215" s="10">
        <v>3.2339272141170587</v>
      </c>
      <c r="E215" s="10">
        <v>170.78193133177632</v>
      </c>
      <c r="F215" s="10">
        <v>38.229869776345765</v>
      </c>
    </row>
    <row r="216" spans="1:6">
      <c r="A216" s="3" t="s">
        <v>83</v>
      </c>
      <c r="B216" s="3" t="s">
        <v>193</v>
      </c>
      <c r="C216" s="10" t="s">
        <v>179</v>
      </c>
      <c r="D216" s="10">
        <v>3.6867377209466818</v>
      </c>
      <c r="E216" s="10">
        <v>230.95156655375922</v>
      </c>
      <c r="F216" s="10">
        <v>63.903884860406293</v>
      </c>
    </row>
    <row r="217" spans="1:6">
      <c r="A217" s="3" t="s">
        <v>84</v>
      </c>
      <c r="B217" s="3" t="s">
        <v>193</v>
      </c>
      <c r="C217" s="10">
        <v>49.524914233960303</v>
      </c>
      <c r="D217" s="10">
        <v>3.2520349907813713</v>
      </c>
      <c r="E217" s="10">
        <v>321.4994667046526</v>
      </c>
      <c r="F217" s="10">
        <v>118.93789128602148</v>
      </c>
    </row>
    <row r="218" spans="1:6">
      <c r="A218" s="3" t="s">
        <v>85</v>
      </c>
      <c r="B218" s="3" t="s">
        <v>193</v>
      </c>
      <c r="C218" s="10" t="s">
        <v>179</v>
      </c>
      <c r="D218" s="10">
        <v>4.2298965077653445</v>
      </c>
      <c r="E218" s="10">
        <v>293.90752219064592</v>
      </c>
      <c r="F218" s="10">
        <v>99.403050725271484</v>
      </c>
    </row>
    <row r="219" spans="1:6">
      <c r="A219" s="3" t="s">
        <v>86</v>
      </c>
      <c r="B219" s="3" t="s">
        <v>193</v>
      </c>
      <c r="C219" s="10" t="s">
        <v>179</v>
      </c>
      <c r="D219" s="10">
        <v>3.7610180921052634</v>
      </c>
      <c r="E219" s="10">
        <v>267.46632400624475</v>
      </c>
      <c r="F219" s="10" t="s">
        <v>179</v>
      </c>
    </row>
    <row r="220" spans="1:6">
      <c r="A220" s="3" t="s">
        <v>87</v>
      </c>
      <c r="B220" s="3" t="s">
        <v>193</v>
      </c>
      <c r="C220" s="10" t="s">
        <v>179</v>
      </c>
      <c r="D220" s="10">
        <v>5.9441193174550389</v>
      </c>
      <c r="E220" s="10">
        <v>164.41262927320207</v>
      </c>
      <c r="F220" s="10" t="s">
        <v>179</v>
      </c>
    </row>
    <row r="221" spans="1:6">
      <c r="A221" s="3" t="s">
        <v>88</v>
      </c>
      <c r="B221" s="3" t="s">
        <v>193</v>
      </c>
      <c r="C221" s="10" t="s">
        <v>179</v>
      </c>
      <c r="D221" s="10">
        <v>8.6300510253826896</v>
      </c>
      <c r="E221" s="10">
        <v>493.22898662506356</v>
      </c>
      <c r="F221" s="10">
        <v>182.08455331703615</v>
      </c>
    </row>
    <row r="222" spans="1:6">
      <c r="A222" s="3" t="s">
        <v>89</v>
      </c>
      <c r="B222" s="3" t="s">
        <v>193</v>
      </c>
      <c r="C222" s="10" t="s">
        <v>179</v>
      </c>
      <c r="D222" s="10">
        <v>5.065074529629781</v>
      </c>
      <c r="E222" s="10">
        <v>309.72008083617123</v>
      </c>
      <c r="F222" s="10">
        <v>88.122538480884913</v>
      </c>
    </row>
    <row r="223" spans="1:6">
      <c r="A223" s="3" t="s">
        <v>90</v>
      </c>
      <c r="B223" s="3" t="s">
        <v>193</v>
      </c>
      <c r="C223" s="10" t="s">
        <v>179</v>
      </c>
      <c r="D223" s="10">
        <v>9.4810237622650941</v>
      </c>
      <c r="E223" s="10">
        <v>372.10671718323533</v>
      </c>
      <c r="F223" s="10">
        <v>94.215941685593762</v>
      </c>
    </row>
    <row r="224" spans="1:6">
      <c r="A224" s="3" t="s">
        <v>91</v>
      </c>
      <c r="B224" s="3" t="s">
        <v>193</v>
      </c>
      <c r="C224" s="10" t="s">
        <v>179</v>
      </c>
      <c r="D224" s="10">
        <v>2.5584103733941648</v>
      </c>
      <c r="E224" s="10">
        <v>132.38736800317585</v>
      </c>
      <c r="F224" s="10" t="s">
        <v>179</v>
      </c>
    </row>
    <row r="225" spans="1:6">
      <c r="A225" s="3" t="s">
        <v>92</v>
      </c>
      <c r="B225" s="3" t="s">
        <v>193</v>
      </c>
      <c r="C225" s="10" t="s">
        <v>179</v>
      </c>
      <c r="D225" s="10">
        <v>7.8969733966571836</v>
      </c>
      <c r="E225" s="10">
        <v>318.42515004361354</v>
      </c>
      <c r="F225" s="10" t="s">
        <v>179</v>
      </c>
    </row>
    <row r="226" spans="1:6">
      <c r="A226" s="3" t="s">
        <v>93</v>
      </c>
      <c r="B226" s="3" t="s">
        <v>193</v>
      </c>
      <c r="C226" s="10" t="s">
        <v>179</v>
      </c>
      <c r="D226" s="10">
        <v>3.1293770545026582</v>
      </c>
      <c r="E226" s="10">
        <v>87.519269860367913</v>
      </c>
      <c r="F226" s="10" t="s">
        <v>179</v>
      </c>
    </row>
    <row r="227" spans="1:6">
      <c r="A227" s="3" t="s">
        <v>94</v>
      </c>
      <c r="B227" s="3" t="s">
        <v>193</v>
      </c>
      <c r="C227" s="10" t="s">
        <v>179</v>
      </c>
      <c r="D227" s="10">
        <v>6.171189685394566</v>
      </c>
      <c r="E227" s="10">
        <v>386.41050115639734</v>
      </c>
      <c r="F227" s="10">
        <v>149.26507601595139</v>
      </c>
    </row>
    <row r="228" spans="1:6">
      <c r="A228" s="3" t="s">
        <v>95</v>
      </c>
      <c r="B228" s="3" t="s">
        <v>193</v>
      </c>
      <c r="C228" s="10" t="s">
        <v>179</v>
      </c>
      <c r="D228" s="10">
        <v>4.4449678500135414</v>
      </c>
      <c r="E228" s="10">
        <v>304.4090507016964</v>
      </c>
      <c r="F228" s="10">
        <v>159.71618798658861</v>
      </c>
    </row>
    <row r="229" spans="1:6">
      <c r="A229" s="3" t="s">
        <v>96</v>
      </c>
      <c r="B229" s="3" t="s">
        <v>193</v>
      </c>
      <c r="C229" s="10" t="s">
        <v>179</v>
      </c>
      <c r="D229" s="10">
        <v>7.2714616404862156</v>
      </c>
      <c r="E229" s="10">
        <v>253.87235108584116</v>
      </c>
      <c r="F229" s="10">
        <v>268.80722093661853</v>
      </c>
    </row>
    <row r="230" spans="1:6">
      <c r="A230" s="3" t="s">
        <v>97</v>
      </c>
      <c r="B230" s="3" t="s">
        <v>193</v>
      </c>
      <c r="C230" s="10">
        <v>60.155178545163764</v>
      </c>
      <c r="D230" s="10">
        <v>6.1215099640581379</v>
      </c>
      <c r="E230" s="10">
        <v>486.61166759760374</v>
      </c>
      <c r="F230" s="10">
        <v>231.5935450238257</v>
      </c>
    </row>
    <row r="231" spans="1:6">
      <c r="A231" s="3" t="s">
        <v>98</v>
      </c>
      <c r="B231" s="3" t="s">
        <v>193</v>
      </c>
      <c r="C231" s="10" t="s">
        <v>179</v>
      </c>
      <c r="D231" s="10">
        <v>2.3803832161047778</v>
      </c>
      <c r="E231" s="10">
        <v>134.76710585935763</v>
      </c>
      <c r="F231" s="10" t="s">
        <v>179</v>
      </c>
    </row>
    <row r="232" spans="1:6">
      <c r="A232" s="3" t="s">
        <v>99</v>
      </c>
      <c r="B232" s="3" t="s">
        <v>193</v>
      </c>
      <c r="C232" s="10" t="s">
        <v>179</v>
      </c>
      <c r="D232" s="10">
        <v>1.4951245948581016</v>
      </c>
      <c r="E232" s="10">
        <v>96.105726915274602</v>
      </c>
      <c r="F232" s="10" t="s">
        <v>179</v>
      </c>
    </row>
    <row r="233" spans="1:6">
      <c r="A233" s="3" t="s">
        <v>100</v>
      </c>
      <c r="B233" s="3" t="s">
        <v>193</v>
      </c>
      <c r="C233" s="10" t="s">
        <v>179</v>
      </c>
      <c r="D233" s="10">
        <v>4.5504456183507251</v>
      </c>
      <c r="E233" s="10">
        <v>379.67189480757702</v>
      </c>
      <c r="F233" s="10">
        <v>141.11362575155272</v>
      </c>
    </row>
    <row r="234" spans="1:6">
      <c r="A234" s="3" t="s">
        <v>101</v>
      </c>
      <c r="B234" s="3" t="s">
        <v>193</v>
      </c>
      <c r="C234" s="10" t="s">
        <v>179</v>
      </c>
      <c r="D234" s="10">
        <v>4.9001818006368811</v>
      </c>
      <c r="E234" s="10">
        <v>325.54388006983072</v>
      </c>
      <c r="F234" s="10">
        <v>52.449392327640865</v>
      </c>
    </row>
    <row r="235" spans="1:6">
      <c r="A235" s="3" t="s">
        <v>102</v>
      </c>
      <c r="B235" s="3" t="s">
        <v>193</v>
      </c>
      <c r="C235" s="10" t="s">
        <v>179</v>
      </c>
      <c r="D235" s="10">
        <v>6.109883089495975</v>
      </c>
      <c r="E235" s="10">
        <v>476.38359243588638</v>
      </c>
      <c r="F235" s="10">
        <v>216.37422794742167</v>
      </c>
    </row>
    <row r="236" spans="1:6">
      <c r="A236" s="3" t="s">
        <v>103</v>
      </c>
      <c r="B236" s="3" t="s">
        <v>193</v>
      </c>
      <c r="C236" s="10">
        <v>60.295367594565292</v>
      </c>
      <c r="D236" s="10">
        <v>6.6359985691324628</v>
      </c>
      <c r="E236" s="10">
        <v>578.31719899159827</v>
      </c>
      <c r="F236" s="10">
        <v>230.86404478641469</v>
      </c>
    </row>
    <row r="237" spans="1:6">
      <c r="A237" s="3" t="s">
        <v>104</v>
      </c>
      <c r="B237" s="3" t="s">
        <v>193</v>
      </c>
      <c r="C237" s="10" t="s">
        <v>179</v>
      </c>
      <c r="D237" s="10">
        <v>10.66629799031854</v>
      </c>
      <c r="E237" s="10">
        <v>668.84114822253832</v>
      </c>
      <c r="F237" s="10">
        <v>228.08541178327198</v>
      </c>
    </row>
    <row r="238" spans="1:6">
      <c r="A238" s="3" t="s">
        <v>105</v>
      </c>
      <c r="B238" s="3" t="s">
        <v>193</v>
      </c>
      <c r="C238" s="10">
        <v>44.528260307863086</v>
      </c>
      <c r="D238" s="10">
        <v>6.2849637806666347</v>
      </c>
      <c r="E238" s="10">
        <v>491.55969835908024</v>
      </c>
      <c r="F238" s="10">
        <v>137.42196512923178</v>
      </c>
    </row>
    <row r="239" spans="1:6">
      <c r="A239" s="3" t="s">
        <v>106</v>
      </c>
      <c r="B239" s="3" t="s">
        <v>193</v>
      </c>
      <c r="C239" s="10" t="s">
        <v>179</v>
      </c>
      <c r="D239" s="10">
        <v>6.0877059606898118</v>
      </c>
      <c r="E239" s="10">
        <v>473.81987676919346</v>
      </c>
      <c r="F239" s="10">
        <v>113.36571806174607</v>
      </c>
    </row>
    <row r="240" spans="1:6">
      <c r="A240" s="3" t="s">
        <v>107</v>
      </c>
      <c r="B240" s="3" t="s">
        <v>193</v>
      </c>
      <c r="C240" s="10">
        <v>65.089090277172147</v>
      </c>
      <c r="D240" s="10">
        <v>4.4953552257371641</v>
      </c>
      <c r="E240" s="10">
        <v>344.39273006844019</v>
      </c>
      <c r="F240" s="10">
        <v>84.960037623085469</v>
      </c>
    </row>
    <row r="241" spans="1:6">
      <c r="A241" s="3" t="s">
        <v>108</v>
      </c>
      <c r="B241" s="3" t="s">
        <v>193</v>
      </c>
      <c r="C241" s="10" t="s">
        <v>179</v>
      </c>
      <c r="D241" s="10">
        <v>6.4905908135030428</v>
      </c>
      <c r="E241" s="10">
        <v>364.29945768282664</v>
      </c>
      <c r="F241" s="10" t="s">
        <v>179</v>
      </c>
    </row>
    <row r="242" spans="1:6">
      <c r="A242" s="3" t="s">
        <v>109</v>
      </c>
      <c r="B242" s="3" t="s">
        <v>193</v>
      </c>
      <c r="C242" s="10" t="s">
        <v>179</v>
      </c>
      <c r="D242" s="10">
        <v>4.748339785754558</v>
      </c>
      <c r="E242" s="10">
        <v>301.70659505907622</v>
      </c>
      <c r="F242" s="10" t="s">
        <v>179</v>
      </c>
    </row>
    <row r="243" spans="1:6">
      <c r="A243" s="3" t="s">
        <v>110</v>
      </c>
      <c r="B243" s="3" t="s">
        <v>193</v>
      </c>
      <c r="C243" s="10" t="s">
        <v>179</v>
      </c>
      <c r="D243" s="10">
        <v>9.5843433692056461</v>
      </c>
      <c r="E243" s="10">
        <v>580.18970968823328</v>
      </c>
      <c r="F243" s="10">
        <v>230.30786807005438</v>
      </c>
    </row>
    <row r="244" spans="1:6">
      <c r="A244" s="3" t="s">
        <v>111</v>
      </c>
      <c r="B244" s="3" t="s">
        <v>193</v>
      </c>
      <c r="C244" s="10" t="s">
        <v>179</v>
      </c>
      <c r="D244" s="10">
        <v>10.028899079818959</v>
      </c>
      <c r="E244" s="10">
        <v>564.70160655215716</v>
      </c>
      <c r="F244" s="10" t="s">
        <v>179</v>
      </c>
    </row>
    <row r="245" spans="1:6">
      <c r="A245" s="3" t="s">
        <v>112</v>
      </c>
      <c r="B245" s="3" t="s">
        <v>193</v>
      </c>
      <c r="C245" s="10">
        <v>52.026569809937271</v>
      </c>
      <c r="D245" s="10">
        <v>6.4009933992837631</v>
      </c>
      <c r="E245" s="10">
        <v>561.29301628255939</v>
      </c>
      <c r="F245" s="10">
        <v>181.05085265484976</v>
      </c>
    </row>
    <row r="246" spans="1:6">
      <c r="A246" s="3" t="s">
        <v>113</v>
      </c>
      <c r="B246" s="3" t="s">
        <v>193</v>
      </c>
      <c r="C246" s="10" t="s">
        <v>179</v>
      </c>
      <c r="D246" s="10">
        <v>12.293347715801071</v>
      </c>
      <c r="E246" s="10">
        <v>601.05881247769503</v>
      </c>
      <c r="F246" s="10">
        <v>253.59891030730731</v>
      </c>
    </row>
    <row r="247" spans="1:6">
      <c r="A247" s="3" t="s">
        <v>114</v>
      </c>
      <c r="B247" s="3" t="s">
        <v>193</v>
      </c>
      <c r="C247" s="10" t="s">
        <v>179</v>
      </c>
      <c r="D247" s="10">
        <v>7.5560807189494099</v>
      </c>
      <c r="E247" s="10">
        <v>389.22437382908777</v>
      </c>
      <c r="F247" s="10">
        <v>130.58483706892764</v>
      </c>
    </row>
    <row r="248" spans="1:6">
      <c r="A248" s="3" t="s">
        <v>115</v>
      </c>
      <c r="B248" s="3" t="s">
        <v>193</v>
      </c>
      <c r="C248" s="10" t="s">
        <v>179</v>
      </c>
      <c r="D248" s="10">
        <v>2.2334748986053672</v>
      </c>
      <c r="E248" s="10">
        <v>143.74692805286674</v>
      </c>
      <c r="F248" s="10">
        <v>85.038987173753483</v>
      </c>
    </row>
    <row r="249" spans="1:6">
      <c r="A249" s="3" t="s">
        <v>116</v>
      </c>
      <c r="B249" s="3" t="s">
        <v>193</v>
      </c>
      <c r="C249" s="10" t="s">
        <v>179</v>
      </c>
      <c r="D249" s="10">
        <v>2.5010255808165009</v>
      </c>
      <c r="E249" s="10">
        <v>114.67788752539124</v>
      </c>
      <c r="F249" s="10">
        <v>89.809491372839858</v>
      </c>
    </row>
    <row r="250" spans="1:6">
      <c r="A250" s="3" t="s">
        <v>117</v>
      </c>
      <c r="B250" s="3" t="s">
        <v>193</v>
      </c>
      <c r="C250" s="10" t="s">
        <v>179</v>
      </c>
      <c r="D250" s="10">
        <v>10.085380059917787</v>
      </c>
      <c r="E250" s="10">
        <v>580.9384651885</v>
      </c>
      <c r="F250" s="10" t="s">
        <v>179</v>
      </c>
    </row>
    <row r="251" spans="1:6">
      <c r="A251" s="3" t="s">
        <v>118</v>
      </c>
      <c r="B251" s="3" t="s">
        <v>193</v>
      </c>
      <c r="C251" s="10" t="s">
        <v>179</v>
      </c>
      <c r="D251" s="10">
        <v>7.3812697050274085</v>
      </c>
      <c r="E251" s="10">
        <v>848.03715998491566</v>
      </c>
      <c r="F251" s="10">
        <v>372.6293060329885</v>
      </c>
    </row>
    <row r="252" spans="1:6">
      <c r="A252" s="3" t="s">
        <v>119</v>
      </c>
      <c r="B252" s="3" t="s">
        <v>193</v>
      </c>
      <c r="C252" s="10" t="s">
        <v>179</v>
      </c>
      <c r="D252" s="10">
        <v>6.6569059086103604</v>
      </c>
      <c r="E252" s="10" t="s">
        <v>179</v>
      </c>
      <c r="F252" s="10" t="s">
        <v>179</v>
      </c>
    </row>
    <row r="253" spans="1:6">
      <c r="A253" s="3" t="s">
        <v>120</v>
      </c>
      <c r="B253" s="3" t="s">
        <v>193</v>
      </c>
      <c r="C253" s="10" t="s">
        <v>179</v>
      </c>
      <c r="D253" s="10">
        <v>5.0403173563181838</v>
      </c>
      <c r="E253" s="10">
        <v>269.88309266902581</v>
      </c>
      <c r="F253" s="10">
        <v>121.54041369260572</v>
      </c>
    </row>
    <row r="254" spans="1:6">
      <c r="A254" s="3" t="s">
        <v>121</v>
      </c>
      <c r="B254" s="3" t="s">
        <v>193</v>
      </c>
      <c r="C254" s="10" t="s">
        <v>179</v>
      </c>
      <c r="D254" s="10">
        <v>2.8638351085475109</v>
      </c>
      <c r="E254" s="10">
        <v>164.40257850470911</v>
      </c>
      <c r="F254" s="10" t="s">
        <v>179</v>
      </c>
    </row>
    <row r="255" spans="1:6">
      <c r="A255" s="3" t="s">
        <v>122</v>
      </c>
      <c r="B255" s="3" t="s">
        <v>193</v>
      </c>
      <c r="C255" s="10">
        <v>57.335658050938918</v>
      </c>
      <c r="D255" s="10">
        <v>6.5456171418717801</v>
      </c>
      <c r="E255" s="10">
        <v>374.17442609311422</v>
      </c>
      <c r="F255" s="10">
        <v>202.68789004153976</v>
      </c>
    </row>
    <row r="256" spans="1:6">
      <c r="A256" s="3" t="s">
        <v>123</v>
      </c>
      <c r="B256" s="3" t="s">
        <v>193</v>
      </c>
      <c r="C256" s="10" t="s">
        <v>179</v>
      </c>
      <c r="D256" s="10">
        <v>16.688541137082275</v>
      </c>
      <c r="E256" s="10">
        <v>563.98078907245349</v>
      </c>
      <c r="F256" s="10" t="s">
        <v>179</v>
      </c>
    </row>
    <row r="257" spans="1:6">
      <c r="A257" s="3" t="s">
        <v>124</v>
      </c>
      <c r="B257" s="3" t="s">
        <v>193</v>
      </c>
      <c r="C257" s="10" t="s">
        <v>179</v>
      </c>
      <c r="D257" s="10">
        <v>7.663212284979898</v>
      </c>
      <c r="E257" s="10">
        <v>435.84246165404124</v>
      </c>
      <c r="F257" s="10">
        <v>120.14142104048784</v>
      </c>
    </row>
    <row r="258" spans="1:6">
      <c r="A258" s="3" t="s">
        <v>125</v>
      </c>
      <c r="B258" s="3" t="s">
        <v>193</v>
      </c>
      <c r="C258" s="10" t="s">
        <v>179</v>
      </c>
      <c r="D258" s="10">
        <v>9.9976526938543504</v>
      </c>
      <c r="E258" s="10">
        <v>418.70027807532301</v>
      </c>
      <c r="F258" s="10">
        <v>263.87355308927658</v>
      </c>
    </row>
    <row r="259" spans="1:6">
      <c r="A259" s="3" t="s">
        <v>126</v>
      </c>
      <c r="B259" s="3" t="s">
        <v>193</v>
      </c>
      <c r="C259" s="10" t="s">
        <v>179</v>
      </c>
      <c r="D259" s="10">
        <v>3.5607361851727362</v>
      </c>
      <c r="E259" s="10">
        <v>245.81358255501792</v>
      </c>
      <c r="F259" s="10" t="s">
        <v>179</v>
      </c>
    </row>
    <row r="260" spans="1:6">
      <c r="A260" s="3" t="s">
        <v>127</v>
      </c>
      <c r="B260" s="3" t="s">
        <v>193</v>
      </c>
      <c r="C260" s="10" t="s">
        <v>179</v>
      </c>
      <c r="D260" s="10">
        <v>2.4796567074684899</v>
      </c>
      <c r="E260" s="10">
        <v>125.48930079015383</v>
      </c>
      <c r="F260" s="10" t="s">
        <v>179</v>
      </c>
    </row>
    <row r="261" spans="1:6">
      <c r="A261" s="3" t="s">
        <v>128</v>
      </c>
      <c r="B261" s="3" t="s">
        <v>193</v>
      </c>
      <c r="C261" s="10" t="s">
        <v>179</v>
      </c>
      <c r="D261" s="10">
        <v>1.9087844344604146</v>
      </c>
      <c r="E261" s="10">
        <v>90.244367050628881</v>
      </c>
      <c r="F261" s="10" t="s">
        <v>179</v>
      </c>
    </row>
    <row r="262" spans="1:6">
      <c r="A262" s="3" t="s">
        <v>129</v>
      </c>
      <c r="B262" s="3" t="s">
        <v>193</v>
      </c>
      <c r="C262" s="10" t="s">
        <v>179</v>
      </c>
      <c r="D262" s="10">
        <v>8.9558656016789442</v>
      </c>
      <c r="E262" s="10">
        <v>538.34150885389977</v>
      </c>
      <c r="F262" s="10" t="s">
        <v>179</v>
      </c>
    </row>
    <row r="263" spans="1:6">
      <c r="A263" s="3" t="s">
        <v>130</v>
      </c>
      <c r="B263" s="3" t="s">
        <v>193</v>
      </c>
      <c r="C263" s="10" t="s">
        <v>179</v>
      </c>
      <c r="D263" s="10">
        <v>3.2401759012148972</v>
      </c>
      <c r="E263" s="10">
        <v>203.49099675894263</v>
      </c>
      <c r="F263" s="10">
        <v>120.14142104048784</v>
      </c>
    </row>
    <row r="264" spans="1:6">
      <c r="A264" s="3" t="s">
        <v>131</v>
      </c>
      <c r="B264" s="3" t="s">
        <v>193</v>
      </c>
      <c r="C264" s="10">
        <v>45.22127566945943</v>
      </c>
      <c r="D264" s="10">
        <v>8.0120836922475007</v>
      </c>
      <c r="E264" s="10">
        <v>530.40336750778624</v>
      </c>
      <c r="F264" s="10">
        <v>263.87355308927658</v>
      </c>
    </row>
    <row r="265" spans="1:6">
      <c r="A265" s="3" t="s">
        <v>132</v>
      </c>
      <c r="B265" s="3" t="s">
        <v>193</v>
      </c>
      <c r="C265" s="10" t="s">
        <v>179</v>
      </c>
      <c r="D265" s="10">
        <v>1.2040227055296895</v>
      </c>
      <c r="E265" s="10">
        <v>135.28870575584693</v>
      </c>
      <c r="F265" s="10" t="s">
        <v>179</v>
      </c>
    </row>
    <row r="266" spans="1:6">
      <c r="A266" s="3" t="s">
        <v>133</v>
      </c>
      <c r="B266" s="3" t="s">
        <v>193</v>
      </c>
      <c r="C266" s="10" t="s">
        <v>179</v>
      </c>
      <c r="D266" s="10">
        <v>9.4802961666119554</v>
      </c>
      <c r="E266" s="10">
        <v>496.16035340182719</v>
      </c>
      <c r="F266" s="10" t="s">
        <v>179</v>
      </c>
    </row>
    <row r="267" spans="1:6">
      <c r="A267" s="3" t="s">
        <v>134</v>
      </c>
      <c r="B267" s="3" t="s">
        <v>193</v>
      </c>
      <c r="C267" s="10" t="s">
        <v>179</v>
      </c>
      <c r="D267" s="10">
        <v>5.2587098322818893</v>
      </c>
      <c r="E267" s="10">
        <v>231.30060166800484</v>
      </c>
      <c r="F267" s="10">
        <v>311.84759172437475</v>
      </c>
    </row>
    <row r="268" spans="1:6">
      <c r="A268" s="3" t="s">
        <v>135</v>
      </c>
      <c r="B268" s="3" t="s">
        <v>193</v>
      </c>
      <c r="C268" s="10" t="s">
        <v>179</v>
      </c>
      <c r="D268" s="10">
        <v>7.7642722357894733</v>
      </c>
      <c r="E268" s="10">
        <v>494.40882324552297</v>
      </c>
      <c r="F268" s="10">
        <v>231.87100954442244</v>
      </c>
    </row>
    <row r="269" spans="1:6">
      <c r="A269" s="3" t="s">
        <v>136</v>
      </c>
      <c r="B269" s="3" t="s">
        <v>193</v>
      </c>
      <c r="C269" s="10">
        <v>23.151797464045657</v>
      </c>
      <c r="D269" s="10">
        <v>4.4112722002710667</v>
      </c>
      <c r="E269" s="10">
        <v>197.13887031851925</v>
      </c>
      <c r="F269" s="10">
        <v>138.90288176073017</v>
      </c>
    </row>
    <row r="270" spans="1:6">
      <c r="A270" s="3" t="s">
        <v>137</v>
      </c>
      <c r="B270" s="3" t="s">
        <v>193</v>
      </c>
      <c r="C270" s="10" t="s">
        <v>179</v>
      </c>
      <c r="D270" s="10">
        <v>12.61648695183483</v>
      </c>
      <c r="E270" s="10">
        <v>628.5437871419158</v>
      </c>
      <c r="F270" s="10" t="s">
        <v>179</v>
      </c>
    </row>
    <row r="271" spans="1:6">
      <c r="A271" s="3" t="s">
        <v>138</v>
      </c>
      <c r="B271" s="3" t="s">
        <v>193</v>
      </c>
      <c r="C271" s="10">
        <v>50.351076683136057</v>
      </c>
      <c r="D271" s="10">
        <v>3.4598169198107698</v>
      </c>
      <c r="E271" s="10">
        <v>267.94672370793302</v>
      </c>
      <c r="F271" s="10">
        <v>105.25420679718574</v>
      </c>
    </row>
    <row r="272" spans="1:6">
      <c r="A272" s="3" t="s">
        <v>139</v>
      </c>
      <c r="B272" s="3" t="s">
        <v>193</v>
      </c>
      <c r="C272" s="10">
        <v>35.786282870645778</v>
      </c>
      <c r="D272" s="10">
        <v>6.9247247130476968</v>
      </c>
      <c r="E272" s="10">
        <v>214.04097431672457</v>
      </c>
      <c r="F272" s="10">
        <v>101.20558455872445</v>
      </c>
    </row>
    <row r="273" spans="1:6">
      <c r="A273" s="3" t="s">
        <v>140</v>
      </c>
      <c r="B273" s="3" t="s">
        <v>193</v>
      </c>
      <c r="C273" s="10" t="s">
        <v>179</v>
      </c>
      <c r="D273" s="10">
        <v>5.4433066249755715</v>
      </c>
      <c r="E273" s="10">
        <v>237.99757217671544</v>
      </c>
      <c r="F273" s="10" t="s">
        <v>179</v>
      </c>
    </row>
    <row r="274" spans="1:6">
      <c r="A274" s="3" t="s">
        <v>141</v>
      </c>
      <c r="B274" s="3" t="s">
        <v>193</v>
      </c>
      <c r="C274" s="10" t="s">
        <v>179</v>
      </c>
      <c r="D274" s="10">
        <v>7.5911935888733151</v>
      </c>
      <c r="E274" s="10">
        <v>424.6568002616184</v>
      </c>
      <c r="F274" s="10">
        <v>243.13610881046975</v>
      </c>
    </row>
    <row r="275" spans="1:6">
      <c r="A275" s="3" t="s">
        <v>142</v>
      </c>
      <c r="B275" s="3" t="s">
        <v>193</v>
      </c>
      <c r="C275" s="10" t="s">
        <v>179</v>
      </c>
      <c r="D275" s="10">
        <v>4.8986369533324439</v>
      </c>
      <c r="E275" s="10">
        <v>321.92314901506376</v>
      </c>
      <c r="F275" s="10">
        <v>184.78872675773067</v>
      </c>
    </row>
    <row r="276" spans="1:6">
      <c r="A276" s="3" t="s">
        <v>143</v>
      </c>
      <c r="B276" s="3" t="s">
        <v>193</v>
      </c>
      <c r="C276" s="10" t="s">
        <v>179</v>
      </c>
      <c r="D276" s="10">
        <v>6.5839504110138343</v>
      </c>
      <c r="E276" s="10">
        <v>272.57046869349949</v>
      </c>
      <c r="F276" s="10" t="s">
        <v>179</v>
      </c>
    </row>
    <row r="277" spans="1:6">
      <c r="A277" s="3" t="s">
        <v>144</v>
      </c>
      <c r="B277" s="3" t="s">
        <v>193</v>
      </c>
      <c r="C277" s="10" t="s">
        <v>179</v>
      </c>
      <c r="D277" s="10">
        <v>6.0341779807396545</v>
      </c>
      <c r="E277" s="10">
        <v>537.87002020504372</v>
      </c>
      <c r="F277" s="10">
        <v>179.74833500889125</v>
      </c>
    </row>
    <row r="278" spans="1:6">
      <c r="A278" s="3" t="s">
        <v>145</v>
      </c>
      <c r="B278" s="3" t="s">
        <v>193</v>
      </c>
      <c r="C278" s="10" t="s">
        <v>179</v>
      </c>
      <c r="D278" s="10">
        <v>9.5328886348108597</v>
      </c>
      <c r="E278" s="10">
        <v>566.13029789856307</v>
      </c>
      <c r="F278" s="10">
        <v>274.84385707792399</v>
      </c>
    </row>
    <row r="279" spans="1:6">
      <c r="A279" s="3" t="s">
        <v>146</v>
      </c>
      <c r="B279" s="3" t="s">
        <v>193</v>
      </c>
      <c r="C279" s="10" t="s">
        <v>179</v>
      </c>
      <c r="D279" s="10">
        <v>2.2858414839797643</v>
      </c>
      <c r="E279" s="10">
        <v>129.30272022842331</v>
      </c>
      <c r="F279" s="10" t="s">
        <v>179</v>
      </c>
    </row>
    <row r="280" spans="1:6">
      <c r="A280" s="3" t="s">
        <v>147</v>
      </c>
      <c r="B280" s="3" t="s">
        <v>193</v>
      </c>
      <c r="C280" s="10">
        <v>43.937266552656943</v>
      </c>
      <c r="D280" s="10">
        <v>4.4793801603727825</v>
      </c>
      <c r="E280" s="10">
        <v>315.85933560053377</v>
      </c>
      <c r="F280" s="10">
        <v>108.60380423312125</v>
      </c>
    </row>
    <row r="281" spans="1:6">
      <c r="A281" s="3" t="s">
        <v>148</v>
      </c>
      <c r="B281" s="3" t="s">
        <v>193</v>
      </c>
      <c r="C281" s="10" t="s">
        <v>179</v>
      </c>
      <c r="D281" s="10">
        <v>6.5627775851837056</v>
      </c>
      <c r="E281" s="10">
        <v>555.95187196463507</v>
      </c>
      <c r="F281" s="10">
        <v>690.0576831096032</v>
      </c>
    </row>
    <row r="282" spans="1:6">
      <c r="A282" s="3" t="s">
        <v>149</v>
      </c>
      <c r="B282" s="3" t="s">
        <v>193</v>
      </c>
      <c r="C282" s="10">
        <v>129.44414557819121</v>
      </c>
      <c r="D282" s="10">
        <v>7.5512323710872211</v>
      </c>
      <c r="E282" s="10">
        <v>654.04417750470293</v>
      </c>
      <c r="F282" s="10">
        <v>211.45186481403425</v>
      </c>
    </row>
    <row r="283" spans="1:6">
      <c r="A283" s="3" t="s">
        <v>150</v>
      </c>
      <c r="B283" s="3" t="s">
        <v>193</v>
      </c>
      <c r="C283" s="10">
        <v>57.334424095477118</v>
      </c>
      <c r="D283" s="10">
        <v>2.8564950209958004</v>
      </c>
      <c r="E283" s="10">
        <v>409.68604109348479</v>
      </c>
      <c r="F283" s="10">
        <v>163.72388878194204</v>
      </c>
    </row>
    <row r="284" spans="1:6">
      <c r="A284" s="3" t="s">
        <v>151</v>
      </c>
      <c r="B284" s="3" t="s">
        <v>193</v>
      </c>
      <c r="C284" s="10" t="s">
        <v>179</v>
      </c>
      <c r="D284" s="10">
        <v>3.9594427072732996</v>
      </c>
      <c r="E284" s="10">
        <v>319.19818229085428</v>
      </c>
      <c r="F284" s="10">
        <v>97.089583658833533</v>
      </c>
    </row>
    <row r="285" spans="1:6">
      <c r="A285" s="3" t="s">
        <v>152</v>
      </c>
      <c r="B285" s="3" t="s">
        <v>193</v>
      </c>
      <c r="C285" s="10" t="s">
        <v>179</v>
      </c>
      <c r="D285" s="10">
        <v>3.4517918014360105</v>
      </c>
      <c r="E285" s="10">
        <v>280.73921447434964</v>
      </c>
      <c r="F285" s="10">
        <v>142.59104709359607</v>
      </c>
    </row>
    <row r="286" spans="1:6">
      <c r="A286" s="3" t="s">
        <v>153</v>
      </c>
      <c r="B286" s="3" t="s">
        <v>193</v>
      </c>
      <c r="C286" s="10" t="s">
        <v>179</v>
      </c>
      <c r="D286" s="10">
        <v>7.6757276890752237</v>
      </c>
      <c r="E286" s="10">
        <v>486.44396701300502</v>
      </c>
      <c r="F286" s="10">
        <v>192.83926960903239</v>
      </c>
    </row>
    <row r="287" spans="1:6">
      <c r="A287" s="3" t="s">
        <v>154</v>
      </c>
      <c r="B287" s="3" t="s">
        <v>193</v>
      </c>
      <c r="C287" s="10" t="s">
        <v>179</v>
      </c>
      <c r="D287" s="10">
        <v>8.921686844696751</v>
      </c>
      <c r="E287" s="10">
        <v>558.99072013904242</v>
      </c>
      <c r="F287" s="10" t="s">
        <v>179</v>
      </c>
    </row>
    <row r="288" spans="1:6">
      <c r="A288" s="3" t="s">
        <v>155</v>
      </c>
      <c r="B288" s="3" t="s">
        <v>193</v>
      </c>
      <c r="C288" s="10" t="s">
        <v>179</v>
      </c>
      <c r="D288" s="10">
        <v>4.6191830867862054</v>
      </c>
      <c r="E288" s="10">
        <v>251.67112635574838</v>
      </c>
      <c r="F288" s="10">
        <v>93.516768945878013</v>
      </c>
    </row>
    <row r="289" spans="1:6">
      <c r="A289" s="3" t="s">
        <v>156</v>
      </c>
      <c r="B289" s="3" t="s">
        <v>193</v>
      </c>
      <c r="C289" s="10" t="s">
        <v>179</v>
      </c>
      <c r="D289" s="10">
        <v>2.9530153289536321</v>
      </c>
      <c r="E289" s="10">
        <v>264.01203857791222</v>
      </c>
      <c r="F289" s="10">
        <v>118.65424261771749</v>
      </c>
    </row>
    <row r="290" spans="1:6">
      <c r="A290" s="3" t="s">
        <v>157</v>
      </c>
      <c r="B290" s="3" t="s">
        <v>193</v>
      </c>
      <c r="C290" s="10" t="s">
        <v>179</v>
      </c>
      <c r="D290" s="10">
        <v>3.8789323068275348</v>
      </c>
      <c r="E290" s="10">
        <v>273.21714255211253</v>
      </c>
      <c r="F290" s="10">
        <v>74.109518532384882</v>
      </c>
    </row>
    <row r="291" spans="1:6">
      <c r="A291" s="3" t="s">
        <v>158</v>
      </c>
      <c r="B291" s="3" t="s">
        <v>193</v>
      </c>
      <c r="C291" s="10" t="s">
        <v>179</v>
      </c>
      <c r="D291" s="10">
        <v>7.9289797558647717</v>
      </c>
      <c r="E291" s="10">
        <v>599.49025934589622</v>
      </c>
      <c r="F291" s="10" t="s">
        <v>179</v>
      </c>
    </row>
    <row r="292" spans="1:6">
      <c r="A292" s="3" t="s">
        <v>159</v>
      </c>
      <c r="B292" s="3" t="s">
        <v>193</v>
      </c>
      <c r="C292" s="10" t="s">
        <v>179</v>
      </c>
      <c r="D292" s="10">
        <v>2.1181824076393698</v>
      </c>
      <c r="E292" s="10">
        <v>121.84422496905242</v>
      </c>
      <c r="F292" s="10" t="s">
        <v>179</v>
      </c>
    </row>
    <row r="293" spans="1:6">
      <c r="A293" s="3" t="s">
        <v>160</v>
      </c>
      <c r="B293" s="3" t="s">
        <v>193</v>
      </c>
      <c r="C293" s="10" t="s">
        <v>179</v>
      </c>
      <c r="D293" s="10">
        <v>2.0222952822026565</v>
      </c>
      <c r="E293" s="10" t="s">
        <v>179</v>
      </c>
      <c r="F293" s="10" t="s">
        <v>179</v>
      </c>
    </row>
    <row r="294" spans="1:6">
      <c r="A294" s="3" t="s">
        <v>161</v>
      </c>
      <c r="B294" s="3" t="s">
        <v>193</v>
      </c>
      <c r="C294" s="10">
        <v>35.71293174616558</v>
      </c>
      <c r="D294" s="10">
        <v>3.8741798582770288</v>
      </c>
      <c r="E294" s="10">
        <v>363.22156278959312</v>
      </c>
      <c r="F294" s="10">
        <v>84.822780867841331</v>
      </c>
    </row>
    <row r="295" spans="1:6">
      <c r="A295" s="3" t="s">
        <v>162</v>
      </c>
      <c r="B295" s="3" t="s">
        <v>193</v>
      </c>
      <c r="C295" s="10" t="s">
        <v>179</v>
      </c>
      <c r="D295" s="10">
        <v>6.790063247535346</v>
      </c>
      <c r="E295" s="10">
        <v>671.67683262866296</v>
      </c>
      <c r="F295" s="10">
        <v>168.40783068974793</v>
      </c>
    </row>
    <row r="296" spans="1:6">
      <c r="A296" s="3" t="s">
        <v>163</v>
      </c>
      <c r="B296" s="3" t="s">
        <v>193</v>
      </c>
      <c r="C296" s="10">
        <v>28.265773815141852</v>
      </c>
      <c r="D296" s="10">
        <v>6.1660149225777285</v>
      </c>
      <c r="E296" s="10">
        <v>346.90582200972949</v>
      </c>
      <c r="F296" s="10">
        <v>166.0288809505135</v>
      </c>
    </row>
    <row r="297" spans="1:6">
      <c r="A297" s="3" t="s">
        <v>164</v>
      </c>
      <c r="B297" s="3" t="s">
        <v>193</v>
      </c>
      <c r="C297" s="10" t="s">
        <v>179</v>
      </c>
      <c r="D297" s="10">
        <v>11.885646947168617</v>
      </c>
      <c r="E297" s="10">
        <v>518.99066040598132</v>
      </c>
      <c r="F297" s="10">
        <v>297.56784499373509</v>
      </c>
    </row>
    <row r="298" spans="1:6">
      <c r="A298" s="3" t="s">
        <v>165</v>
      </c>
      <c r="B298" s="3" t="s">
        <v>193</v>
      </c>
      <c r="C298" s="10" t="s">
        <v>179</v>
      </c>
      <c r="D298" s="10">
        <v>8.167258533974195</v>
      </c>
      <c r="E298" s="10">
        <v>384.32802696573367</v>
      </c>
      <c r="F298" s="10" t="s">
        <v>179</v>
      </c>
    </row>
    <row r="299" spans="1:6">
      <c r="A299" s="3" t="s">
        <v>166</v>
      </c>
      <c r="B299" s="3" t="s">
        <v>193</v>
      </c>
      <c r="C299" s="10" t="s">
        <v>179</v>
      </c>
      <c r="D299" s="10">
        <v>4.341561473690672</v>
      </c>
      <c r="E299" s="10">
        <v>152.61646772712609</v>
      </c>
      <c r="F299" s="10" t="s">
        <v>179</v>
      </c>
    </row>
    <row r="300" spans="1:6">
      <c r="A300" s="3" t="s">
        <v>167</v>
      </c>
      <c r="B300" s="3" t="s">
        <v>193</v>
      </c>
      <c r="C300" s="10" t="s">
        <v>179</v>
      </c>
      <c r="D300" s="10">
        <v>6.6818942982637823</v>
      </c>
      <c r="E300" s="10">
        <v>430.07968024084778</v>
      </c>
      <c r="F300" s="10">
        <v>195.32447450085567</v>
      </c>
    </row>
    <row r="301" spans="1:6">
      <c r="A301" s="3" t="s">
        <v>168</v>
      </c>
      <c r="B301" s="3" t="s">
        <v>193</v>
      </c>
      <c r="C301" s="10" t="s">
        <v>179</v>
      </c>
      <c r="D301" s="10">
        <v>2.4506339504955816</v>
      </c>
      <c r="E301" s="10">
        <v>196.36655930143758</v>
      </c>
      <c r="F301" s="10">
        <v>94.891875007425014</v>
      </c>
    </row>
    <row r="302" spans="1:6">
      <c r="A302" s="3" t="s">
        <v>169</v>
      </c>
      <c r="B302" s="3" t="s">
        <v>193</v>
      </c>
      <c r="C302" s="10">
        <v>126.48735969643482</v>
      </c>
      <c r="D302" s="10">
        <v>8.5842206574691939</v>
      </c>
      <c r="E302" s="10">
        <v>571.3139142571531</v>
      </c>
      <c r="F302" s="10">
        <v>186.12748502627807</v>
      </c>
    </row>
    <row r="303" spans="1:6">
      <c r="A303" s="3" t="s">
        <v>170</v>
      </c>
      <c r="B303" s="3" t="s">
        <v>193</v>
      </c>
      <c r="C303" s="10" t="s">
        <v>179</v>
      </c>
      <c r="D303" s="10">
        <v>2.6382813059033992</v>
      </c>
      <c r="E303" s="10">
        <v>272.01715158659511</v>
      </c>
      <c r="F303" s="10">
        <v>95.451280669194972</v>
      </c>
    </row>
    <row r="304" spans="1:6">
      <c r="A304" s="3" t="s">
        <v>171</v>
      </c>
      <c r="B304" s="3" t="s">
        <v>193</v>
      </c>
      <c r="C304" s="10" t="s">
        <v>179</v>
      </c>
      <c r="D304" s="10">
        <v>2.5447373780507831</v>
      </c>
      <c r="E304" s="10">
        <v>156.20985231563353</v>
      </c>
      <c r="F304" s="10" t="s">
        <v>179</v>
      </c>
    </row>
    <row r="305" spans="1:6">
      <c r="A305" s="3" t="s">
        <v>72</v>
      </c>
      <c r="B305" s="3" t="s">
        <v>194</v>
      </c>
      <c r="C305" s="10">
        <v>25.277911598265618</v>
      </c>
      <c r="D305" s="10">
        <v>22.873738920826149</v>
      </c>
      <c r="E305" s="10">
        <v>188.62791634927444</v>
      </c>
      <c r="F305" s="10">
        <v>119.76858750219455</v>
      </c>
    </row>
    <row r="306" spans="1:6">
      <c r="A306" s="3" t="s">
        <v>73</v>
      </c>
      <c r="B306" s="3" t="s">
        <v>194</v>
      </c>
      <c r="C306" s="10">
        <v>16.424073838744757</v>
      </c>
      <c r="D306" s="10">
        <v>33.764105274231582</v>
      </c>
      <c r="E306" s="10">
        <v>229.32081566648304</v>
      </c>
      <c r="F306" s="10">
        <v>159.79896683742251</v>
      </c>
    </row>
    <row r="307" spans="1:6">
      <c r="A307" s="3" t="s">
        <v>74</v>
      </c>
      <c r="B307" s="3" t="s">
        <v>194</v>
      </c>
      <c r="C307" s="10">
        <v>21.242381575703558</v>
      </c>
      <c r="D307" s="10">
        <v>32.732824585380271</v>
      </c>
      <c r="E307" s="10">
        <v>177.63754092135508</v>
      </c>
      <c r="F307" s="10">
        <v>106.69494758816376</v>
      </c>
    </row>
    <row r="308" spans="1:6">
      <c r="A308" s="3" t="s">
        <v>75</v>
      </c>
      <c r="B308" s="3" t="s">
        <v>194</v>
      </c>
      <c r="C308" s="10">
        <v>22.561062109013513</v>
      </c>
      <c r="D308" s="10">
        <v>31.676400895601681</v>
      </c>
      <c r="E308" s="10">
        <v>193.22559249494981</v>
      </c>
      <c r="F308" s="10">
        <v>160.84537198353212</v>
      </c>
    </row>
    <row r="309" spans="1:6">
      <c r="A309" s="3" t="s">
        <v>76</v>
      </c>
      <c r="B309" s="3" t="s">
        <v>194</v>
      </c>
      <c r="C309" s="10">
        <v>10.292260161129599</v>
      </c>
      <c r="D309" s="10">
        <v>70.118518596233542</v>
      </c>
      <c r="E309" s="10">
        <v>220.3509696112236</v>
      </c>
      <c r="F309" s="10">
        <v>120.64327475539777</v>
      </c>
    </row>
    <row r="310" spans="1:6">
      <c r="A310" s="3" t="s">
        <v>77</v>
      </c>
      <c r="B310" s="3" t="s">
        <v>194</v>
      </c>
      <c r="C310" s="10">
        <v>9.2679563378808165</v>
      </c>
      <c r="D310" s="10">
        <v>39.408447844637337</v>
      </c>
      <c r="E310" s="10">
        <v>186.79240539634864</v>
      </c>
      <c r="F310" s="10">
        <v>102.88569988085106</v>
      </c>
    </row>
    <row r="311" spans="1:6">
      <c r="A311" s="3" t="s">
        <v>78</v>
      </c>
      <c r="B311" s="3" t="s">
        <v>194</v>
      </c>
      <c r="C311" s="10">
        <v>8.4118653561231724</v>
      </c>
      <c r="D311" s="10">
        <v>20.020052096378297</v>
      </c>
      <c r="E311" s="10">
        <v>175.08434940639791</v>
      </c>
      <c r="F311" s="10">
        <v>91.340442466979582</v>
      </c>
    </row>
    <row r="312" spans="1:6">
      <c r="A312" s="3" t="s">
        <v>79</v>
      </c>
      <c r="B312" s="3" t="s">
        <v>194</v>
      </c>
      <c r="C312" s="10">
        <v>13.783626177282212</v>
      </c>
      <c r="D312" s="10">
        <v>30.355097998084727</v>
      </c>
      <c r="E312" s="10">
        <v>200.71029255008756</v>
      </c>
      <c r="F312" s="10">
        <v>134.55316348566825</v>
      </c>
    </row>
    <row r="313" spans="1:6">
      <c r="A313" s="3" t="s">
        <v>80</v>
      </c>
      <c r="B313" s="3" t="s">
        <v>194</v>
      </c>
      <c r="C313" s="10">
        <v>19.503938841504919</v>
      </c>
      <c r="D313" s="10">
        <v>25.212779794252711</v>
      </c>
      <c r="E313" s="10">
        <v>234.31309341261152</v>
      </c>
      <c r="F313" s="10">
        <v>110.29455109913795</v>
      </c>
    </row>
    <row r="314" spans="1:6">
      <c r="A314" s="3" t="s">
        <v>81</v>
      </c>
      <c r="B314" s="3" t="s">
        <v>194</v>
      </c>
      <c r="C314" s="10">
        <v>18.992305927453074</v>
      </c>
      <c r="D314" s="10">
        <v>23.505266462415214</v>
      </c>
      <c r="E314" s="10">
        <v>153.86924398013329</v>
      </c>
      <c r="F314" s="10">
        <v>105.12732031401369</v>
      </c>
    </row>
    <row r="315" spans="1:6">
      <c r="A315" s="3" t="s">
        <v>82</v>
      </c>
      <c r="B315" s="3" t="s">
        <v>194</v>
      </c>
      <c r="C315" s="10">
        <v>14.283021773866968</v>
      </c>
      <c r="D315" s="10">
        <v>29.997791205980835</v>
      </c>
      <c r="E315" s="10">
        <v>153.89637427611416</v>
      </c>
      <c r="F315" s="10">
        <v>120.52897814956118</v>
      </c>
    </row>
    <row r="316" spans="1:6">
      <c r="A316" s="3" t="s">
        <v>83</v>
      </c>
      <c r="B316" s="3" t="s">
        <v>194</v>
      </c>
      <c r="C316" s="10">
        <v>13.797331674187337</v>
      </c>
      <c r="D316" s="10">
        <v>31.968744253132602</v>
      </c>
      <c r="E316" s="10">
        <v>194.93865768337599</v>
      </c>
      <c r="F316" s="10">
        <v>150.07304280212242</v>
      </c>
    </row>
    <row r="317" spans="1:6">
      <c r="A317" s="3" t="s">
        <v>84</v>
      </c>
      <c r="B317" s="3" t="s">
        <v>194</v>
      </c>
      <c r="C317" s="10">
        <v>23.174923374648856</v>
      </c>
      <c r="D317" s="10">
        <v>18.67926104663723</v>
      </c>
      <c r="E317" s="10">
        <v>190.540150180094</v>
      </c>
      <c r="F317" s="10">
        <v>113.67597597419353</v>
      </c>
    </row>
    <row r="318" spans="1:6">
      <c r="A318" s="3" t="s">
        <v>85</v>
      </c>
      <c r="B318" s="3" t="s">
        <v>194</v>
      </c>
      <c r="C318" s="10">
        <v>17.065145578725868</v>
      </c>
      <c r="D318" s="10">
        <v>31.746342497612595</v>
      </c>
      <c r="E318" s="10">
        <v>207.16739359294789</v>
      </c>
      <c r="F318" s="10">
        <v>158.75441742376179</v>
      </c>
    </row>
    <row r="319" spans="1:6">
      <c r="A319" s="3" t="s">
        <v>86</v>
      </c>
      <c r="B319" s="3" t="s">
        <v>194</v>
      </c>
      <c r="C319" s="10">
        <v>10.974807852781545</v>
      </c>
      <c r="D319" s="10">
        <v>11.54511019736842</v>
      </c>
      <c r="E319" s="10">
        <v>180.34547736279572</v>
      </c>
      <c r="F319" s="10">
        <v>111.31555509423654</v>
      </c>
    </row>
    <row r="320" spans="1:6">
      <c r="A320" s="3" t="s">
        <v>87</v>
      </c>
      <c r="B320" s="3" t="s">
        <v>194</v>
      </c>
      <c r="C320" s="10">
        <v>13.600886634014163</v>
      </c>
      <c r="D320" s="10">
        <v>18.147774565734608</v>
      </c>
      <c r="E320" s="10">
        <v>157.75108134953263</v>
      </c>
      <c r="F320" s="10">
        <v>97.722692405134239</v>
      </c>
    </row>
    <row r="321" spans="1:6">
      <c r="A321" s="3" t="s">
        <v>88</v>
      </c>
      <c r="B321" s="3" t="s">
        <v>194</v>
      </c>
      <c r="C321" s="10">
        <v>17.726200497197372</v>
      </c>
      <c r="D321" s="10">
        <v>31.079317494881217</v>
      </c>
      <c r="E321" s="10">
        <v>194.73008151173593</v>
      </c>
      <c r="F321" s="10">
        <v>134.65590275646969</v>
      </c>
    </row>
    <row r="322" spans="1:6">
      <c r="A322" s="3" t="s">
        <v>89</v>
      </c>
      <c r="B322" s="3" t="s">
        <v>194</v>
      </c>
      <c r="C322" s="10">
        <v>18.69998451328896</v>
      </c>
      <c r="D322" s="10">
        <v>27.679495076158332</v>
      </c>
      <c r="E322" s="10">
        <v>197.44058800655174</v>
      </c>
      <c r="F322" s="10">
        <v>127.97688122451925</v>
      </c>
    </row>
    <row r="323" spans="1:6">
      <c r="A323" s="3" t="s">
        <v>90</v>
      </c>
      <c r="B323" s="3" t="s">
        <v>194</v>
      </c>
      <c r="C323" s="10">
        <v>13.103533443885105</v>
      </c>
      <c r="D323" s="10">
        <v>16.215426235949035</v>
      </c>
      <c r="E323" s="10">
        <v>146.2672018480236</v>
      </c>
      <c r="F323" s="10">
        <v>101.45138604802077</v>
      </c>
    </row>
    <row r="324" spans="1:6">
      <c r="A324" s="3" t="s">
        <v>91</v>
      </c>
      <c r="B324" s="3" t="s">
        <v>194</v>
      </c>
      <c r="C324" s="10">
        <v>14.757131650480577</v>
      </c>
      <c r="D324" s="10">
        <v>39.38345115930872</v>
      </c>
      <c r="E324" s="10">
        <v>214.32556173084561</v>
      </c>
      <c r="F324" s="10">
        <v>131.87782634924056</v>
      </c>
    </row>
    <row r="325" spans="1:6">
      <c r="A325" s="3" t="s">
        <v>92</v>
      </c>
      <c r="B325" s="3" t="s">
        <v>194</v>
      </c>
      <c r="C325" s="10">
        <v>11.681617429146256</v>
      </c>
      <c r="D325" s="10">
        <v>29.124369345721369</v>
      </c>
      <c r="E325" s="10">
        <v>171.63141112601062</v>
      </c>
      <c r="F325" s="10">
        <v>73.521190653540515</v>
      </c>
    </row>
    <row r="326" spans="1:6">
      <c r="A326" s="3" t="s">
        <v>93</v>
      </c>
      <c r="B326" s="3" t="s">
        <v>194</v>
      </c>
      <c r="C326" s="10">
        <v>11.406223141458986</v>
      </c>
      <c r="D326" s="10">
        <v>41.929719573069271</v>
      </c>
      <c r="E326" s="10">
        <v>187.33331349143526</v>
      </c>
      <c r="F326" s="10">
        <v>168.33028243652151</v>
      </c>
    </row>
    <row r="327" spans="1:6">
      <c r="A327" s="3" t="s">
        <v>94</v>
      </c>
      <c r="B327" s="3" t="s">
        <v>194</v>
      </c>
      <c r="C327" s="10">
        <v>17.199117656671724</v>
      </c>
      <c r="D327" s="10">
        <v>28.748741329035582</v>
      </c>
      <c r="E327" s="10">
        <v>213.32212085051816</v>
      </c>
      <c r="F327" s="10">
        <v>127.26056906570454</v>
      </c>
    </row>
    <row r="328" spans="1:6">
      <c r="A328" s="3" t="s">
        <v>95</v>
      </c>
      <c r="B328" s="3" t="s">
        <v>194</v>
      </c>
      <c r="C328" s="10">
        <v>17.301718298716299</v>
      </c>
      <c r="D328" s="10">
        <v>33.297421882053186</v>
      </c>
      <c r="E328" s="10">
        <v>224.94256154609457</v>
      </c>
      <c r="F328" s="10">
        <v>143.57039781780986</v>
      </c>
    </row>
    <row r="329" spans="1:6">
      <c r="A329" s="3" t="s">
        <v>96</v>
      </c>
      <c r="B329" s="3" t="s">
        <v>194</v>
      </c>
      <c r="C329" s="10">
        <v>10.19297608636688</v>
      </c>
      <c r="D329" s="10">
        <v>20.78295789204579</v>
      </c>
      <c r="E329" s="10">
        <v>173.09115750164014</v>
      </c>
      <c r="F329" s="10">
        <v>156.27007551977286</v>
      </c>
    </row>
    <row r="330" spans="1:6">
      <c r="A330" s="3" t="s">
        <v>97</v>
      </c>
      <c r="B330" s="3" t="s">
        <v>194</v>
      </c>
      <c r="C330" s="10">
        <v>24.86997293250041</v>
      </c>
      <c r="D330" s="10">
        <v>20.03505267264044</v>
      </c>
      <c r="E330" s="10">
        <v>188.76102411737128</v>
      </c>
      <c r="F330" s="10">
        <v>139.9009716269571</v>
      </c>
    </row>
    <row r="331" spans="1:6">
      <c r="A331" s="3" t="s">
        <v>98</v>
      </c>
      <c r="B331" s="3" t="s">
        <v>194</v>
      </c>
      <c r="C331" s="10">
        <v>11.72259374734961</v>
      </c>
      <c r="D331" s="10">
        <v>17.953333737569732</v>
      </c>
      <c r="E331" s="10">
        <v>174.21756696726047</v>
      </c>
      <c r="F331" s="10">
        <v>193.67869173826836</v>
      </c>
    </row>
    <row r="332" spans="1:6">
      <c r="A332" s="3" t="s">
        <v>99</v>
      </c>
      <c r="B332" s="3" t="s">
        <v>194</v>
      </c>
      <c r="C332" s="10">
        <v>5.7222343930514086</v>
      </c>
      <c r="D332" s="10">
        <v>11.714785373608905</v>
      </c>
      <c r="E332" s="10">
        <v>126.14910891833003</v>
      </c>
      <c r="F332" s="10">
        <v>108.28406877337804</v>
      </c>
    </row>
    <row r="333" spans="1:6">
      <c r="A333" s="3" t="s">
        <v>100</v>
      </c>
      <c r="B333" s="3" t="s">
        <v>194</v>
      </c>
      <c r="C333" s="10">
        <v>14.172149808559046</v>
      </c>
      <c r="D333" s="10">
        <v>26.737244047180454</v>
      </c>
      <c r="E333" s="10">
        <v>206.3895733096021</v>
      </c>
      <c r="F333" s="10">
        <v>133.09273229723334</v>
      </c>
    </row>
    <row r="334" spans="1:6">
      <c r="A334" s="3" t="s">
        <v>101</v>
      </c>
      <c r="B334" s="3" t="s">
        <v>194</v>
      </c>
      <c r="C334" s="10">
        <v>12.199209842240009</v>
      </c>
      <c r="D334" s="10">
        <v>19.577245199266621</v>
      </c>
      <c r="E334" s="10">
        <v>181.44692054727781</v>
      </c>
      <c r="F334" s="10">
        <v>114.59791343335191</v>
      </c>
    </row>
    <row r="335" spans="1:6">
      <c r="A335" s="3" t="s">
        <v>102</v>
      </c>
      <c r="B335" s="3" t="s">
        <v>194</v>
      </c>
      <c r="C335" s="10">
        <v>9.016257429710727</v>
      </c>
      <c r="D335" s="10">
        <v>25.641451793085729</v>
      </c>
      <c r="E335" s="10">
        <v>221.02568068387876</v>
      </c>
      <c r="F335" s="10">
        <v>150.6295097472194</v>
      </c>
    </row>
    <row r="336" spans="1:6">
      <c r="A336" s="3" t="s">
        <v>103</v>
      </c>
      <c r="B336" s="3" t="s">
        <v>194</v>
      </c>
      <c r="C336" s="10">
        <v>17.533810133652693</v>
      </c>
      <c r="D336" s="10">
        <v>14.618921851111374</v>
      </c>
      <c r="E336" s="10">
        <v>158.93647611013711</v>
      </c>
      <c r="F336" s="10">
        <v>130.93934997166025</v>
      </c>
    </row>
    <row r="337" spans="1:6">
      <c r="A337" s="3" t="s">
        <v>104</v>
      </c>
      <c r="B337" s="3" t="s">
        <v>194</v>
      </c>
      <c r="C337" s="10">
        <v>17.44749158332008</v>
      </c>
      <c r="D337" s="10">
        <v>28.59820692824896</v>
      </c>
      <c r="E337" s="10">
        <v>220.40171964762118</v>
      </c>
      <c r="F337" s="10">
        <v>112.53812409258285</v>
      </c>
    </row>
    <row r="338" spans="1:6">
      <c r="A338" s="3" t="s">
        <v>105</v>
      </c>
      <c r="B338" s="3" t="s">
        <v>194</v>
      </c>
      <c r="C338" s="10">
        <v>15.544944783996637</v>
      </c>
      <c r="D338" s="10">
        <v>18.764079191471687</v>
      </c>
      <c r="E338" s="10">
        <v>169.69895549752445</v>
      </c>
      <c r="F338" s="10">
        <v>100.1342565822662</v>
      </c>
    </row>
    <row r="339" spans="1:6">
      <c r="A339" s="3" t="s">
        <v>106</v>
      </c>
      <c r="B339" s="3" t="s">
        <v>194</v>
      </c>
      <c r="C339" s="10">
        <v>19.140879394156638</v>
      </c>
      <c r="D339" s="10">
        <v>22.151837596475588</v>
      </c>
      <c r="E339" s="10">
        <v>177.43399283945868</v>
      </c>
      <c r="F339" s="10">
        <v>112.65002000408916</v>
      </c>
    </row>
    <row r="340" spans="1:6">
      <c r="A340" s="3" t="s">
        <v>107</v>
      </c>
      <c r="B340" s="3" t="s">
        <v>194</v>
      </c>
      <c r="C340" s="10">
        <v>23.939136127473077</v>
      </c>
      <c r="D340" s="10">
        <v>26.375159998481283</v>
      </c>
      <c r="E340" s="10">
        <v>228.99078560445415</v>
      </c>
      <c r="F340" s="10">
        <v>142.92624231024041</v>
      </c>
    </row>
    <row r="341" spans="1:6">
      <c r="A341" s="3" t="s">
        <v>108</v>
      </c>
      <c r="B341" s="3" t="s">
        <v>194</v>
      </c>
      <c r="C341" s="10">
        <v>14.374510322909501</v>
      </c>
      <c r="D341" s="10">
        <v>20.074298616491419</v>
      </c>
      <c r="E341" s="10">
        <v>215.50979457682826</v>
      </c>
      <c r="F341" s="10">
        <v>137.27239500912964</v>
      </c>
    </row>
    <row r="342" spans="1:6">
      <c r="A342" s="3" t="s">
        <v>109</v>
      </c>
      <c r="B342" s="3" t="s">
        <v>194</v>
      </c>
      <c r="C342" s="10" t="s">
        <v>179</v>
      </c>
      <c r="D342" s="10">
        <v>50.012102988160123</v>
      </c>
      <c r="E342" s="10">
        <v>198.62219614971494</v>
      </c>
      <c r="F342" s="10">
        <v>190.74400538100718</v>
      </c>
    </row>
    <row r="343" spans="1:6">
      <c r="A343" s="3" t="s">
        <v>110</v>
      </c>
      <c r="B343" s="3" t="s">
        <v>194</v>
      </c>
      <c r="C343" s="10">
        <v>14.667001685366909</v>
      </c>
      <c r="D343" s="10">
        <v>23.365608977848499</v>
      </c>
      <c r="E343" s="10">
        <v>167.83819027824339</v>
      </c>
      <c r="F343" s="10">
        <v>99.958232387196972</v>
      </c>
    </row>
    <row r="344" spans="1:6">
      <c r="A344" s="3" t="s">
        <v>111</v>
      </c>
      <c r="B344" s="3" t="s">
        <v>194</v>
      </c>
      <c r="C344" s="10">
        <v>7.4462632894312684</v>
      </c>
      <c r="D344" s="10">
        <v>29.681761232503071</v>
      </c>
      <c r="E344" s="10">
        <v>198.923552740974</v>
      </c>
      <c r="F344" s="10">
        <v>113.98162741484626</v>
      </c>
    </row>
    <row r="345" spans="1:6">
      <c r="A345" s="3" t="s">
        <v>112</v>
      </c>
      <c r="B345" s="3" t="s">
        <v>194</v>
      </c>
      <c r="C345" s="10">
        <v>23.735701194518683</v>
      </c>
      <c r="D345" s="10">
        <v>15.95671539127955</v>
      </c>
      <c r="E345" s="10">
        <v>151.74451682343073</v>
      </c>
      <c r="F345" s="10">
        <v>107.38554135216255</v>
      </c>
    </row>
    <row r="346" spans="1:6">
      <c r="A346" s="3" t="s">
        <v>113</v>
      </c>
      <c r="B346" s="3" t="s">
        <v>194</v>
      </c>
      <c r="C346" s="10">
        <v>9.6748430284579694</v>
      </c>
      <c r="D346" s="10">
        <v>29.288096441107896</v>
      </c>
      <c r="E346" s="10">
        <v>219.36586109373621</v>
      </c>
      <c r="F346" s="10">
        <v>112.00761526432777</v>
      </c>
    </row>
    <row r="347" spans="1:6">
      <c r="A347" s="3" t="s">
        <v>114</v>
      </c>
      <c r="B347" s="3" t="s">
        <v>194</v>
      </c>
      <c r="C347" s="10">
        <v>20.499548187048205</v>
      </c>
      <c r="D347" s="10">
        <v>21.110485394489437</v>
      </c>
      <c r="E347" s="10">
        <v>210.22543063605752</v>
      </c>
      <c r="F347" s="10">
        <v>128.45202777314063</v>
      </c>
    </row>
    <row r="348" spans="1:6">
      <c r="A348" s="3" t="s">
        <v>115</v>
      </c>
      <c r="B348" s="3" t="s">
        <v>194</v>
      </c>
      <c r="C348" s="10">
        <v>17.130877261309788</v>
      </c>
      <c r="D348" s="10">
        <v>37.890903490896058</v>
      </c>
      <c r="E348" s="10">
        <v>185.0235647803425</v>
      </c>
      <c r="F348" s="10">
        <v>133.61247025246229</v>
      </c>
    </row>
    <row r="349" spans="1:6">
      <c r="A349" s="3" t="s">
        <v>116</v>
      </c>
      <c r="B349" s="3" t="s">
        <v>194</v>
      </c>
      <c r="C349" s="10">
        <v>17.115182746104061</v>
      </c>
      <c r="D349" s="10">
        <v>28.544574866272491</v>
      </c>
      <c r="E349" s="10">
        <v>154.10620968784949</v>
      </c>
      <c r="F349" s="10">
        <v>99.298136627093214</v>
      </c>
    </row>
    <row r="350" spans="1:6">
      <c r="A350" s="3" t="s">
        <v>117</v>
      </c>
      <c r="B350" s="3" t="s">
        <v>194</v>
      </c>
      <c r="C350" s="10">
        <v>12.021057689704747</v>
      </c>
      <c r="D350" s="10">
        <v>27.948346687103744</v>
      </c>
      <c r="E350" s="10">
        <v>189.17115974037247</v>
      </c>
      <c r="F350" s="10">
        <v>101.01619111908028</v>
      </c>
    </row>
    <row r="351" spans="1:6">
      <c r="A351" s="3" t="s">
        <v>118</v>
      </c>
      <c r="B351" s="3" t="s">
        <v>194</v>
      </c>
      <c r="C351" s="10">
        <v>19.647698943987344</v>
      </c>
      <c r="D351" s="10">
        <v>19.605590984908481</v>
      </c>
      <c r="E351" s="10">
        <v>242.66406366627223</v>
      </c>
      <c r="F351" s="10">
        <v>159.80649111545989</v>
      </c>
    </row>
    <row r="352" spans="1:6">
      <c r="A352" s="3" t="s">
        <v>119</v>
      </c>
      <c r="B352" s="3" t="s">
        <v>194</v>
      </c>
      <c r="C352" s="10" t="s">
        <v>179</v>
      </c>
      <c r="D352" s="10">
        <v>14.639934218254435</v>
      </c>
      <c r="E352" s="10">
        <v>144.95156119016818</v>
      </c>
      <c r="F352" s="10">
        <v>143.68009403747874</v>
      </c>
    </row>
    <row r="353" spans="1:6">
      <c r="A353" s="3" t="s">
        <v>120</v>
      </c>
      <c r="B353" s="3" t="s">
        <v>194</v>
      </c>
      <c r="C353" s="10">
        <v>18.146327179199659</v>
      </c>
      <c r="D353" s="10">
        <v>26.917537164848447</v>
      </c>
      <c r="E353" s="10">
        <v>197.04637638889821</v>
      </c>
      <c r="F353" s="10">
        <v>134.33666544039372</v>
      </c>
    </row>
    <row r="354" spans="1:6">
      <c r="A354" s="3" t="s">
        <v>121</v>
      </c>
      <c r="B354" s="3" t="s">
        <v>194</v>
      </c>
      <c r="C354" s="10">
        <v>9.6922716766677723</v>
      </c>
      <c r="D354" s="10">
        <v>37.209491980854814</v>
      </c>
      <c r="E354" s="10">
        <v>179.8718858958955</v>
      </c>
      <c r="F354" s="10">
        <v>145.41707861336315</v>
      </c>
    </row>
    <row r="355" spans="1:6">
      <c r="A355" s="3" t="s">
        <v>122</v>
      </c>
      <c r="B355" s="3" t="s">
        <v>194</v>
      </c>
      <c r="C355" s="10">
        <v>17.336329313259945</v>
      </c>
      <c r="D355" s="10">
        <v>19.695023729016874</v>
      </c>
      <c r="E355" s="10">
        <v>170.900300409224</v>
      </c>
      <c r="F355" s="10">
        <v>128.01666990307393</v>
      </c>
    </row>
    <row r="356" spans="1:6">
      <c r="A356" s="3" t="s">
        <v>123</v>
      </c>
      <c r="B356" s="3" t="s">
        <v>194</v>
      </c>
      <c r="C356" s="10">
        <v>10.549445885053427</v>
      </c>
      <c r="D356" s="10">
        <v>28.918404116808233</v>
      </c>
      <c r="E356" s="10">
        <v>242.36737525846405</v>
      </c>
      <c r="F356" s="10">
        <v>235.22799835560122</v>
      </c>
    </row>
    <row r="357" spans="1:6">
      <c r="A357" s="3" t="s">
        <v>124</v>
      </c>
      <c r="B357" s="3" t="s">
        <v>194</v>
      </c>
      <c r="C357" s="10">
        <v>15.718665457244931</v>
      </c>
      <c r="D357" s="10">
        <v>16.173368153957689</v>
      </c>
      <c r="E357" s="10">
        <v>188.05355487384961</v>
      </c>
      <c r="F357" s="10">
        <v>132.33604078448607</v>
      </c>
    </row>
    <row r="358" spans="1:6">
      <c r="A358" s="3" t="s">
        <v>125</v>
      </c>
      <c r="B358" s="3" t="s">
        <v>194</v>
      </c>
      <c r="C358" s="10">
        <v>11.534193948574194</v>
      </c>
      <c r="D358" s="10">
        <v>26.142712908183675</v>
      </c>
      <c r="E358" s="10">
        <v>181.33055390867713</v>
      </c>
      <c r="F358" s="10">
        <v>194.37325577822003</v>
      </c>
    </row>
    <row r="359" spans="1:6">
      <c r="A359" s="3" t="s">
        <v>126</v>
      </c>
      <c r="B359" s="3" t="s">
        <v>194</v>
      </c>
      <c r="C359" s="10">
        <v>21.90942270742196</v>
      </c>
      <c r="D359" s="10">
        <v>25.619280348107303</v>
      </c>
      <c r="E359" s="10">
        <v>209.18879386564208</v>
      </c>
      <c r="F359" s="10">
        <v>119.37196873061663</v>
      </c>
    </row>
    <row r="360" spans="1:6">
      <c r="A360" s="3" t="s">
        <v>127</v>
      </c>
      <c r="B360" s="3" t="s">
        <v>194</v>
      </c>
      <c r="C360" s="10">
        <v>10.669471911641272</v>
      </c>
      <c r="D360" s="10">
        <v>32.749792801032058</v>
      </c>
      <c r="E360" s="10">
        <v>182.99409839703725</v>
      </c>
      <c r="F360" s="10">
        <v>128.36048448174481</v>
      </c>
    </row>
    <row r="361" spans="1:6">
      <c r="A361" s="3" t="s">
        <v>128</v>
      </c>
      <c r="B361" s="3" t="s">
        <v>194</v>
      </c>
      <c r="C361" s="10">
        <v>12.742268106771668</v>
      </c>
      <c r="D361" s="10">
        <v>44.71872912452789</v>
      </c>
      <c r="E361" s="10">
        <v>160.06312903719217</v>
      </c>
      <c r="F361" s="10">
        <v>113.92028891481914</v>
      </c>
    </row>
    <row r="362" spans="1:6">
      <c r="A362" s="3" t="s">
        <v>129</v>
      </c>
      <c r="B362" s="3" t="s">
        <v>194</v>
      </c>
      <c r="C362" s="10">
        <v>5.8463496228266862</v>
      </c>
      <c r="D362" s="10">
        <v>27.760709684990992</v>
      </c>
      <c r="E362" s="10">
        <v>214.91798136295341</v>
      </c>
      <c r="F362" s="10">
        <v>143.40294856434622</v>
      </c>
    </row>
    <row r="363" spans="1:6">
      <c r="A363" s="3" t="s">
        <v>130</v>
      </c>
      <c r="B363" s="3" t="s">
        <v>194</v>
      </c>
      <c r="C363" s="10">
        <v>12.231121400410599</v>
      </c>
      <c r="D363" s="10">
        <v>33.353838677554265</v>
      </c>
      <c r="E363" s="10">
        <v>203.29711991912225</v>
      </c>
      <c r="F363" s="10">
        <v>136.76929495471188</v>
      </c>
    </row>
    <row r="364" spans="1:6">
      <c r="A364" s="3" t="s">
        <v>131</v>
      </c>
      <c r="B364" s="3" t="s">
        <v>194</v>
      </c>
      <c r="C364" s="10">
        <v>22.305036583193161</v>
      </c>
      <c r="D364" s="10">
        <v>13.517949420900548</v>
      </c>
      <c r="E364" s="10">
        <v>162.98658278777094</v>
      </c>
      <c r="F364" s="10">
        <v>118.91794113744218</v>
      </c>
    </row>
    <row r="365" spans="1:6">
      <c r="A365" s="3" t="s">
        <v>132</v>
      </c>
      <c r="B365" s="3" t="s">
        <v>194</v>
      </c>
      <c r="C365" s="10">
        <v>14.485522112289612</v>
      </c>
      <c r="D365" s="10">
        <v>46.081340901843227</v>
      </c>
      <c r="E365" s="10">
        <v>203.22112010514053</v>
      </c>
      <c r="F365" s="10">
        <v>130.46375989340444</v>
      </c>
    </row>
    <row r="366" spans="1:6">
      <c r="A366" s="3" t="s">
        <v>133</v>
      </c>
      <c r="B366" s="3" t="s">
        <v>194</v>
      </c>
      <c r="C366" s="10">
        <v>14.79785544381472</v>
      </c>
      <c r="D366" s="10">
        <v>24.329235875551664</v>
      </c>
      <c r="E366" s="10">
        <v>208.29427127606175</v>
      </c>
      <c r="F366" s="10">
        <v>141.79267856872684</v>
      </c>
    </row>
    <row r="367" spans="1:6">
      <c r="A367" s="3" t="s">
        <v>134</v>
      </c>
      <c r="B367" s="3" t="s">
        <v>194</v>
      </c>
      <c r="C367" s="10">
        <v>18.962233325624318</v>
      </c>
      <c r="D367" s="10">
        <v>22.99113475919372</v>
      </c>
      <c r="E367" s="10">
        <v>169.20267227972715</v>
      </c>
      <c r="F367" s="10">
        <v>139.92964594517255</v>
      </c>
    </row>
    <row r="368" spans="1:6">
      <c r="A368" s="3" t="s">
        <v>135</v>
      </c>
      <c r="B368" s="3" t="s">
        <v>194</v>
      </c>
      <c r="C368" s="10">
        <v>13.677745482163157</v>
      </c>
      <c r="D368" s="10">
        <v>25.117707385263156</v>
      </c>
      <c r="E368" s="10">
        <v>188.30522781796947</v>
      </c>
      <c r="F368" s="10">
        <v>104.9654855442292</v>
      </c>
    </row>
    <row r="369" spans="1:6">
      <c r="A369" s="3" t="s">
        <v>136</v>
      </c>
      <c r="B369" s="3" t="s">
        <v>194</v>
      </c>
      <c r="C369" s="10">
        <v>16.11466417313024</v>
      </c>
      <c r="D369" s="10">
        <v>22.02743268010347</v>
      </c>
      <c r="E369" s="10">
        <v>156.92280477309029</v>
      </c>
      <c r="F369" s="10">
        <v>115.51155352319334</v>
      </c>
    </row>
    <row r="370" spans="1:6">
      <c r="A370" s="3" t="s">
        <v>137</v>
      </c>
      <c r="B370" s="3" t="s">
        <v>194</v>
      </c>
      <c r="C370" s="10">
        <v>14.009633765569507</v>
      </c>
      <c r="D370" s="10">
        <v>26.043732538815107</v>
      </c>
      <c r="E370" s="10">
        <v>222.94090803551819</v>
      </c>
      <c r="F370" s="10">
        <v>117.57313035896883</v>
      </c>
    </row>
    <row r="371" spans="1:6">
      <c r="A371" s="3" t="s">
        <v>138</v>
      </c>
      <c r="B371" s="3" t="s">
        <v>194</v>
      </c>
      <c r="C371" s="10">
        <v>15.569666661443465</v>
      </c>
      <c r="D371" s="10">
        <v>19.281168361530334</v>
      </c>
      <c r="E371" s="10">
        <v>201.34370920237035</v>
      </c>
      <c r="F371" s="10">
        <v>144.84013063657213</v>
      </c>
    </row>
    <row r="372" spans="1:6">
      <c r="A372" s="3" t="s">
        <v>139</v>
      </c>
      <c r="B372" s="3" t="s">
        <v>194</v>
      </c>
      <c r="C372" s="10">
        <v>14.944948448344238</v>
      </c>
      <c r="D372" s="10">
        <v>12.993729198068461</v>
      </c>
      <c r="E372" s="10">
        <v>120.05986928785651</v>
      </c>
      <c r="F372" s="10">
        <v>92.065315540085336</v>
      </c>
    </row>
    <row r="373" spans="1:6">
      <c r="A373" s="3" t="s">
        <v>140</v>
      </c>
      <c r="B373" s="3" t="s">
        <v>194</v>
      </c>
      <c r="C373" s="10" t="s">
        <v>179</v>
      </c>
      <c r="D373" s="10">
        <v>24.416488828089374</v>
      </c>
      <c r="E373" s="10">
        <v>168.11496351998568</v>
      </c>
      <c r="F373" s="10">
        <v>140.240222866507</v>
      </c>
    </row>
    <row r="374" spans="1:6">
      <c r="A374" s="3" t="s">
        <v>141</v>
      </c>
      <c r="B374" s="3" t="s">
        <v>194</v>
      </c>
      <c r="C374" s="10">
        <v>7.9766728512716831</v>
      </c>
      <c r="D374" s="10">
        <v>17.947725290449238</v>
      </c>
      <c r="E374" s="10">
        <v>158.72948584717125</v>
      </c>
      <c r="F374" s="10">
        <v>186.70508548726337</v>
      </c>
    </row>
    <row r="375" spans="1:6">
      <c r="A375" s="3" t="s">
        <v>142</v>
      </c>
      <c r="B375" s="3" t="s">
        <v>194</v>
      </c>
      <c r="C375" s="10">
        <v>21.886630010172208</v>
      </c>
      <c r="D375" s="10">
        <v>21.952716514907188</v>
      </c>
      <c r="E375" s="10">
        <v>187.27957432213211</v>
      </c>
      <c r="F375" s="10">
        <v>135.17372154529454</v>
      </c>
    </row>
    <row r="376" spans="1:6">
      <c r="A376" s="3" t="s">
        <v>143</v>
      </c>
      <c r="B376" s="3" t="s">
        <v>194</v>
      </c>
      <c r="C376" s="10">
        <v>15.711403625589938</v>
      </c>
      <c r="D376" s="10">
        <v>19.549614382142622</v>
      </c>
      <c r="E376" s="10">
        <v>170.58415732524827</v>
      </c>
      <c r="F376" s="10">
        <v>159.93670540454787</v>
      </c>
    </row>
    <row r="377" spans="1:6">
      <c r="A377" s="3" t="s">
        <v>144</v>
      </c>
      <c r="B377" s="3" t="s">
        <v>194</v>
      </c>
      <c r="C377" s="10">
        <v>24.229296642781193</v>
      </c>
      <c r="D377" s="10">
        <v>25.103636561531363</v>
      </c>
      <c r="E377" s="10">
        <v>199.36134288707626</v>
      </c>
      <c r="F377" s="10">
        <v>144.68335061445933</v>
      </c>
    </row>
    <row r="378" spans="1:6">
      <c r="A378" s="3" t="s">
        <v>145</v>
      </c>
      <c r="B378" s="3" t="s">
        <v>194</v>
      </c>
      <c r="C378" s="10">
        <v>9.0449424121299149</v>
      </c>
      <c r="D378" s="10">
        <v>19.381916786346714</v>
      </c>
      <c r="E378" s="10">
        <v>190.71332883508325</v>
      </c>
      <c r="F378" s="10">
        <v>134.76837051588421</v>
      </c>
    </row>
    <row r="379" spans="1:6">
      <c r="A379" s="3" t="s">
        <v>146</v>
      </c>
      <c r="B379" s="3" t="s">
        <v>194</v>
      </c>
      <c r="C379" s="10">
        <v>18.025596914802438</v>
      </c>
      <c r="D379" s="10">
        <v>18.504711635750422</v>
      </c>
      <c r="E379" s="10">
        <v>220.85114164686436</v>
      </c>
      <c r="F379" s="10">
        <v>101.09149223879592</v>
      </c>
    </row>
    <row r="380" spans="1:6">
      <c r="A380" s="3" t="s">
        <v>147</v>
      </c>
      <c r="B380" s="3" t="s">
        <v>194</v>
      </c>
      <c r="C380" s="10">
        <v>21.757762438022162</v>
      </c>
      <c r="D380" s="10">
        <v>26.833219418887271</v>
      </c>
      <c r="E380" s="10">
        <v>173.26648954017392</v>
      </c>
      <c r="F380" s="10">
        <v>131.46438980667216</v>
      </c>
    </row>
    <row r="381" spans="1:6">
      <c r="A381" s="3" t="s">
        <v>148</v>
      </c>
      <c r="B381" s="3" t="s">
        <v>194</v>
      </c>
      <c r="C381" s="10">
        <v>12.903087563144908</v>
      </c>
      <c r="D381" s="10">
        <v>24.440350664841265</v>
      </c>
      <c r="E381" s="10">
        <v>224.09815368704943</v>
      </c>
      <c r="F381" s="10">
        <v>166.95475910901314</v>
      </c>
    </row>
    <row r="382" spans="1:6">
      <c r="A382" s="3" t="s">
        <v>149</v>
      </c>
      <c r="B382" s="3" t="s">
        <v>194</v>
      </c>
      <c r="C382" s="10">
        <v>19.367625721679868</v>
      </c>
      <c r="D382" s="10">
        <v>23.192090955987041</v>
      </c>
      <c r="E382" s="10">
        <v>232.04950481114076</v>
      </c>
      <c r="F382" s="10">
        <v>106.87351674781624</v>
      </c>
    </row>
    <row r="383" spans="1:6">
      <c r="A383" s="3" t="s">
        <v>150</v>
      </c>
      <c r="B383" s="3" t="s">
        <v>194</v>
      </c>
      <c r="C383" s="10">
        <v>25.546540812700499</v>
      </c>
      <c r="D383" s="10">
        <v>25.085913857228551</v>
      </c>
      <c r="E383" s="10">
        <v>159.15052481324213</v>
      </c>
      <c r="F383" s="10">
        <v>105.83951675873666</v>
      </c>
    </row>
    <row r="384" spans="1:6">
      <c r="A384" s="3" t="s">
        <v>151</v>
      </c>
      <c r="B384" s="3" t="s">
        <v>194</v>
      </c>
      <c r="C384" s="10">
        <v>16.918355717541033</v>
      </c>
      <c r="D384" s="10">
        <v>24.45006679371658</v>
      </c>
      <c r="E384" s="10">
        <v>217.39883706823343</v>
      </c>
      <c r="F384" s="10">
        <v>147.95690088226957</v>
      </c>
    </row>
    <row r="385" spans="1:6">
      <c r="A385" s="3" t="s">
        <v>152</v>
      </c>
      <c r="B385" s="3" t="s">
        <v>194</v>
      </c>
      <c r="C385" s="10">
        <v>17.876749705363057</v>
      </c>
      <c r="D385" s="10">
        <v>23.336523142094681</v>
      </c>
      <c r="E385" s="10">
        <v>194.91083620834974</v>
      </c>
      <c r="F385" s="10">
        <v>163.18739757916961</v>
      </c>
    </row>
    <row r="386" spans="1:6">
      <c r="A386" s="3" t="s">
        <v>153</v>
      </c>
      <c r="B386" s="3" t="s">
        <v>194</v>
      </c>
      <c r="C386" s="10">
        <v>15.77125184764307</v>
      </c>
      <c r="D386" s="10">
        <v>23.400643693296796</v>
      </c>
      <c r="E386" s="10">
        <v>201.37580224950295</v>
      </c>
      <c r="F386" s="10">
        <v>121.12460516935711</v>
      </c>
    </row>
    <row r="387" spans="1:6">
      <c r="A387" s="3" t="s">
        <v>154</v>
      </c>
      <c r="B387" s="3" t="s">
        <v>194</v>
      </c>
      <c r="C387" s="10">
        <v>12.86337782380752</v>
      </c>
      <c r="D387" s="10">
        <v>29.24414745409257</v>
      </c>
      <c r="E387" s="10">
        <v>217.554311153122</v>
      </c>
      <c r="F387" s="10">
        <v>126.08227220728058</v>
      </c>
    </row>
    <row r="388" spans="1:6">
      <c r="A388" s="3" t="s">
        <v>155</v>
      </c>
      <c r="B388" s="3" t="s">
        <v>194</v>
      </c>
      <c r="C388" s="10">
        <v>21.420205672606897</v>
      </c>
      <c r="D388" s="10">
        <v>25.195162527145584</v>
      </c>
      <c r="E388" s="10">
        <v>171.48969468546639</v>
      </c>
      <c r="F388" s="10">
        <v>98.305854821979693</v>
      </c>
    </row>
    <row r="389" spans="1:6">
      <c r="A389" s="3" t="s">
        <v>156</v>
      </c>
      <c r="B389" s="3" t="s">
        <v>194</v>
      </c>
      <c r="C389" s="10">
        <v>11.576508983270848</v>
      </c>
      <c r="D389" s="10">
        <v>31.521833127043067</v>
      </c>
      <c r="E389" s="10">
        <v>197.13111195158848</v>
      </c>
      <c r="F389" s="10">
        <v>108.89063485529468</v>
      </c>
    </row>
    <row r="390" spans="1:6">
      <c r="A390" s="3" t="s">
        <v>157</v>
      </c>
      <c r="B390" s="3" t="s">
        <v>194</v>
      </c>
      <c r="C390" s="10">
        <v>13.314107512302556</v>
      </c>
      <c r="D390" s="10">
        <v>43.137212474655215</v>
      </c>
      <c r="E390" s="10">
        <v>248.911830677663</v>
      </c>
      <c r="F390" s="10">
        <v>132.73032599525772</v>
      </c>
    </row>
    <row r="391" spans="1:6">
      <c r="A391" s="3" t="s">
        <v>158</v>
      </c>
      <c r="B391" s="3" t="s">
        <v>194</v>
      </c>
      <c r="C391" s="10">
        <v>11.349673113218877</v>
      </c>
      <c r="D391" s="10">
        <v>32.814354749585569</v>
      </c>
      <c r="E391" s="10">
        <v>214.7553541488079</v>
      </c>
      <c r="F391" s="10">
        <v>163.8651844191422</v>
      </c>
    </row>
    <row r="392" spans="1:6">
      <c r="A392" s="3" t="s">
        <v>159</v>
      </c>
      <c r="B392" s="3" t="s">
        <v>194</v>
      </c>
      <c r="C392" s="10">
        <v>12.707675390469195</v>
      </c>
      <c r="D392" s="10">
        <v>29.854136665733357</v>
      </c>
      <c r="E392" s="10">
        <v>187.37771286748338</v>
      </c>
      <c r="F392" s="10">
        <v>77.612110008063468</v>
      </c>
    </row>
    <row r="393" spans="1:6">
      <c r="A393" s="3" t="s">
        <v>160</v>
      </c>
      <c r="B393" s="3" t="s">
        <v>194</v>
      </c>
      <c r="C393" s="10" t="s">
        <v>179</v>
      </c>
      <c r="D393" s="10">
        <v>31.083969667667567</v>
      </c>
      <c r="E393" s="10">
        <v>204.46904304698921</v>
      </c>
      <c r="F393" s="10">
        <v>117.14412970297029</v>
      </c>
    </row>
    <row r="394" spans="1:6">
      <c r="A394" s="3" t="s">
        <v>161</v>
      </c>
      <c r="B394" s="3" t="s">
        <v>194</v>
      </c>
      <c r="C394" s="10">
        <v>21.336197066123304</v>
      </c>
      <c r="D394" s="10">
        <v>17.751514901407397</v>
      </c>
      <c r="E394" s="10">
        <v>191.32275892688898</v>
      </c>
      <c r="F394" s="10">
        <v>121.94740548873405</v>
      </c>
    </row>
    <row r="395" spans="1:6">
      <c r="A395" s="3" t="s">
        <v>162</v>
      </c>
      <c r="B395" s="3" t="s">
        <v>194</v>
      </c>
      <c r="C395" s="10">
        <v>18.108269066884517</v>
      </c>
      <c r="D395" s="10">
        <v>30.130752026974086</v>
      </c>
      <c r="E395" s="10">
        <v>205.51470549642804</v>
      </c>
      <c r="F395" s="10">
        <v>98.435809186258822</v>
      </c>
    </row>
    <row r="396" spans="1:6">
      <c r="A396" s="3" t="s">
        <v>163</v>
      </c>
      <c r="B396" s="3" t="s">
        <v>194</v>
      </c>
      <c r="C396" s="10">
        <v>18.26072284711406</v>
      </c>
      <c r="D396" s="10">
        <v>13.650529350449158</v>
      </c>
      <c r="E396" s="10">
        <v>137.23983042521726</v>
      </c>
      <c r="F396" s="10">
        <v>111.92701244520376</v>
      </c>
    </row>
    <row r="397" spans="1:6">
      <c r="A397" s="3" t="s">
        <v>164</v>
      </c>
      <c r="B397" s="3" t="s">
        <v>194</v>
      </c>
      <c r="C397" s="10">
        <v>17.262513772929651</v>
      </c>
      <c r="D397" s="10">
        <v>37.920120215121798</v>
      </c>
      <c r="E397" s="10">
        <v>222.12274795925737</v>
      </c>
      <c r="F397" s="10">
        <v>93.440225902722403</v>
      </c>
    </row>
    <row r="398" spans="1:6">
      <c r="A398" s="3" t="s">
        <v>165</v>
      </c>
      <c r="B398" s="3" t="s">
        <v>194</v>
      </c>
      <c r="C398" s="10" t="s">
        <v>179</v>
      </c>
      <c r="D398" s="10">
        <v>26.915266251073369</v>
      </c>
      <c r="E398" s="10">
        <v>193.82767839945319</v>
      </c>
      <c r="F398" s="10">
        <v>149.87792115204789</v>
      </c>
    </row>
    <row r="399" spans="1:6">
      <c r="A399" s="3" t="s">
        <v>166</v>
      </c>
      <c r="B399" s="3" t="s">
        <v>194</v>
      </c>
      <c r="C399" s="10">
        <v>6.1594495268131517</v>
      </c>
      <c r="D399" s="10">
        <v>46.062911163176153</v>
      </c>
      <c r="E399" s="10">
        <v>184.27007271012729</v>
      </c>
      <c r="F399" s="10">
        <v>108.96743691029289</v>
      </c>
    </row>
    <row r="400" spans="1:6">
      <c r="A400" s="3" t="s">
        <v>167</v>
      </c>
      <c r="B400" s="3" t="s">
        <v>194</v>
      </c>
      <c r="C400" s="10">
        <v>11.970074257303477</v>
      </c>
      <c r="D400" s="10">
        <v>20.133758784313777</v>
      </c>
      <c r="E400" s="10">
        <v>184.0703730055958</v>
      </c>
      <c r="F400" s="10">
        <v>127.70059623502567</v>
      </c>
    </row>
    <row r="401" spans="1:6">
      <c r="A401" s="3" t="s">
        <v>168</v>
      </c>
      <c r="B401" s="3" t="s">
        <v>194</v>
      </c>
      <c r="C401" s="10">
        <v>16.087945461532957</v>
      </c>
      <c r="D401" s="10">
        <v>56.58876812503361</v>
      </c>
      <c r="E401" s="10">
        <v>233.83517845907039</v>
      </c>
      <c r="F401" s="10">
        <v>163.49800316305317</v>
      </c>
    </row>
    <row r="402" spans="1:6">
      <c r="A402" s="3" t="s">
        <v>169</v>
      </c>
      <c r="B402" s="3" t="s">
        <v>194</v>
      </c>
      <c r="C402" s="10">
        <v>13.895533907340182</v>
      </c>
      <c r="D402" s="10">
        <v>27.835122282719944</v>
      </c>
      <c r="E402" s="10">
        <v>196.88321771440428</v>
      </c>
      <c r="F402" s="10">
        <v>110.56907069278549</v>
      </c>
    </row>
    <row r="403" spans="1:6">
      <c r="A403" s="3" t="s">
        <v>170</v>
      </c>
      <c r="B403" s="3" t="s">
        <v>194</v>
      </c>
      <c r="C403" s="10">
        <v>15.418861694915254</v>
      </c>
      <c r="D403" s="10">
        <v>36.367706618962437</v>
      </c>
      <c r="E403" s="10">
        <v>194.37418529121658</v>
      </c>
      <c r="F403" s="10">
        <v>124.82038417386158</v>
      </c>
    </row>
    <row r="404" spans="1:6">
      <c r="A404" s="3" t="s">
        <v>171</v>
      </c>
      <c r="B404" s="3" t="s">
        <v>194</v>
      </c>
      <c r="C404" s="10">
        <v>17.139381438942337</v>
      </c>
      <c r="D404" s="10">
        <v>44.096129816378145</v>
      </c>
      <c r="E404" s="10">
        <v>191.90180853606077</v>
      </c>
      <c r="F404" s="10">
        <v>116.07020746833359</v>
      </c>
    </row>
    <row r="405" spans="1:6">
      <c r="A405" s="3" t="s">
        <v>72</v>
      </c>
      <c r="B405" s="3" t="s">
        <v>195</v>
      </c>
      <c r="C405" s="10">
        <v>287.45718190111899</v>
      </c>
      <c r="D405" s="10">
        <v>359.81842171402434</v>
      </c>
      <c r="E405" s="10">
        <v>340.55100005761074</v>
      </c>
      <c r="F405" s="10">
        <v>294.97537457601334</v>
      </c>
    </row>
    <row r="406" spans="1:6">
      <c r="A406" s="3" t="s">
        <v>73</v>
      </c>
      <c r="B406" s="3" t="s">
        <v>195</v>
      </c>
      <c r="C406" s="10">
        <v>210.29230965213128</v>
      </c>
      <c r="D406" s="10">
        <v>222.32787192831546</v>
      </c>
      <c r="E406" s="10">
        <v>249.50902066710501</v>
      </c>
      <c r="F406" s="10">
        <v>222.97002409274734</v>
      </c>
    </row>
    <row r="407" spans="1:6">
      <c r="A407" s="3" t="s">
        <v>74</v>
      </c>
      <c r="B407" s="3" t="s">
        <v>195</v>
      </c>
      <c r="C407" s="10">
        <v>283.56649764659034</v>
      </c>
      <c r="D407" s="10">
        <v>616.86255309718172</v>
      </c>
      <c r="E407" s="10">
        <v>380.69469611272109</v>
      </c>
      <c r="F407" s="10">
        <v>427.01920883664366</v>
      </c>
    </row>
    <row r="408" spans="1:6">
      <c r="A408" s="3" t="s">
        <v>75</v>
      </c>
      <c r="B408" s="3" t="s">
        <v>195</v>
      </c>
      <c r="C408" s="10">
        <v>445.44705070022826</v>
      </c>
      <c r="D408" s="10">
        <v>465.26659785207386</v>
      </c>
      <c r="E408" s="10">
        <v>562.70071969048513</v>
      </c>
      <c r="F408" s="10">
        <v>446.31532219993665</v>
      </c>
    </row>
    <row r="409" spans="1:6">
      <c r="A409" s="3" t="s">
        <v>76</v>
      </c>
      <c r="B409" s="3" t="s">
        <v>195</v>
      </c>
      <c r="C409" s="10">
        <v>189.06661956610938</v>
      </c>
      <c r="D409" s="10">
        <v>355.23627221019029</v>
      </c>
      <c r="E409" s="10">
        <v>263.33735625270043</v>
      </c>
      <c r="F409" s="10">
        <v>294.14404448664493</v>
      </c>
    </row>
    <row r="410" spans="1:6">
      <c r="A410" s="3" t="s">
        <v>77</v>
      </c>
      <c r="B410" s="3" t="s">
        <v>195</v>
      </c>
      <c r="C410" s="10">
        <v>208.48105337797119</v>
      </c>
      <c r="D410" s="10">
        <v>393.80637781374139</v>
      </c>
      <c r="E410" s="10">
        <v>362.84336539535576</v>
      </c>
      <c r="F410" s="10">
        <v>305.84829242553189</v>
      </c>
    </row>
    <row r="411" spans="1:6">
      <c r="A411" s="3" t="s">
        <v>78</v>
      </c>
      <c r="B411" s="3" t="s">
        <v>195</v>
      </c>
      <c r="C411" s="10">
        <v>522.40471096939859</v>
      </c>
      <c r="D411" s="10">
        <v>272.02331184119191</v>
      </c>
      <c r="E411" s="10">
        <v>389.05263067617955</v>
      </c>
      <c r="F411" s="10">
        <v>219.97836386420698</v>
      </c>
    </row>
    <row r="412" spans="1:6">
      <c r="A412" s="3" t="s">
        <v>79</v>
      </c>
      <c r="B412" s="3" t="s">
        <v>195</v>
      </c>
      <c r="C412" s="10">
        <v>762.35069074551848</v>
      </c>
      <c r="D412" s="10">
        <v>543.41311322905744</v>
      </c>
      <c r="E412" s="10">
        <v>962.83471464695583</v>
      </c>
      <c r="F412" s="10">
        <v>771.03783860941644</v>
      </c>
    </row>
    <row r="413" spans="1:6">
      <c r="A413" s="3" t="s">
        <v>80</v>
      </c>
      <c r="B413" s="3" t="s">
        <v>195</v>
      </c>
      <c r="C413" s="10">
        <v>269.15049575710077</v>
      </c>
      <c r="D413" s="10">
        <v>441.82172819700406</v>
      </c>
      <c r="E413" s="10">
        <v>470.04264434360812</v>
      </c>
      <c r="F413" s="10">
        <v>374.58425282327585</v>
      </c>
    </row>
    <row r="414" spans="1:6">
      <c r="A414" s="3" t="s">
        <v>81</v>
      </c>
      <c r="B414" s="3" t="s">
        <v>195</v>
      </c>
      <c r="C414" s="10">
        <v>300.85980994725821</v>
      </c>
      <c r="D414" s="10">
        <v>330.70016145526097</v>
      </c>
      <c r="E414" s="10">
        <v>230.50014473362631</v>
      </c>
      <c r="F414" s="10">
        <v>230.05890802071156</v>
      </c>
    </row>
    <row r="415" spans="1:6">
      <c r="A415" s="3" t="s">
        <v>82</v>
      </c>
      <c r="B415" s="3" t="s">
        <v>195</v>
      </c>
      <c r="C415" s="10">
        <v>185.13002365105498</v>
      </c>
      <c r="D415" s="10">
        <v>248.8130593504107</v>
      </c>
      <c r="E415" s="10">
        <v>196.24766420379069</v>
      </c>
      <c r="F415" s="10">
        <v>187.42886785930949</v>
      </c>
    </row>
    <row r="416" spans="1:6">
      <c r="A416" s="3" t="s">
        <v>83</v>
      </c>
      <c r="B416" s="3" t="s">
        <v>195</v>
      </c>
      <c r="C416" s="10">
        <v>259.88516073162339</v>
      </c>
      <c r="D416" s="10">
        <v>264.32665007038401</v>
      </c>
      <c r="E416" s="10">
        <v>302.94921073261645</v>
      </c>
      <c r="F416" s="10">
        <v>314.23023246111376</v>
      </c>
    </row>
    <row r="417" spans="1:6">
      <c r="A417" s="3" t="s">
        <v>84</v>
      </c>
      <c r="B417" s="3" t="s">
        <v>195</v>
      </c>
      <c r="C417" s="10">
        <v>335.55674353512018</v>
      </c>
      <c r="D417" s="10">
        <v>263.51089581292524</v>
      </c>
      <c r="E417" s="10">
        <v>309.61611417485739</v>
      </c>
      <c r="F417" s="10">
        <v>309.29826632258062</v>
      </c>
    </row>
    <row r="418" spans="1:6">
      <c r="A418" s="3" t="s">
        <v>85</v>
      </c>
      <c r="B418" s="3" t="s">
        <v>195</v>
      </c>
      <c r="C418" s="10">
        <v>265.54982554447321</v>
      </c>
      <c r="D418" s="10">
        <v>302.61583189022969</v>
      </c>
      <c r="E418" s="10">
        <v>282.22329909769593</v>
      </c>
      <c r="F418" s="10">
        <v>289.53247239779984</v>
      </c>
    </row>
    <row r="419" spans="1:6">
      <c r="A419" s="3" t="s">
        <v>86</v>
      </c>
      <c r="B419" s="3" t="s">
        <v>195</v>
      </c>
      <c r="C419" s="10">
        <v>276.6653652238806</v>
      </c>
      <c r="D419" s="10">
        <v>264.64555263157888</v>
      </c>
      <c r="E419" s="10">
        <v>340.91087426444096</v>
      </c>
      <c r="F419" s="10">
        <v>413.20273258672489</v>
      </c>
    </row>
    <row r="420" spans="1:6">
      <c r="A420" s="3" t="s">
        <v>87</v>
      </c>
      <c r="B420" s="3" t="s">
        <v>195</v>
      </c>
      <c r="C420" s="10">
        <v>232.37866272574394</v>
      </c>
      <c r="D420" s="10">
        <v>212.90326741538541</v>
      </c>
      <c r="E420" s="10">
        <v>241.27813344033473</v>
      </c>
      <c r="F420" s="10">
        <v>188.12194271621547</v>
      </c>
    </row>
    <row r="421" spans="1:6">
      <c r="A421" s="3" t="s">
        <v>88</v>
      </c>
      <c r="B421" s="3" t="s">
        <v>195</v>
      </c>
      <c r="C421" s="10">
        <v>278.09591538212783</v>
      </c>
      <c r="D421" s="10">
        <v>388.49789073418049</v>
      </c>
      <c r="E421" s="10">
        <v>345.57082826441354</v>
      </c>
      <c r="F421" s="10">
        <v>342.24146647559638</v>
      </c>
    </row>
    <row r="422" spans="1:6">
      <c r="A422" s="3" t="s">
        <v>89</v>
      </c>
      <c r="B422" s="3" t="s">
        <v>195</v>
      </c>
      <c r="C422" s="10">
        <v>272.65152979884107</v>
      </c>
      <c r="D422" s="10">
        <v>234.90777939176621</v>
      </c>
      <c r="E422" s="10">
        <v>282.32558618007846</v>
      </c>
      <c r="F422" s="10">
        <v>274.29087958734152</v>
      </c>
    </row>
    <row r="423" spans="1:6">
      <c r="A423" s="3" t="s">
        <v>90</v>
      </c>
      <c r="B423" s="3" t="s">
        <v>195</v>
      </c>
      <c r="C423" s="10">
        <v>151.43837477050639</v>
      </c>
      <c r="D423" s="10">
        <v>319.43021119178701</v>
      </c>
      <c r="E423" s="10">
        <v>257.29346997329486</v>
      </c>
      <c r="F423" s="10">
        <v>338.39226229720975</v>
      </c>
    </row>
    <row r="424" spans="1:6">
      <c r="A424" s="3" t="s">
        <v>91</v>
      </c>
      <c r="B424" s="3" t="s">
        <v>195</v>
      </c>
      <c r="C424" s="10">
        <v>272.70560388466157</v>
      </c>
      <c r="D424" s="10">
        <v>411.25479734167652</v>
      </c>
      <c r="E424" s="10">
        <v>265.99416514489872</v>
      </c>
      <c r="F424" s="10">
        <v>299.86398259183454</v>
      </c>
    </row>
    <row r="425" spans="1:6">
      <c r="A425" s="3" t="s">
        <v>92</v>
      </c>
      <c r="B425" s="3" t="s">
        <v>195</v>
      </c>
      <c r="C425" s="10">
        <v>727.92205308607413</v>
      </c>
      <c r="D425" s="10">
        <v>632.81108281343472</v>
      </c>
      <c r="E425" s="10">
        <v>1066.659063936155</v>
      </c>
      <c r="F425" s="10">
        <v>550.45098802040093</v>
      </c>
    </row>
    <row r="426" spans="1:6">
      <c r="A426" s="3" t="s">
        <v>93</v>
      </c>
      <c r="B426" s="3" t="s">
        <v>195</v>
      </c>
      <c r="C426" s="10">
        <v>209.87331540308747</v>
      </c>
      <c r="D426" s="10">
        <v>381.79815023740923</v>
      </c>
      <c r="E426" s="10">
        <v>285.75911408035972</v>
      </c>
      <c r="F426" s="10">
        <v>316.30121362978559</v>
      </c>
    </row>
    <row r="427" spans="1:6">
      <c r="A427" s="3" t="s">
        <v>94</v>
      </c>
      <c r="B427" s="3" t="s">
        <v>195</v>
      </c>
      <c r="C427" s="10">
        <v>420.43132342328636</v>
      </c>
      <c r="D427" s="10">
        <v>332.2759655404451</v>
      </c>
      <c r="E427" s="10">
        <v>396.76365884624875</v>
      </c>
      <c r="F427" s="10">
        <v>348.48606693885301</v>
      </c>
    </row>
    <row r="428" spans="1:6">
      <c r="A428" s="3" t="s">
        <v>95</v>
      </c>
      <c r="B428" s="3" t="s">
        <v>195</v>
      </c>
      <c r="C428" s="10">
        <v>454.12532640847371</v>
      </c>
      <c r="D428" s="10">
        <v>283.77994623278397</v>
      </c>
      <c r="E428" s="10">
        <v>392.66070642158491</v>
      </c>
      <c r="F428" s="10">
        <v>259.09435594703643</v>
      </c>
    </row>
    <row r="429" spans="1:6">
      <c r="A429" s="3" t="s">
        <v>96</v>
      </c>
      <c r="B429" s="3" t="s">
        <v>195</v>
      </c>
      <c r="C429" s="10">
        <v>278.7804968108494</v>
      </c>
      <c r="D429" s="10">
        <v>211.59191167184159</v>
      </c>
      <c r="E429" s="10">
        <v>282.95751686376104</v>
      </c>
      <c r="F429" s="10">
        <v>313.75689867558333</v>
      </c>
    </row>
    <row r="430" spans="1:6">
      <c r="A430" s="3" t="s">
        <v>97</v>
      </c>
      <c r="B430" s="3" t="s">
        <v>195</v>
      </c>
      <c r="C430" s="10">
        <v>361.7891737916234</v>
      </c>
      <c r="D430" s="10">
        <v>300.06305361515604</v>
      </c>
      <c r="E430" s="10">
        <v>293.06616083522181</v>
      </c>
      <c r="F430" s="10">
        <v>270.65906006807353</v>
      </c>
    </row>
    <row r="431" spans="1:6">
      <c r="A431" s="3" t="s">
        <v>98</v>
      </c>
      <c r="B431" s="3" t="s">
        <v>195</v>
      </c>
      <c r="C431" s="10">
        <v>330.48101657478639</v>
      </c>
      <c r="D431" s="10">
        <v>337.85958343439245</v>
      </c>
      <c r="E431" s="10">
        <v>388.64862733774601</v>
      </c>
      <c r="F431" s="10">
        <v>359.69096827495042</v>
      </c>
    </row>
    <row r="432" spans="1:6">
      <c r="A432" s="3" t="s">
        <v>99</v>
      </c>
      <c r="B432" s="3" t="s">
        <v>195</v>
      </c>
      <c r="C432" s="10">
        <v>482.4547955590557</v>
      </c>
      <c r="D432" s="10">
        <v>354.23279782870293</v>
      </c>
      <c r="E432" s="10">
        <v>688.09024368253642</v>
      </c>
      <c r="F432" s="10">
        <v>526.24652913710827</v>
      </c>
    </row>
    <row r="433" spans="1:6">
      <c r="A433" s="3" t="s">
        <v>100</v>
      </c>
      <c r="B433" s="3" t="s">
        <v>195</v>
      </c>
      <c r="C433" s="10">
        <v>271.54929560826429</v>
      </c>
      <c r="D433" s="10">
        <v>321.60679157054676</v>
      </c>
      <c r="E433" s="10">
        <v>322.17547084143041</v>
      </c>
      <c r="F433" s="10">
        <v>348.57351377290587</v>
      </c>
    </row>
    <row r="434" spans="1:6">
      <c r="A434" s="3" t="s">
        <v>101</v>
      </c>
      <c r="B434" s="3" t="s">
        <v>195</v>
      </c>
      <c r="C434" s="10">
        <v>218.04374746585268</v>
      </c>
      <c r="D434" s="10">
        <v>353.7506397761266</v>
      </c>
      <c r="E434" s="10">
        <v>277.10418537615203</v>
      </c>
      <c r="F434" s="10">
        <v>313.17628715446529</v>
      </c>
    </row>
    <row r="435" spans="1:6">
      <c r="A435" s="3" t="s">
        <v>102</v>
      </c>
      <c r="B435" s="3" t="s">
        <v>195</v>
      </c>
      <c r="C435" s="10">
        <v>503.70104683381197</v>
      </c>
      <c r="D435" s="10">
        <v>287.57541808797259</v>
      </c>
      <c r="E435" s="10">
        <v>526.72204749158095</v>
      </c>
      <c r="F435" s="10">
        <v>318.10552501516679</v>
      </c>
    </row>
    <row r="436" spans="1:6">
      <c r="A436" s="3" t="s">
        <v>103</v>
      </c>
      <c r="B436" s="3" t="s">
        <v>195</v>
      </c>
      <c r="C436" s="10">
        <v>193.05379095984588</v>
      </c>
      <c r="D436" s="10">
        <v>260.22543945274219</v>
      </c>
      <c r="E436" s="10">
        <v>289.54840860593134</v>
      </c>
      <c r="F436" s="10">
        <v>307.51627828213043</v>
      </c>
    </row>
    <row r="437" spans="1:6">
      <c r="A437" s="3" t="s">
        <v>104</v>
      </c>
      <c r="B437" s="3" t="s">
        <v>195</v>
      </c>
      <c r="C437" s="10">
        <v>832.21373616758501</v>
      </c>
      <c r="D437" s="10">
        <v>360.26167639013471</v>
      </c>
      <c r="E437" s="10">
        <v>553.31457219430888</v>
      </c>
      <c r="F437" s="10">
        <v>294.03988700683846</v>
      </c>
    </row>
    <row r="438" spans="1:6">
      <c r="A438" s="3" t="s">
        <v>105</v>
      </c>
      <c r="B438" s="3" t="s">
        <v>195</v>
      </c>
      <c r="C438" s="10">
        <v>243.74047553450731</v>
      </c>
      <c r="D438" s="10">
        <v>306.47059399254647</v>
      </c>
      <c r="E438" s="10">
        <v>295.0947564362553</v>
      </c>
      <c r="F438" s="10">
        <v>260.6412903386348</v>
      </c>
    </row>
    <row r="439" spans="1:6">
      <c r="A439" s="3" t="s">
        <v>106</v>
      </c>
      <c r="B439" s="3" t="s">
        <v>195</v>
      </c>
      <c r="C439" s="10">
        <v>269.56963709688551</v>
      </c>
      <c r="D439" s="10">
        <v>289.87030532728028</v>
      </c>
      <c r="E439" s="10">
        <v>302.95279999503606</v>
      </c>
      <c r="F439" s="10">
        <v>206.10757361684728</v>
      </c>
    </row>
    <row r="440" spans="1:6">
      <c r="A440" s="3" t="s">
        <v>107</v>
      </c>
      <c r="B440" s="3" t="s">
        <v>195</v>
      </c>
      <c r="C440" s="10">
        <v>324.20642768026295</v>
      </c>
      <c r="D440" s="10">
        <v>282.99995989867995</v>
      </c>
      <c r="E440" s="10">
        <v>344.14529250374358</v>
      </c>
      <c r="F440" s="10">
        <v>336.93810651524825</v>
      </c>
    </row>
    <row r="441" spans="1:6">
      <c r="A441" s="3" t="s">
        <v>108</v>
      </c>
      <c r="B441" s="3" t="s">
        <v>195</v>
      </c>
      <c r="C441" s="10">
        <v>407.69504364744029</v>
      </c>
      <c r="D441" s="10">
        <v>353.2654618705036</v>
      </c>
      <c r="E441" s="10">
        <v>425.67628321007942</v>
      </c>
      <c r="F441" s="10">
        <v>331.24353158855752</v>
      </c>
    </row>
    <row r="442" spans="1:6">
      <c r="A442" s="3" t="s">
        <v>109</v>
      </c>
      <c r="B442" s="3" t="s">
        <v>195</v>
      </c>
      <c r="C442" s="10" t="s">
        <v>179</v>
      </c>
      <c r="D442" s="10">
        <v>394.39669986844581</v>
      </c>
      <c r="E442" s="10">
        <v>397.83660249524911</v>
      </c>
      <c r="F442" s="10">
        <v>439.79679476059823</v>
      </c>
    </row>
    <row r="443" spans="1:6">
      <c r="A443" s="3" t="s">
        <v>110</v>
      </c>
      <c r="B443" s="3" t="s">
        <v>195</v>
      </c>
      <c r="C443" s="10">
        <v>325.12504836909227</v>
      </c>
      <c r="D443" s="10">
        <v>258.35312993593232</v>
      </c>
      <c r="E443" s="10">
        <v>347.52433335568224</v>
      </c>
      <c r="F443" s="10">
        <v>299.9633160900699</v>
      </c>
    </row>
    <row r="444" spans="1:6">
      <c r="A444" s="3" t="s">
        <v>111</v>
      </c>
      <c r="B444" s="3" t="s">
        <v>195</v>
      </c>
      <c r="C444" s="10">
        <v>432.17775149460772</v>
      </c>
      <c r="D444" s="10">
        <v>342.55013997542187</v>
      </c>
      <c r="E444" s="10">
        <v>311.72830765420747</v>
      </c>
      <c r="F444" s="10">
        <v>235.37530485557514</v>
      </c>
    </row>
    <row r="445" spans="1:6">
      <c r="A445" s="3" t="s">
        <v>112</v>
      </c>
      <c r="B445" s="3" t="s">
        <v>195</v>
      </c>
      <c r="C445" s="10">
        <v>248.04755751110616</v>
      </c>
      <c r="D445" s="10">
        <v>252.07543865227663</v>
      </c>
      <c r="E445" s="10">
        <v>303.32341140614608</v>
      </c>
      <c r="F445" s="10">
        <v>270.86739796686038</v>
      </c>
    </row>
    <row r="446" spans="1:6">
      <c r="A446" s="3" t="s">
        <v>113</v>
      </c>
      <c r="B446" s="3" t="s">
        <v>195</v>
      </c>
      <c r="C446" s="10">
        <v>482.73793374776847</v>
      </c>
      <c r="D446" s="10">
        <v>306.60770380998747</v>
      </c>
      <c r="E446" s="10">
        <v>480.95511053635357</v>
      </c>
      <c r="F446" s="10">
        <v>267.7911850154664</v>
      </c>
    </row>
    <row r="447" spans="1:6">
      <c r="A447" s="3" t="s">
        <v>114</v>
      </c>
      <c r="B447" s="3" t="s">
        <v>195</v>
      </c>
      <c r="C447" s="10">
        <v>315.14635659956303</v>
      </c>
      <c r="D447" s="10">
        <v>276.64100143612217</v>
      </c>
      <c r="E447" s="10">
        <v>400.61132496334972</v>
      </c>
      <c r="F447" s="10">
        <v>281.20940902341522</v>
      </c>
    </row>
    <row r="448" spans="1:6">
      <c r="A448" s="3" t="s">
        <v>115</v>
      </c>
      <c r="B448" s="3" t="s">
        <v>195</v>
      </c>
      <c r="C448" s="10">
        <v>201.2543968381801</v>
      </c>
      <c r="D448" s="10">
        <v>239.36873367894907</v>
      </c>
      <c r="E448" s="10">
        <v>244.17408879374534</v>
      </c>
      <c r="F448" s="10">
        <v>267.80983375381936</v>
      </c>
    </row>
    <row r="449" spans="1:6">
      <c r="A449" s="3" t="s">
        <v>116</v>
      </c>
      <c r="B449" s="3" t="s">
        <v>195</v>
      </c>
      <c r="C449" s="10">
        <v>189.71661728754552</v>
      </c>
      <c r="D449" s="10">
        <v>262.19755077888351</v>
      </c>
      <c r="E449" s="10">
        <v>244.35219083557129</v>
      </c>
      <c r="F449" s="10">
        <v>216.37734777531799</v>
      </c>
    </row>
    <row r="450" spans="1:6">
      <c r="A450" s="3" t="s">
        <v>117</v>
      </c>
      <c r="B450" s="3" t="s">
        <v>195</v>
      </c>
      <c r="C450" s="10">
        <v>843.59222092015978</v>
      </c>
      <c r="D450" s="10">
        <v>330.90247544067444</v>
      </c>
      <c r="E450" s="10">
        <v>563.42984173522234</v>
      </c>
      <c r="F450" s="10">
        <v>299.49181373272864</v>
      </c>
    </row>
    <row r="451" spans="1:6">
      <c r="A451" s="3" t="s">
        <v>118</v>
      </c>
      <c r="B451" s="3" t="s">
        <v>195</v>
      </c>
      <c r="C451" s="10">
        <v>345.07311437468354</v>
      </c>
      <c r="D451" s="10">
        <v>304.18579193968702</v>
      </c>
      <c r="E451" s="10">
        <v>435.60793019596628</v>
      </c>
      <c r="F451" s="10">
        <v>289.53116886776627</v>
      </c>
    </row>
    <row r="452" spans="1:6">
      <c r="A452" s="3" t="s">
        <v>119</v>
      </c>
      <c r="B452" s="3" t="s">
        <v>195</v>
      </c>
      <c r="C452" s="10" t="s">
        <v>179</v>
      </c>
      <c r="D452" s="10">
        <v>260.52984846705039</v>
      </c>
      <c r="E452" s="10">
        <v>500.16573764553686</v>
      </c>
      <c r="F452" s="10">
        <v>244.62595706984666</v>
      </c>
    </row>
    <row r="453" spans="1:6">
      <c r="A453" s="3" t="s">
        <v>120</v>
      </c>
      <c r="B453" s="3" t="s">
        <v>195</v>
      </c>
      <c r="C453" s="10">
        <v>205.50956048583828</v>
      </c>
      <c r="D453" s="10">
        <v>252.04030673324644</v>
      </c>
      <c r="E453" s="10">
        <v>290.76461866759428</v>
      </c>
      <c r="F453" s="10">
        <v>289.80149860211861</v>
      </c>
    </row>
    <row r="454" spans="1:6">
      <c r="A454" s="3" t="s">
        <v>121</v>
      </c>
      <c r="B454" s="3" t="s">
        <v>195</v>
      </c>
      <c r="C454" s="10">
        <v>333.95158521121078</v>
      </c>
      <c r="D454" s="10">
        <v>264.8171839009928</v>
      </c>
      <c r="E454" s="10">
        <v>274.28734638192316</v>
      </c>
      <c r="F454" s="10">
        <v>386.48548487559401</v>
      </c>
    </row>
    <row r="455" spans="1:6">
      <c r="A455" s="3" t="s">
        <v>122</v>
      </c>
      <c r="B455" s="3" t="s">
        <v>195</v>
      </c>
      <c r="C455" s="10">
        <v>261.89001615763726</v>
      </c>
      <c r="D455" s="10">
        <v>304.73355485413964</v>
      </c>
      <c r="E455" s="10">
        <v>382.15240755066225</v>
      </c>
      <c r="F455" s="10">
        <v>292.8085256161728</v>
      </c>
    </row>
    <row r="456" spans="1:6">
      <c r="A456" s="3" t="s">
        <v>123</v>
      </c>
      <c r="B456" s="3" t="s">
        <v>195</v>
      </c>
      <c r="C456" s="10">
        <v>267.47439528440719</v>
      </c>
      <c r="D456" s="10">
        <v>238.0856060512121</v>
      </c>
      <c r="E456" s="10">
        <v>319.15531736251808</v>
      </c>
      <c r="F456" s="10">
        <v>279.15352271325798</v>
      </c>
    </row>
    <row r="457" spans="1:6">
      <c r="A457" s="3" t="s">
        <v>124</v>
      </c>
      <c r="B457" s="3" t="s">
        <v>195</v>
      </c>
      <c r="C457" s="10">
        <v>239.22378364264836</v>
      </c>
      <c r="D457" s="10">
        <v>193.95152145258024</v>
      </c>
      <c r="E457" s="10">
        <v>307.62743629875411</v>
      </c>
      <c r="F457" s="10">
        <v>279.26322518266215</v>
      </c>
    </row>
    <row r="458" spans="1:6">
      <c r="A458" s="3" t="s">
        <v>125</v>
      </c>
      <c r="B458" s="3" t="s">
        <v>195</v>
      </c>
      <c r="C458" s="10">
        <v>366.43377520474155</v>
      </c>
      <c r="D458" s="10">
        <v>323.21989262479735</v>
      </c>
      <c r="E458" s="10">
        <v>339.11463592915379</v>
      </c>
      <c r="F458" s="10">
        <v>292.3061311056602</v>
      </c>
    </row>
    <row r="459" spans="1:6">
      <c r="A459" s="3" t="s">
        <v>126</v>
      </c>
      <c r="B459" s="3" t="s">
        <v>195</v>
      </c>
      <c r="C459" s="10">
        <v>350.56991969379749</v>
      </c>
      <c r="D459" s="10">
        <v>330.44452430483005</v>
      </c>
      <c r="E459" s="10">
        <v>347.30355217258511</v>
      </c>
      <c r="F459" s="10">
        <v>355.00961640658079</v>
      </c>
    </row>
    <row r="460" spans="1:6">
      <c r="A460" s="3" t="s">
        <v>127</v>
      </c>
      <c r="B460" s="3" t="s">
        <v>195</v>
      </c>
      <c r="C460" s="10">
        <v>228.29907417519325</v>
      </c>
      <c r="D460" s="10">
        <v>488.34918277238398</v>
      </c>
      <c r="E460" s="10">
        <v>462.23184527965157</v>
      </c>
      <c r="F460" s="10">
        <v>602.49009827337363</v>
      </c>
    </row>
    <row r="461" spans="1:6">
      <c r="A461" s="3" t="s">
        <v>128</v>
      </c>
      <c r="B461" s="3" t="s">
        <v>195</v>
      </c>
      <c r="C461" s="10">
        <v>194.43291963554782</v>
      </c>
      <c r="D461" s="10">
        <v>243.1091603272057</v>
      </c>
      <c r="E461" s="10">
        <v>191.43035474344342</v>
      </c>
      <c r="F461" s="10">
        <v>166.85503073649531</v>
      </c>
    </row>
    <row r="462" spans="1:6">
      <c r="A462" s="3" t="s">
        <v>129</v>
      </c>
      <c r="B462" s="3" t="s">
        <v>195</v>
      </c>
      <c r="C462" s="10">
        <v>482.14665888456943</v>
      </c>
      <c r="D462" s="10">
        <v>372.5328113328685</v>
      </c>
      <c r="E462" s="10">
        <v>450.03856461740207</v>
      </c>
      <c r="F462" s="10">
        <v>357.6450425118777</v>
      </c>
    </row>
    <row r="463" spans="1:6">
      <c r="A463" s="3" t="s">
        <v>130</v>
      </c>
      <c r="B463" s="3" t="s">
        <v>195</v>
      </c>
      <c r="C463" s="10">
        <v>223.91266870215915</v>
      </c>
      <c r="D463" s="10">
        <v>287.46395586536545</v>
      </c>
      <c r="E463" s="10">
        <v>304.33425327822545</v>
      </c>
      <c r="F463" s="10">
        <v>254.77857816149549</v>
      </c>
    </row>
    <row r="464" spans="1:6">
      <c r="A464" s="3" t="s">
        <v>131</v>
      </c>
      <c r="B464" s="3" t="s">
        <v>195</v>
      </c>
      <c r="C464" s="10">
        <v>296.47264528015023</v>
      </c>
      <c r="D464" s="10">
        <v>291.46919208440278</v>
      </c>
      <c r="E464" s="10">
        <v>316.17685158583873</v>
      </c>
      <c r="F464" s="10">
        <v>340.78979706344069</v>
      </c>
    </row>
    <row r="465" spans="1:6">
      <c r="A465" s="3" t="s">
        <v>132</v>
      </c>
      <c r="B465" s="3" t="s">
        <v>195</v>
      </c>
      <c r="C465" s="10">
        <v>201.36339452416041</v>
      </c>
      <c r="D465" s="10">
        <v>446.57640359716822</v>
      </c>
      <c r="E465" s="10">
        <v>393.30239433674842</v>
      </c>
      <c r="F465" s="10">
        <v>554.09548674217183</v>
      </c>
    </row>
    <row r="466" spans="1:6">
      <c r="A466" s="3" t="s">
        <v>133</v>
      </c>
      <c r="B466" s="3" t="s">
        <v>195</v>
      </c>
      <c r="C466" s="10">
        <v>309.71703342566155</v>
      </c>
      <c r="D466" s="10">
        <v>329.08786373417956</v>
      </c>
      <c r="E466" s="10">
        <v>432.24741876108567</v>
      </c>
      <c r="F466" s="10">
        <v>363.3605198880399</v>
      </c>
    </row>
    <row r="467" spans="1:6">
      <c r="A467" s="3" t="s">
        <v>134</v>
      </c>
      <c r="B467" s="3" t="s">
        <v>195</v>
      </c>
      <c r="C467" s="10">
        <v>161.48757260320727</v>
      </c>
      <c r="D467" s="10">
        <v>212.19856691798739</v>
      </c>
      <c r="E467" s="10">
        <v>236.6918250403258</v>
      </c>
      <c r="F467" s="10">
        <v>247.89543478509705</v>
      </c>
    </row>
    <row r="468" spans="1:6">
      <c r="A468" s="3" t="s">
        <v>135</v>
      </c>
      <c r="B468" s="3" t="s">
        <v>195</v>
      </c>
      <c r="C468" s="10">
        <v>312.26547713722681</v>
      </c>
      <c r="D468" s="10">
        <v>323.26937916631579</v>
      </c>
      <c r="E468" s="10">
        <v>328.67185716583862</v>
      </c>
      <c r="F468" s="10">
        <v>213.37898046475678</v>
      </c>
    </row>
    <row r="469" spans="1:6">
      <c r="A469" s="3" t="s">
        <v>136</v>
      </c>
      <c r="B469" s="3" t="s">
        <v>195</v>
      </c>
      <c r="C469" s="10">
        <v>187.89368502330905</v>
      </c>
      <c r="D469" s="10">
        <v>334.30674444724184</v>
      </c>
      <c r="E469" s="10">
        <v>236.5419052522785</v>
      </c>
      <c r="F469" s="10">
        <v>218.4783929339726</v>
      </c>
    </row>
    <row r="470" spans="1:6">
      <c r="A470" s="3" t="s">
        <v>137</v>
      </c>
      <c r="B470" s="3" t="s">
        <v>195</v>
      </c>
      <c r="C470" s="10">
        <v>564.48934777394606</v>
      </c>
      <c r="D470" s="10">
        <v>293.66370499019325</v>
      </c>
      <c r="E470" s="10">
        <v>481.70561074330897</v>
      </c>
      <c r="F470" s="10">
        <v>303.58070157687962</v>
      </c>
    </row>
    <row r="471" spans="1:6">
      <c r="A471" s="3" t="s">
        <v>138</v>
      </c>
      <c r="B471" s="3" t="s">
        <v>195</v>
      </c>
      <c r="C471" s="10">
        <v>344.80895496848939</v>
      </c>
      <c r="D471" s="10">
        <v>263.21869501988044</v>
      </c>
      <c r="E471" s="10">
        <v>285.99758047872353</v>
      </c>
      <c r="F471" s="10">
        <v>232.79502753857915</v>
      </c>
    </row>
    <row r="472" spans="1:6">
      <c r="A472" s="3" t="s">
        <v>139</v>
      </c>
      <c r="B472" s="3" t="s">
        <v>195</v>
      </c>
      <c r="C472" s="10">
        <v>124.33914067354087</v>
      </c>
      <c r="D472" s="10">
        <v>257.20695181288778</v>
      </c>
      <c r="E472" s="10">
        <v>215.08161218156417</v>
      </c>
      <c r="F472" s="10">
        <v>220.29351566584324</v>
      </c>
    </row>
    <row r="473" spans="1:6">
      <c r="A473" s="3" t="s">
        <v>140</v>
      </c>
      <c r="B473" s="3" t="s">
        <v>195</v>
      </c>
      <c r="C473" s="10" t="s">
        <v>179</v>
      </c>
      <c r="D473" s="10">
        <v>201.92146439971336</v>
      </c>
      <c r="E473" s="10">
        <v>241.27925697148743</v>
      </c>
      <c r="F473" s="10">
        <v>257.02376241018533</v>
      </c>
    </row>
    <row r="474" spans="1:6">
      <c r="A474" s="3" t="s">
        <v>141</v>
      </c>
      <c r="B474" s="3" t="s">
        <v>195</v>
      </c>
      <c r="C474" s="10">
        <v>376.56516575660839</v>
      </c>
      <c r="D474" s="10">
        <v>325.64192880758316</v>
      </c>
      <c r="E474" s="10">
        <v>478.78063442462121</v>
      </c>
      <c r="F474" s="10">
        <v>353.33994727740122</v>
      </c>
    </row>
    <row r="475" spans="1:6">
      <c r="A475" s="3" t="s">
        <v>142</v>
      </c>
      <c r="B475" s="3" t="s">
        <v>195</v>
      </c>
      <c r="C475" s="10">
        <v>250.63796351568755</v>
      </c>
      <c r="D475" s="10">
        <v>368.65633910059773</v>
      </c>
      <c r="E475" s="10">
        <v>284.2700723986095</v>
      </c>
      <c r="F475" s="10">
        <v>279.95980807843796</v>
      </c>
    </row>
    <row r="476" spans="1:6">
      <c r="A476" s="3" t="s">
        <v>143</v>
      </c>
      <c r="B476" s="3" t="s">
        <v>195</v>
      </c>
      <c r="C476" s="10">
        <v>442.39960084403128</v>
      </c>
      <c r="D476" s="10">
        <v>440.37587048051864</v>
      </c>
      <c r="E476" s="10">
        <v>525.76234096408996</v>
      </c>
      <c r="F476" s="10">
        <v>428.37949377049182</v>
      </c>
    </row>
    <row r="477" spans="1:6">
      <c r="A477" s="3" t="s">
        <v>144</v>
      </c>
      <c r="B477" s="3" t="s">
        <v>195</v>
      </c>
      <c r="C477" s="10">
        <v>243.20148231704499</v>
      </c>
      <c r="D477" s="10">
        <v>318.4791584127961</v>
      </c>
      <c r="E477" s="10">
        <v>330.03858377609816</v>
      </c>
      <c r="F477" s="10">
        <v>345.83918457792026</v>
      </c>
    </row>
    <row r="478" spans="1:6">
      <c r="A478" s="3" t="s">
        <v>145</v>
      </c>
      <c r="B478" s="3" t="s">
        <v>195</v>
      </c>
      <c r="C478" s="10">
        <v>486.3147491029909</v>
      </c>
      <c r="D478" s="10">
        <v>434.87931705684684</v>
      </c>
      <c r="E478" s="10">
        <v>307.00865013494752</v>
      </c>
      <c r="F478" s="10">
        <v>252.69617657696324</v>
      </c>
    </row>
    <row r="479" spans="1:6">
      <c r="A479" s="3" t="s">
        <v>146</v>
      </c>
      <c r="B479" s="3" t="s">
        <v>195</v>
      </c>
      <c r="C479" s="10">
        <v>183.96009098878207</v>
      </c>
      <c r="D479" s="10">
        <v>350.75238279932546</v>
      </c>
      <c r="E479" s="10">
        <v>323.2039981590886</v>
      </c>
      <c r="F479" s="10">
        <v>322.00969282467418</v>
      </c>
    </row>
    <row r="480" spans="1:6">
      <c r="A480" s="3" t="s">
        <v>147</v>
      </c>
      <c r="B480" s="3" t="s">
        <v>195</v>
      </c>
      <c r="C480" s="10">
        <v>210.5781865250076</v>
      </c>
      <c r="D480" s="10">
        <v>237.33474258115717</v>
      </c>
      <c r="E480" s="10">
        <v>292.36294297091985</v>
      </c>
      <c r="F480" s="10">
        <v>264.89780993602733</v>
      </c>
    </row>
    <row r="481" spans="1:6">
      <c r="A481" s="3" t="s">
        <v>148</v>
      </c>
      <c r="B481" s="3" t="s">
        <v>195</v>
      </c>
      <c r="C481" s="10">
        <v>303.93169087452236</v>
      </c>
      <c r="D481" s="10">
        <v>311.83434999500565</v>
      </c>
      <c r="E481" s="10">
        <v>440.26907785742526</v>
      </c>
      <c r="F481" s="10">
        <v>369.84523457737129</v>
      </c>
    </row>
    <row r="482" spans="1:6">
      <c r="A482" s="3" t="s">
        <v>149</v>
      </c>
      <c r="B482" s="3" t="s">
        <v>195</v>
      </c>
      <c r="C482" s="10">
        <v>307.62000557450727</v>
      </c>
      <c r="D482" s="10">
        <v>283.50877966283554</v>
      </c>
      <c r="E482" s="10">
        <v>511.35300726746158</v>
      </c>
      <c r="F482" s="10">
        <v>230.70852339578212</v>
      </c>
    </row>
    <row r="483" spans="1:6">
      <c r="A483" s="3" t="s">
        <v>150</v>
      </c>
      <c r="B483" s="3" t="s">
        <v>195</v>
      </c>
      <c r="C483" s="10">
        <v>297.41969649081778</v>
      </c>
      <c r="D483" s="10">
        <v>313.41450149970007</v>
      </c>
      <c r="E483" s="10">
        <v>360.71207957528628</v>
      </c>
      <c r="F483" s="10">
        <v>325.87778540337899</v>
      </c>
    </row>
    <row r="484" spans="1:6">
      <c r="A484" s="3" t="s">
        <v>151</v>
      </c>
      <c r="B484" s="3" t="s">
        <v>195</v>
      </c>
      <c r="C484" s="10">
        <v>349.4720203002779</v>
      </c>
      <c r="D484" s="10">
        <v>293.66373082687289</v>
      </c>
      <c r="E484" s="10">
        <v>296.74996169777637</v>
      </c>
      <c r="F484" s="10">
        <v>298.95080295868843</v>
      </c>
    </row>
    <row r="485" spans="1:6">
      <c r="A485" s="3" t="s">
        <v>152</v>
      </c>
      <c r="B485" s="3" t="s">
        <v>195</v>
      </c>
      <c r="C485" s="10">
        <v>308.85621938866399</v>
      </c>
      <c r="D485" s="10">
        <v>300.25727830920869</v>
      </c>
      <c r="E485" s="10">
        <v>326.51517222003713</v>
      </c>
      <c r="F485" s="10">
        <v>335.56916377199155</v>
      </c>
    </row>
    <row r="486" spans="1:6">
      <c r="A486" s="3" t="s">
        <v>153</v>
      </c>
      <c r="B486" s="3" t="s">
        <v>195</v>
      </c>
      <c r="C486" s="10">
        <v>293.50368025273826</v>
      </c>
      <c r="D486" s="10">
        <v>226.19272243147202</v>
      </c>
      <c r="E486" s="10">
        <v>396.69225941624381</v>
      </c>
      <c r="F486" s="10">
        <v>257.80714464868902</v>
      </c>
    </row>
    <row r="487" spans="1:6">
      <c r="A487" s="3" t="s">
        <v>154</v>
      </c>
      <c r="B487" s="3" t="s">
        <v>195</v>
      </c>
      <c r="C487" s="10">
        <v>324.69391471235315</v>
      </c>
      <c r="D487" s="10">
        <v>333.16155390140767</v>
      </c>
      <c r="E487" s="10">
        <v>456.43167910476211</v>
      </c>
      <c r="F487" s="10">
        <v>263.01116690783743</v>
      </c>
    </row>
    <row r="488" spans="1:6">
      <c r="A488" s="3" t="s">
        <v>155</v>
      </c>
      <c r="B488" s="3" t="s">
        <v>195</v>
      </c>
      <c r="C488" s="10">
        <v>400.25363785164666</v>
      </c>
      <c r="D488" s="10">
        <v>336.13022440348988</v>
      </c>
      <c r="E488" s="10">
        <v>353.85327494577007</v>
      </c>
      <c r="F488" s="10">
        <v>330.92897265582747</v>
      </c>
    </row>
    <row r="489" spans="1:6">
      <c r="A489" s="3" t="s">
        <v>156</v>
      </c>
      <c r="B489" s="3" t="s">
        <v>195</v>
      </c>
      <c r="C489" s="10">
        <v>238.4856199247551</v>
      </c>
      <c r="D489" s="10">
        <v>350.13391538925384</v>
      </c>
      <c r="E489" s="10">
        <v>289.86932394099847</v>
      </c>
      <c r="F489" s="10">
        <v>289.74330974923339</v>
      </c>
    </row>
    <row r="490" spans="1:6">
      <c r="A490" s="3" t="s">
        <v>157</v>
      </c>
      <c r="B490" s="3" t="s">
        <v>195</v>
      </c>
      <c r="C490" s="10">
        <v>208.16413734815376</v>
      </c>
      <c r="D490" s="10">
        <v>319.04215566217653</v>
      </c>
      <c r="E490" s="10">
        <v>320.50975044706007</v>
      </c>
      <c r="F490" s="10">
        <v>224.43163762635717</v>
      </c>
    </row>
    <row r="491" spans="1:6">
      <c r="A491" s="3" t="s">
        <v>158</v>
      </c>
      <c r="B491" s="3" t="s">
        <v>195</v>
      </c>
      <c r="C491" s="10">
        <v>307.82246696962125</v>
      </c>
      <c r="D491" s="10">
        <v>270.89009092279093</v>
      </c>
      <c r="E491" s="10">
        <v>353.45240617780814</v>
      </c>
      <c r="F491" s="10">
        <v>569.27543340467423</v>
      </c>
    </row>
    <row r="492" spans="1:6">
      <c r="A492" s="3" t="s">
        <v>159</v>
      </c>
      <c r="B492" s="3" t="s">
        <v>195</v>
      </c>
      <c r="C492" s="10">
        <v>191.83251622085331</v>
      </c>
      <c r="D492" s="10">
        <v>502.10899777479773</v>
      </c>
      <c r="E492" s="10">
        <v>461.22961942105167</v>
      </c>
      <c r="F492" s="10">
        <v>619.27533332083181</v>
      </c>
    </row>
    <row r="493" spans="1:6">
      <c r="A493" s="3" t="s">
        <v>160</v>
      </c>
      <c r="B493" s="3" t="s">
        <v>195</v>
      </c>
      <c r="C493" s="10" t="s">
        <v>179</v>
      </c>
      <c r="D493" s="10">
        <v>503.81723650058524</v>
      </c>
      <c r="E493" s="10">
        <v>1033.7713104851528</v>
      </c>
      <c r="F493" s="10">
        <v>667.28921881188126</v>
      </c>
    </row>
    <row r="494" spans="1:6">
      <c r="A494" s="3" t="s">
        <v>161</v>
      </c>
      <c r="B494" s="3" t="s">
        <v>195</v>
      </c>
      <c r="C494" s="10">
        <v>297.67196812699967</v>
      </c>
      <c r="D494" s="10">
        <v>263.25281694139278</v>
      </c>
      <c r="E494" s="10">
        <v>308.01504854193502</v>
      </c>
      <c r="F494" s="10">
        <v>272.10362849407488</v>
      </c>
    </row>
    <row r="495" spans="1:6">
      <c r="A495" s="3" t="s">
        <v>162</v>
      </c>
      <c r="B495" s="3" t="s">
        <v>195</v>
      </c>
      <c r="C495" s="10">
        <v>387.47770680227467</v>
      </c>
      <c r="D495" s="10">
        <v>280.50607581599047</v>
      </c>
      <c r="E495" s="10">
        <v>361.98850634203234</v>
      </c>
      <c r="F495" s="10">
        <v>214.83428590355138</v>
      </c>
    </row>
    <row r="496" spans="1:6">
      <c r="A496" s="3" t="s">
        <v>163</v>
      </c>
      <c r="B496" s="3" t="s">
        <v>195</v>
      </c>
      <c r="C496" s="10">
        <v>190.0847874416977</v>
      </c>
      <c r="D496" s="10">
        <v>266.09063050783641</v>
      </c>
      <c r="E496" s="10">
        <v>264.99111830906747</v>
      </c>
      <c r="F496" s="10">
        <v>270.38399577860179</v>
      </c>
    </row>
    <row r="497" spans="1:6">
      <c r="A497" s="3" t="s">
        <v>164</v>
      </c>
      <c r="B497" s="3" t="s">
        <v>195</v>
      </c>
      <c r="C497" s="10">
        <v>358.7739540089047</v>
      </c>
      <c r="D497" s="10">
        <v>279.40244753769906</v>
      </c>
      <c r="E497" s="10">
        <v>342.60406732644657</v>
      </c>
      <c r="F497" s="10">
        <v>257.10696452898969</v>
      </c>
    </row>
    <row r="498" spans="1:6">
      <c r="A498" s="3" t="s">
        <v>165</v>
      </c>
      <c r="B498" s="3" t="s">
        <v>195</v>
      </c>
      <c r="C498" s="10" t="s">
        <v>179</v>
      </c>
      <c r="D498" s="10">
        <v>610.94589064469005</v>
      </c>
      <c r="E498" s="10">
        <v>667.87321755879339</v>
      </c>
      <c r="F498" s="10">
        <v>551.144533981672</v>
      </c>
    </row>
    <row r="499" spans="1:6">
      <c r="A499" s="3" t="s">
        <v>166</v>
      </c>
      <c r="B499" s="3" t="s">
        <v>195</v>
      </c>
      <c r="C499" s="10">
        <v>149.98974063664301</v>
      </c>
      <c r="D499" s="10">
        <v>214.79363787970249</v>
      </c>
      <c r="E499" s="10">
        <v>245.75208774846766</v>
      </c>
      <c r="F499" s="10">
        <v>197.50324037741257</v>
      </c>
    </row>
    <row r="500" spans="1:6">
      <c r="A500" s="3" t="s">
        <v>167</v>
      </c>
      <c r="B500" s="3" t="s">
        <v>195</v>
      </c>
      <c r="C500" s="10">
        <v>319.9053124935316</v>
      </c>
      <c r="D500" s="10">
        <v>264.58762094257912</v>
      </c>
      <c r="E500" s="10">
        <v>358.35479652752781</v>
      </c>
      <c r="F500" s="10">
        <v>267.99796638904735</v>
      </c>
    </row>
    <row r="501" spans="1:6">
      <c r="A501" s="3" t="s">
        <v>168</v>
      </c>
      <c r="B501" s="3" t="s">
        <v>195</v>
      </c>
      <c r="C501" s="10">
        <v>194.64405316521083</v>
      </c>
      <c r="D501" s="10">
        <v>257.61770831466316</v>
      </c>
      <c r="E501" s="10">
        <v>352.54635151945979</v>
      </c>
      <c r="F501" s="10">
        <v>330.59288192753195</v>
      </c>
    </row>
    <row r="502" spans="1:6">
      <c r="A502" s="3" t="s">
        <v>169</v>
      </c>
      <c r="B502" s="3" t="s">
        <v>195</v>
      </c>
      <c r="C502" s="10">
        <v>342.87559432834325</v>
      </c>
      <c r="D502" s="10">
        <v>296.59834879436687</v>
      </c>
      <c r="E502" s="10">
        <v>334.5271883664347</v>
      </c>
      <c r="F502" s="10">
        <v>239.2655215671285</v>
      </c>
    </row>
    <row r="503" spans="1:6">
      <c r="A503" s="3" t="s">
        <v>170</v>
      </c>
      <c r="B503" s="3" t="s">
        <v>195</v>
      </c>
      <c r="C503" s="10">
        <v>233.24960730939796</v>
      </c>
      <c r="D503" s="10">
        <v>287.11280299642215</v>
      </c>
      <c r="E503" s="10">
        <v>297.49036110376016</v>
      </c>
      <c r="F503" s="10">
        <v>264.66660323300789</v>
      </c>
    </row>
    <row r="504" spans="1:6">
      <c r="A504" s="3" t="s">
        <v>171</v>
      </c>
      <c r="B504" s="3" t="s">
        <v>195</v>
      </c>
      <c r="C504" s="10">
        <v>228.84770391075961</v>
      </c>
      <c r="D504" s="10">
        <v>386.77642676477348</v>
      </c>
      <c r="E504" s="10">
        <v>332.01497968742535</v>
      </c>
      <c r="F504" s="10">
        <v>370.73588134890605</v>
      </c>
    </row>
    <row r="505" spans="1:6">
      <c r="A505" s="3" t="s">
        <v>72</v>
      </c>
      <c r="B505" s="3" t="s">
        <v>196</v>
      </c>
      <c r="C505" s="10">
        <v>63.18849154472138</v>
      </c>
      <c r="D505" s="10">
        <v>13.511346050558808</v>
      </c>
      <c r="E505" s="10">
        <v>148.90698151977006</v>
      </c>
      <c r="F505" s="10">
        <v>55.943063851402755</v>
      </c>
    </row>
    <row r="506" spans="1:6">
      <c r="A506" s="3" t="s">
        <v>73</v>
      </c>
      <c r="B506" s="3" t="s">
        <v>196</v>
      </c>
      <c r="C506" s="10">
        <v>30.227606625757339</v>
      </c>
      <c r="D506" s="10">
        <v>5.1041803993886026</v>
      </c>
      <c r="E506" s="10">
        <v>124.0225482913653</v>
      </c>
      <c r="F506" s="10">
        <v>53.742633378269076</v>
      </c>
    </row>
    <row r="507" spans="1:6">
      <c r="A507" s="3" t="s">
        <v>74</v>
      </c>
      <c r="B507" s="3" t="s">
        <v>196</v>
      </c>
      <c r="C507" s="10" t="s">
        <v>179</v>
      </c>
      <c r="D507" s="10">
        <v>14.143571085583423</v>
      </c>
      <c r="E507" s="10">
        <v>136.97258319176575</v>
      </c>
      <c r="F507" s="10">
        <v>48.728054276449129</v>
      </c>
    </row>
    <row r="508" spans="1:6">
      <c r="A508" s="3" t="s">
        <v>75</v>
      </c>
      <c r="B508" s="3" t="s">
        <v>196</v>
      </c>
      <c r="C508" s="10">
        <v>47.040212584829412</v>
      </c>
      <c r="D508" s="10">
        <v>14.671056126902206</v>
      </c>
      <c r="E508" s="10">
        <v>200.622463108159</v>
      </c>
      <c r="F508" s="10">
        <v>178.45835828143143</v>
      </c>
    </row>
    <row r="509" spans="1:6">
      <c r="A509" s="3" t="s">
        <v>76</v>
      </c>
      <c r="B509" s="3" t="s">
        <v>196</v>
      </c>
      <c r="C509" s="10">
        <v>47.493685171631682</v>
      </c>
      <c r="D509" s="10">
        <v>11.601611798472733</v>
      </c>
      <c r="E509" s="10">
        <v>142.14785804451148</v>
      </c>
      <c r="F509" s="10">
        <v>53.986630029310987</v>
      </c>
    </row>
    <row r="510" spans="1:6">
      <c r="A510" s="3" t="s">
        <v>77</v>
      </c>
      <c r="B510" s="3" t="s">
        <v>196</v>
      </c>
      <c r="C510" s="10">
        <v>59.843457832691662</v>
      </c>
      <c r="D510" s="10">
        <v>9.6301677210534056</v>
      </c>
      <c r="E510" s="10">
        <v>179.29920643391708</v>
      </c>
      <c r="F510" s="10">
        <v>76.352561157446814</v>
      </c>
    </row>
    <row r="511" spans="1:6">
      <c r="A511" s="3" t="s">
        <v>78</v>
      </c>
      <c r="B511" s="3" t="s">
        <v>196</v>
      </c>
      <c r="C511" s="10">
        <v>40.040979828884588</v>
      </c>
      <c r="D511" s="10">
        <v>1.8850934228322394</v>
      </c>
      <c r="E511" s="10">
        <v>60.261391728368338</v>
      </c>
      <c r="F511" s="10">
        <v>20.325184813884949</v>
      </c>
    </row>
    <row r="512" spans="1:6">
      <c r="A512" s="3" t="s">
        <v>79</v>
      </c>
      <c r="B512" s="3" t="s">
        <v>196</v>
      </c>
      <c r="C512" s="10">
        <v>55.43359925219233</v>
      </c>
      <c r="D512" s="10">
        <v>2.4593143326189062</v>
      </c>
      <c r="E512" s="10">
        <v>483.77241392725148</v>
      </c>
      <c r="F512" s="10">
        <v>94.579418533440759</v>
      </c>
    </row>
    <row r="513" spans="1:6">
      <c r="A513" s="3" t="s">
        <v>80</v>
      </c>
      <c r="B513" s="3" t="s">
        <v>196</v>
      </c>
      <c r="C513" s="10">
        <v>69.399346279470308</v>
      </c>
      <c r="D513" s="10">
        <v>6.4933892153127317</v>
      </c>
      <c r="E513" s="10">
        <v>463.08748761278889</v>
      </c>
      <c r="F513" s="10">
        <v>37.527369762931031</v>
      </c>
    </row>
    <row r="514" spans="1:6">
      <c r="A514" s="3" t="s">
        <v>81</v>
      </c>
      <c r="B514" s="3" t="s">
        <v>196</v>
      </c>
      <c r="C514" s="10">
        <v>43.630815102627153</v>
      </c>
      <c r="D514" s="10">
        <v>6.9970604120272952</v>
      </c>
      <c r="E514" s="10">
        <v>84.602948191658143</v>
      </c>
      <c r="F514" s="10">
        <v>32.790236018039082</v>
      </c>
    </row>
    <row r="515" spans="1:6">
      <c r="A515" s="3" t="s">
        <v>82</v>
      </c>
      <c r="B515" s="3" t="s">
        <v>196</v>
      </c>
      <c r="C515" s="10">
        <v>28.523099534487649</v>
      </c>
      <c r="D515" s="10">
        <v>9.409376520337581</v>
      </c>
      <c r="E515" s="10">
        <v>150.08216887920332</v>
      </c>
      <c r="F515" s="10">
        <v>83.162958682610508</v>
      </c>
    </row>
    <row r="516" spans="1:6">
      <c r="A516" s="3" t="s">
        <v>83</v>
      </c>
      <c r="B516" s="3" t="s">
        <v>196</v>
      </c>
      <c r="C516" s="10">
        <v>39.188759155042277</v>
      </c>
      <c r="D516" s="10">
        <v>6.5810181056660824</v>
      </c>
      <c r="E516" s="10">
        <v>84.865801322348275</v>
      </c>
      <c r="F516" s="10">
        <v>47.528304967188454</v>
      </c>
    </row>
    <row r="517" spans="1:6">
      <c r="A517" s="3" t="s">
        <v>84</v>
      </c>
      <c r="B517" s="3" t="s">
        <v>196</v>
      </c>
      <c r="C517" s="10">
        <v>25.467721388207558</v>
      </c>
      <c r="D517" s="10">
        <v>7.2844317541455244</v>
      </c>
      <c r="E517" s="10">
        <v>135.01368578851333</v>
      </c>
      <c r="F517" s="10">
        <v>107.65601424516129</v>
      </c>
    </row>
    <row r="518" spans="1:6">
      <c r="A518" s="3" t="s">
        <v>85</v>
      </c>
      <c r="B518" s="3" t="s">
        <v>196</v>
      </c>
      <c r="C518" s="10">
        <v>36.422720253672139</v>
      </c>
      <c r="D518" s="10">
        <v>40.479648080710234</v>
      </c>
      <c r="E518" s="10">
        <v>234.71263299097694</v>
      </c>
      <c r="F518" s="10">
        <v>176.27487021490208</v>
      </c>
    </row>
    <row r="519" spans="1:6">
      <c r="A519" s="3" t="s">
        <v>86</v>
      </c>
      <c r="B519" s="3" t="s">
        <v>196</v>
      </c>
      <c r="C519" s="10" t="s">
        <v>179</v>
      </c>
      <c r="D519" s="10">
        <v>3.0818042763157889</v>
      </c>
      <c r="E519" s="10">
        <v>67.002483487450462</v>
      </c>
      <c r="F519" s="10">
        <v>23.585100245834472</v>
      </c>
    </row>
    <row r="520" spans="1:6">
      <c r="A520" s="3" t="s">
        <v>87</v>
      </c>
      <c r="B520" s="3" t="s">
        <v>196</v>
      </c>
      <c r="C520" s="10">
        <v>52.509102944183425</v>
      </c>
      <c r="D520" s="10">
        <v>2.9560889252730949</v>
      </c>
      <c r="E520" s="10">
        <v>79.250201351111343</v>
      </c>
      <c r="F520" s="10">
        <v>31.932963623115292</v>
      </c>
    </row>
    <row r="521" spans="1:6">
      <c r="A521" s="3" t="s">
        <v>88</v>
      </c>
      <c r="B521" s="3" t="s">
        <v>196</v>
      </c>
      <c r="C521" s="10">
        <v>66.835492862725033</v>
      </c>
      <c r="D521" s="10">
        <v>12.063250674380056</v>
      </c>
      <c r="E521" s="10">
        <v>211.14400827387945</v>
      </c>
      <c r="F521" s="10">
        <v>54.11509398971593</v>
      </c>
    </row>
    <row r="522" spans="1:6">
      <c r="A522" s="3" t="s">
        <v>89</v>
      </c>
      <c r="B522" s="3" t="s">
        <v>196</v>
      </c>
      <c r="C522" s="10">
        <v>31.523616246182321</v>
      </c>
      <c r="D522" s="10">
        <v>4.7141550549984572</v>
      </c>
      <c r="E522" s="10">
        <v>74.31933115727702</v>
      </c>
      <c r="F522" s="10">
        <v>48.329877365457477</v>
      </c>
    </row>
    <row r="523" spans="1:6">
      <c r="A523" s="3" t="s">
        <v>90</v>
      </c>
      <c r="B523" s="3" t="s">
        <v>196</v>
      </c>
      <c r="C523" s="10">
        <v>112.32122976073437</v>
      </c>
      <c r="D523" s="10">
        <v>17.30543547144395</v>
      </c>
      <c r="E523" s="10">
        <v>158.25101104252954</v>
      </c>
      <c r="F523" s="10">
        <v>113.78939428131085</v>
      </c>
    </row>
    <row r="524" spans="1:6">
      <c r="A524" s="3" t="s">
        <v>91</v>
      </c>
      <c r="B524" s="3" t="s">
        <v>196</v>
      </c>
      <c r="C524" s="10">
        <v>36.538502957611634</v>
      </c>
      <c r="D524" s="10">
        <v>13.168995077440268</v>
      </c>
      <c r="E524" s="10">
        <v>196.33054624851133</v>
      </c>
      <c r="F524" s="10">
        <v>55.101438802111389</v>
      </c>
    </row>
    <row r="525" spans="1:6">
      <c r="A525" s="3" t="s">
        <v>92</v>
      </c>
      <c r="B525" s="3" t="s">
        <v>196</v>
      </c>
      <c r="C525" s="10">
        <v>51.610012487097634</v>
      </c>
      <c r="D525" s="10">
        <v>4.1889723711038123</v>
      </c>
      <c r="E525" s="10">
        <v>83.721013396518714</v>
      </c>
      <c r="F525" s="10">
        <v>24.021249294271144</v>
      </c>
    </row>
    <row r="526" spans="1:6">
      <c r="A526" s="3" t="s">
        <v>93</v>
      </c>
      <c r="B526" s="3" t="s">
        <v>196</v>
      </c>
      <c r="C526" s="10" t="s">
        <v>179</v>
      </c>
      <c r="D526" s="10">
        <v>5.008820258918063</v>
      </c>
      <c r="E526" s="10">
        <v>148.4622955387392</v>
      </c>
      <c r="F526" s="10">
        <v>38.257062333903434</v>
      </c>
    </row>
    <row r="527" spans="1:6">
      <c r="A527" s="3" t="s">
        <v>94</v>
      </c>
      <c r="B527" s="3" t="s">
        <v>196</v>
      </c>
      <c r="C527" s="10">
        <v>33.766218442040483</v>
      </c>
      <c r="D527" s="10">
        <v>5.2257241075656502</v>
      </c>
      <c r="E527" s="10">
        <v>121.72771012973531</v>
      </c>
      <c r="F527" s="10">
        <v>40.810729737941514</v>
      </c>
    </row>
    <row r="528" spans="1:6">
      <c r="A528" s="3" t="s">
        <v>95</v>
      </c>
      <c r="B528" s="3" t="s">
        <v>196</v>
      </c>
      <c r="C528" s="10">
        <v>55.277015868077498</v>
      </c>
      <c r="D528" s="10">
        <v>4.669766674357251</v>
      </c>
      <c r="E528" s="10">
        <v>144.11387090677124</v>
      </c>
      <c r="F528" s="10">
        <v>40.016243086889816</v>
      </c>
    </row>
    <row r="529" spans="1:6">
      <c r="A529" s="3" t="s">
        <v>96</v>
      </c>
      <c r="B529" s="3" t="s">
        <v>196</v>
      </c>
      <c r="C529" s="10">
        <v>34.478707235189155</v>
      </c>
      <c r="D529" s="10">
        <v>3.4972908531935492</v>
      </c>
      <c r="E529" s="10">
        <v>54.164500395310114</v>
      </c>
      <c r="F529" s="10">
        <v>33.633638062503508</v>
      </c>
    </row>
    <row r="530" spans="1:6">
      <c r="A530" s="3" t="s">
        <v>97</v>
      </c>
      <c r="B530" s="3" t="s">
        <v>196</v>
      </c>
      <c r="C530" s="10">
        <v>51.90384528473399</v>
      </c>
      <c r="D530" s="10">
        <v>8.2158740140791089</v>
      </c>
      <c r="E530" s="10">
        <v>132.61457174336368</v>
      </c>
      <c r="F530" s="10">
        <v>48.884540394826416</v>
      </c>
    </row>
    <row r="531" spans="1:6">
      <c r="A531" s="3" t="s">
        <v>98</v>
      </c>
      <c r="B531" s="3" t="s">
        <v>196</v>
      </c>
      <c r="C531" s="10">
        <v>31.441842520975946</v>
      </c>
      <c r="D531" s="10">
        <v>3.268370118845501</v>
      </c>
      <c r="E531" s="10">
        <v>73.244783439207481</v>
      </c>
      <c r="F531" s="10">
        <v>19.190931394580304</v>
      </c>
    </row>
    <row r="532" spans="1:6">
      <c r="A532" s="3" t="s">
        <v>99</v>
      </c>
      <c r="B532" s="3" t="s">
        <v>196</v>
      </c>
      <c r="C532" s="10">
        <v>39.464352574907053</v>
      </c>
      <c r="D532" s="10">
        <v>1.6375406020254899</v>
      </c>
      <c r="E532" s="10">
        <v>50.729557464499493</v>
      </c>
      <c r="F532" s="10">
        <v>33.232338604411197</v>
      </c>
    </row>
    <row r="533" spans="1:6">
      <c r="A533" s="3" t="s">
        <v>100</v>
      </c>
      <c r="B533" s="3" t="s">
        <v>196</v>
      </c>
      <c r="C533" s="10">
        <v>53.084333435270764</v>
      </c>
      <c r="D533" s="10">
        <v>9.0049156884639139</v>
      </c>
      <c r="E533" s="10">
        <v>248.63139136593958</v>
      </c>
      <c r="F533" s="10">
        <v>161.89268469746827</v>
      </c>
    </row>
    <row r="534" spans="1:6">
      <c r="A534" s="3" t="s">
        <v>101</v>
      </c>
      <c r="B534" s="3" t="s">
        <v>196</v>
      </c>
      <c r="C534" s="10">
        <v>51.696373176933136</v>
      </c>
      <c r="D534" s="10">
        <v>6.8329850429412327</v>
      </c>
      <c r="E534" s="10">
        <v>350.92211522065691</v>
      </c>
      <c r="F534" s="10">
        <v>223.53356795819968</v>
      </c>
    </row>
    <row r="535" spans="1:6">
      <c r="A535" s="3" t="s">
        <v>102</v>
      </c>
      <c r="B535" s="3" t="s">
        <v>196</v>
      </c>
      <c r="C535" s="10">
        <v>38.632769618342685</v>
      </c>
      <c r="D535" s="10">
        <v>4.5811722115022731</v>
      </c>
      <c r="E535" s="10">
        <v>218.7864246610828</v>
      </c>
      <c r="F535" s="10">
        <v>22.539992153690598</v>
      </c>
    </row>
    <row r="536" spans="1:6">
      <c r="A536" s="3" t="s">
        <v>103</v>
      </c>
      <c r="B536" s="3" t="s">
        <v>196</v>
      </c>
      <c r="C536" s="10">
        <v>86.085360370091294</v>
      </c>
      <c r="D536" s="10">
        <v>28.792809596612962</v>
      </c>
      <c r="E536" s="10">
        <v>224.88239345409852</v>
      </c>
      <c r="F536" s="10">
        <v>147.92026264896884</v>
      </c>
    </row>
    <row r="537" spans="1:6">
      <c r="A537" s="3" t="s">
        <v>104</v>
      </c>
      <c r="B537" s="3" t="s">
        <v>196</v>
      </c>
      <c r="C537" s="10">
        <v>48.403513320055573</v>
      </c>
      <c r="D537" s="10">
        <v>1.9375366390653612</v>
      </c>
      <c r="E537" s="10">
        <v>122.2634880128937</v>
      </c>
      <c r="F537" s="10">
        <v>20.336596002104155</v>
      </c>
    </row>
    <row r="538" spans="1:6">
      <c r="A538" s="3" t="s">
        <v>105</v>
      </c>
      <c r="B538" s="3" t="s">
        <v>196</v>
      </c>
      <c r="C538" s="10">
        <v>53.826123837713396</v>
      </c>
      <c r="D538" s="10">
        <v>10.99584947178373</v>
      </c>
      <c r="E538" s="10">
        <v>379.84318350442334</v>
      </c>
      <c r="F538" s="10">
        <v>260.28720115345618</v>
      </c>
    </row>
    <row r="539" spans="1:6">
      <c r="A539" s="3" t="s">
        <v>106</v>
      </c>
      <c r="B539" s="3" t="s">
        <v>196</v>
      </c>
      <c r="C539" s="10">
        <v>45.260899182249496</v>
      </c>
      <c r="D539" s="10">
        <v>9.0197825219249967</v>
      </c>
      <c r="E539" s="10">
        <v>94.407672575871331</v>
      </c>
      <c r="F539" s="10">
        <v>45.094166035575554</v>
      </c>
    </row>
    <row r="540" spans="1:6">
      <c r="A540" s="3" t="s">
        <v>107</v>
      </c>
      <c r="B540" s="3" t="s">
        <v>196</v>
      </c>
      <c r="C540" s="10">
        <v>25.344709246873165</v>
      </c>
      <c r="D540" s="10">
        <v>5.488643407418925</v>
      </c>
      <c r="E540" s="10">
        <v>119.67293709737396</v>
      </c>
      <c r="F540" s="10">
        <v>47.181087252959344</v>
      </c>
    </row>
    <row r="541" spans="1:6">
      <c r="A541" s="3" t="s">
        <v>108</v>
      </c>
      <c r="B541" s="3" t="s">
        <v>196</v>
      </c>
      <c r="C541" s="10">
        <v>33.579140092779689</v>
      </c>
      <c r="D541" s="10">
        <v>1.8629604869950194</v>
      </c>
      <c r="E541" s="10">
        <v>287.91891536565322</v>
      </c>
      <c r="F541" s="10">
        <v>54.892323432744988</v>
      </c>
    </row>
    <row r="542" spans="1:6">
      <c r="A542" s="3" t="s">
        <v>109</v>
      </c>
      <c r="B542" s="3" t="s">
        <v>196</v>
      </c>
      <c r="C542" s="10" t="s">
        <v>179</v>
      </c>
      <c r="D542" s="10">
        <v>88.141317045668103</v>
      </c>
      <c r="E542" s="10">
        <v>572.67086837974057</v>
      </c>
      <c r="F542" s="10">
        <v>255.85017520134522</v>
      </c>
    </row>
    <row r="543" spans="1:6">
      <c r="A543" s="3" t="s">
        <v>110</v>
      </c>
      <c r="B543" s="3" t="s">
        <v>196</v>
      </c>
      <c r="C543" s="10">
        <v>89.6636667569976</v>
      </c>
      <c r="D543" s="10">
        <v>17.308621917005148</v>
      </c>
      <c r="E543" s="10">
        <v>283.29214213878646</v>
      </c>
      <c r="F543" s="10">
        <v>95.260369700629795</v>
      </c>
    </row>
    <row r="544" spans="1:6">
      <c r="A544" s="3" t="s">
        <v>111</v>
      </c>
      <c r="B544" s="3" t="s">
        <v>196</v>
      </c>
      <c r="C544" s="10">
        <v>31.007670668415663</v>
      </c>
      <c r="D544" s="10">
        <v>1.9898702155081973</v>
      </c>
      <c r="E544" s="10">
        <v>128.15581397817127</v>
      </c>
      <c r="F544" s="10">
        <v>52.378602836732583</v>
      </c>
    </row>
    <row r="545" spans="1:6">
      <c r="A545" s="3" t="s">
        <v>112</v>
      </c>
      <c r="B545" s="3" t="s">
        <v>196</v>
      </c>
      <c r="C545" s="10">
        <v>31.589068448035956</v>
      </c>
      <c r="D545" s="10">
        <v>7.0245735105424245</v>
      </c>
      <c r="E545" s="10">
        <v>100.05447864236417</v>
      </c>
      <c r="F545" s="10">
        <v>38.332254357140471</v>
      </c>
    </row>
    <row r="546" spans="1:6">
      <c r="A546" s="3" t="s">
        <v>113</v>
      </c>
      <c r="B546" s="3" t="s">
        <v>196</v>
      </c>
      <c r="C546" s="10">
        <v>47.928895058628783</v>
      </c>
      <c r="D546" s="10">
        <v>4.9489956698864939</v>
      </c>
      <c r="E546" s="10">
        <v>297.0508728937462</v>
      </c>
      <c r="F546" s="10">
        <v>119.59593498826419</v>
      </c>
    </row>
    <row r="547" spans="1:6">
      <c r="A547" s="3" t="s">
        <v>114</v>
      </c>
      <c r="B547" s="3" t="s">
        <v>196</v>
      </c>
      <c r="C547" s="10">
        <v>49.307032253926899</v>
      </c>
      <c r="D547" s="10">
        <v>7.1657056245650912</v>
      </c>
      <c r="E547" s="10">
        <v>86.758314605395086</v>
      </c>
      <c r="F547" s="10">
        <v>48.10985951763827</v>
      </c>
    </row>
    <row r="548" spans="1:6">
      <c r="A548" s="3" t="s">
        <v>115</v>
      </c>
      <c r="B548" s="3" t="s">
        <v>196</v>
      </c>
      <c r="C548" s="10">
        <v>44.920811179985492</v>
      </c>
      <c r="D548" s="10">
        <v>12.492072167754184</v>
      </c>
      <c r="E548" s="10">
        <v>304.93153015636631</v>
      </c>
      <c r="F548" s="10">
        <v>45.662100978099446</v>
      </c>
    </row>
    <row r="549" spans="1:6">
      <c r="A549" s="3" t="s">
        <v>116</v>
      </c>
      <c r="B549" s="3" t="s">
        <v>196</v>
      </c>
      <c r="C549" s="10">
        <v>35.699641962002644</v>
      </c>
      <c r="D549" s="10">
        <v>27.307624933664577</v>
      </c>
      <c r="E549" s="10">
        <v>344.60559162526727</v>
      </c>
      <c r="F549" s="10">
        <v>148.71984532116949</v>
      </c>
    </row>
    <row r="550" spans="1:6">
      <c r="A550" s="3" t="s">
        <v>117</v>
      </c>
      <c r="B550" s="3" t="s">
        <v>196</v>
      </c>
      <c r="C550" s="10">
        <v>39.986142526897645</v>
      </c>
      <c r="D550" s="10">
        <v>1.1880143524001952</v>
      </c>
      <c r="E550" s="10">
        <v>465.7288929181093</v>
      </c>
      <c r="F550" s="10">
        <v>104.51300795274761</v>
      </c>
    </row>
    <row r="551" spans="1:6">
      <c r="A551" s="3" t="s">
        <v>118</v>
      </c>
      <c r="B551" s="3" t="s">
        <v>196</v>
      </c>
      <c r="C551" s="10">
        <v>42.199970023101258</v>
      </c>
      <c r="D551" s="10">
        <v>6.185675844279956</v>
      </c>
      <c r="E551" s="10">
        <v>112.73969649289344</v>
      </c>
      <c r="F551" s="10">
        <v>55.685900229242378</v>
      </c>
    </row>
    <row r="552" spans="1:6">
      <c r="A552" s="3" t="s">
        <v>119</v>
      </c>
      <c r="B552" s="3" t="s">
        <v>196</v>
      </c>
      <c r="C552" s="10" t="s">
        <v>179</v>
      </c>
      <c r="D552" s="10">
        <v>1.3280159755667802</v>
      </c>
      <c r="E552" s="10">
        <v>242.36052574385508</v>
      </c>
      <c r="F552" s="10" t="s">
        <v>179</v>
      </c>
    </row>
    <row r="553" spans="1:6">
      <c r="A553" s="3" t="s">
        <v>120</v>
      </c>
      <c r="B553" s="3" t="s">
        <v>196</v>
      </c>
      <c r="C553" s="10">
        <v>22.804314447592297</v>
      </c>
      <c r="D553" s="10">
        <v>3.1779414776883685</v>
      </c>
      <c r="E553" s="10">
        <v>65.797127280268114</v>
      </c>
      <c r="F553" s="10">
        <v>39.506549473831171</v>
      </c>
    </row>
    <row r="554" spans="1:6">
      <c r="A554" s="3" t="s">
        <v>121</v>
      </c>
      <c r="B554" s="3" t="s">
        <v>196</v>
      </c>
      <c r="C554" s="10">
        <v>54.607739944533648</v>
      </c>
      <c r="D554" s="10">
        <v>28.652249559156939</v>
      </c>
      <c r="E554" s="10">
        <v>317.36596783070428</v>
      </c>
      <c r="F554" s="10">
        <v>30.462950293542072</v>
      </c>
    </row>
    <row r="555" spans="1:6">
      <c r="A555" s="3" t="s">
        <v>122</v>
      </c>
      <c r="B555" s="3" t="s">
        <v>196</v>
      </c>
      <c r="C555" s="10">
        <v>40.307248313277931</v>
      </c>
      <c r="D555" s="10">
        <v>5.11957940036437</v>
      </c>
      <c r="E555" s="10">
        <v>93.88312403156938</v>
      </c>
      <c r="F555" s="10">
        <v>40.000921711437279</v>
      </c>
    </row>
    <row r="556" spans="1:6">
      <c r="A556" s="3" t="s">
        <v>123</v>
      </c>
      <c r="B556" s="3" t="s">
        <v>196</v>
      </c>
      <c r="C556" s="10" t="s">
        <v>179</v>
      </c>
      <c r="D556" s="10">
        <v>5.1815723231446462</v>
      </c>
      <c r="E556" s="10">
        <v>55.765931619290299</v>
      </c>
      <c r="F556" s="10">
        <v>13.103415416238438</v>
      </c>
    </row>
    <row r="557" spans="1:6">
      <c r="A557" s="3" t="s">
        <v>124</v>
      </c>
      <c r="B557" s="3" t="s">
        <v>196</v>
      </c>
      <c r="C557" s="10">
        <v>50.770210155778784</v>
      </c>
      <c r="D557" s="10">
        <v>10.957919000856785</v>
      </c>
      <c r="E557" s="10">
        <v>119.68736092155513</v>
      </c>
      <c r="F557" s="10">
        <v>75.566195989672025</v>
      </c>
    </row>
    <row r="558" spans="1:6">
      <c r="A558" s="3" t="s">
        <v>125</v>
      </c>
      <c r="B558" s="3" t="s">
        <v>196</v>
      </c>
      <c r="C558" s="10">
        <v>32.215761727976535</v>
      </c>
      <c r="D558" s="10">
        <v>3.2652865444133319</v>
      </c>
      <c r="E558" s="10">
        <v>88.980433660850593</v>
      </c>
      <c r="F558" s="10">
        <v>38.42854874809089</v>
      </c>
    </row>
    <row r="559" spans="1:6">
      <c r="A559" s="3" t="s">
        <v>126</v>
      </c>
      <c r="B559" s="3" t="s">
        <v>196</v>
      </c>
      <c r="C559" s="10">
        <v>28.788083511945274</v>
      </c>
      <c r="D559" s="10">
        <v>6.0119595570534425</v>
      </c>
      <c r="E559" s="10">
        <v>84.811675374154035</v>
      </c>
      <c r="F559" s="10">
        <v>51.359716259882447</v>
      </c>
    </row>
    <row r="560" spans="1:6">
      <c r="A560" s="3" t="s">
        <v>127</v>
      </c>
      <c r="B560" s="3" t="s">
        <v>196</v>
      </c>
      <c r="C560" s="10">
        <v>49.83072471124683</v>
      </c>
      <c r="D560" s="10">
        <v>16.859780869375619</v>
      </c>
      <c r="E560" s="10">
        <v>278.85509031980655</v>
      </c>
      <c r="F560" s="10">
        <v>57.701365585075109</v>
      </c>
    </row>
    <row r="561" spans="1:6">
      <c r="A561" s="3" t="s">
        <v>128</v>
      </c>
      <c r="B561" s="3" t="s">
        <v>196</v>
      </c>
      <c r="C561" s="10">
        <v>28.670120200311342</v>
      </c>
      <c r="D561" s="10">
        <v>7.0406848407825739</v>
      </c>
      <c r="E561" s="10">
        <v>430.95064418585497</v>
      </c>
      <c r="F561" s="10">
        <v>256.13357622348821</v>
      </c>
    </row>
    <row r="562" spans="1:6">
      <c r="A562" s="3" t="s">
        <v>129</v>
      </c>
      <c r="B562" s="3" t="s">
        <v>196</v>
      </c>
      <c r="C562" s="10">
        <v>43.131564563022287</v>
      </c>
      <c r="D562" s="10">
        <v>1.8029317998246497</v>
      </c>
      <c r="E562" s="10">
        <v>85.825707660642479</v>
      </c>
      <c r="F562" s="10">
        <v>19.816577525304691</v>
      </c>
    </row>
    <row r="563" spans="1:6">
      <c r="A563" s="3" t="s">
        <v>130</v>
      </c>
      <c r="B563" s="3" t="s">
        <v>196</v>
      </c>
      <c r="C563" s="10">
        <v>39.008203889850776</v>
      </c>
      <c r="D563" s="10">
        <v>6.2589323242381996</v>
      </c>
      <c r="E563" s="10">
        <v>497.0681211977045</v>
      </c>
      <c r="F563" s="10">
        <v>199.93880652148778</v>
      </c>
    </row>
    <row r="564" spans="1:6">
      <c r="A564" s="3" t="s">
        <v>131</v>
      </c>
      <c r="B564" s="3" t="s">
        <v>196</v>
      </c>
      <c r="C564" s="10">
        <v>21.263851904777802</v>
      </c>
      <c r="D564" s="10">
        <v>15.255910339357865</v>
      </c>
      <c r="E564" s="10">
        <v>131.36242947943813</v>
      </c>
      <c r="F564" s="10">
        <v>95.828421230245425</v>
      </c>
    </row>
    <row r="565" spans="1:6">
      <c r="A565" s="3" t="s">
        <v>132</v>
      </c>
      <c r="B565" s="3" t="s">
        <v>196</v>
      </c>
      <c r="C565" s="10">
        <v>41.050946205729367</v>
      </c>
      <c r="D565" s="10">
        <v>5.4613768735250972</v>
      </c>
      <c r="E565" s="10">
        <v>552.71096567997847</v>
      </c>
      <c r="F565" s="10">
        <v>159.94817419498114</v>
      </c>
    </row>
    <row r="566" spans="1:6">
      <c r="A566" s="3" t="s">
        <v>133</v>
      </c>
      <c r="B566" s="3" t="s">
        <v>196</v>
      </c>
      <c r="C566" s="10">
        <v>40.795379068345973</v>
      </c>
      <c r="D566" s="10">
        <v>6.6829470766312866</v>
      </c>
      <c r="E566" s="10">
        <v>155.76975737090459</v>
      </c>
      <c r="F566" s="10">
        <v>50.19655638096679</v>
      </c>
    </row>
    <row r="567" spans="1:6">
      <c r="A567" s="3" t="s">
        <v>134</v>
      </c>
      <c r="B567" s="3" t="s">
        <v>196</v>
      </c>
      <c r="C567" s="10">
        <v>48.137062275858511</v>
      </c>
      <c r="D567" s="10">
        <v>8.1349460532389593</v>
      </c>
      <c r="E567" s="10">
        <v>74.363290584380366</v>
      </c>
      <c r="F567" s="10">
        <v>63.126326148915467</v>
      </c>
    </row>
    <row r="568" spans="1:6">
      <c r="A568" s="3" t="s">
        <v>135</v>
      </c>
      <c r="B568" s="3" t="s">
        <v>196</v>
      </c>
      <c r="C568" s="10">
        <v>43.367410931399135</v>
      </c>
      <c r="D568" s="10">
        <v>3.8388269810526316</v>
      </c>
      <c r="E568" s="10">
        <v>97.289585444270102</v>
      </c>
      <c r="F568" s="10">
        <v>35.227703560558481</v>
      </c>
    </row>
    <row r="569" spans="1:6">
      <c r="A569" s="3" t="s">
        <v>136</v>
      </c>
      <c r="B569" s="3" t="s">
        <v>196</v>
      </c>
      <c r="C569" s="10">
        <v>41.587213334933054</v>
      </c>
      <c r="D569" s="10">
        <v>16.245296105796889</v>
      </c>
      <c r="E569" s="10">
        <v>68.45435459926712</v>
      </c>
      <c r="F569" s="10">
        <v>44.445634812546935</v>
      </c>
    </row>
    <row r="570" spans="1:6">
      <c r="A570" s="3" t="s">
        <v>137</v>
      </c>
      <c r="B570" s="3" t="s">
        <v>196</v>
      </c>
      <c r="C570" s="10">
        <v>47.015207442161199</v>
      </c>
      <c r="D570" s="10">
        <v>3.7387642047581267</v>
      </c>
      <c r="E570" s="10">
        <v>365.94746572118856</v>
      </c>
      <c r="F570" s="10">
        <v>152.13829033959422</v>
      </c>
    </row>
    <row r="571" spans="1:6">
      <c r="A571" s="3" t="s">
        <v>138</v>
      </c>
      <c r="B571" s="3" t="s">
        <v>196</v>
      </c>
      <c r="C571" s="10">
        <v>34.543647337146275</v>
      </c>
      <c r="D571" s="10">
        <v>4.0146929841641139</v>
      </c>
      <c r="E571" s="10">
        <v>46.704076836466292</v>
      </c>
      <c r="F571" s="10">
        <v>23.149854784332529</v>
      </c>
    </row>
    <row r="572" spans="1:6">
      <c r="A572" s="3" t="s">
        <v>139</v>
      </c>
      <c r="B572" s="3" t="s">
        <v>196</v>
      </c>
      <c r="C572" s="10">
        <v>105.09263966223808</v>
      </c>
      <c r="D572" s="10">
        <v>25.903983226452105</v>
      </c>
      <c r="E572" s="10">
        <v>187.11397187116356</v>
      </c>
      <c r="F572" s="10">
        <v>150.91002842128904</v>
      </c>
    </row>
    <row r="573" spans="1:6">
      <c r="A573" s="3" t="s">
        <v>140</v>
      </c>
      <c r="B573" s="3" t="s">
        <v>196</v>
      </c>
      <c r="C573" s="10" t="s">
        <v>179</v>
      </c>
      <c r="D573" s="10">
        <v>4.518796169630642</v>
      </c>
      <c r="E573" s="10">
        <v>47.871828476791549</v>
      </c>
      <c r="F573" s="10">
        <v>24.660727291062649</v>
      </c>
    </row>
    <row r="574" spans="1:6">
      <c r="A574" s="3" t="s">
        <v>141</v>
      </c>
      <c r="B574" s="3" t="s">
        <v>196</v>
      </c>
      <c r="C574" s="10">
        <v>32.194096823335322</v>
      </c>
      <c r="D574" s="10">
        <v>2.1217723385864069</v>
      </c>
      <c r="E574" s="10">
        <v>67.258295846807897</v>
      </c>
      <c r="F574" s="10">
        <v>59.135072119654126</v>
      </c>
    </row>
    <row r="575" spans="1:6">
      <c r="A575" s="3" t="s">
        <v>142</v>
      </c>
      <c r="B575" s="3" t="s">
        <v>196</v>
      </c>
      <c r="C575" s="10">
        <v>39.829778830629166</v>
      </c>
      <c r="D575" s="10">
        <v>9.8924412866617359</v>
      </c>
      <c r="E575" s="10">
        <v>84.002551286210903</v>
      </c>
      <c r="F575" s="10">
        <v>32.789752518226763</v>
      </c>
    </row>
    <row r="576" spans="1:6">
      <c r="A576" s="3" t="s">
        <v>143</v>
      </c>
      <c r="B576" s="3" t="s">
        <v>196</v>
      </c>
      <c r="C576" s="10" t="s">
        <v>179</v>
      </c>
      <c r="D576" s="10">
        <v>3.2432279623070235</v>
      </c>
      <c r="E576" s="10">
        <v>81.302553475563954</v>
      </c>
      <c r="F576" s="10">
        <v>50.704679428873611</v>
      </c>
    </row>
    <row r="577" spans="1:6">
      <c r="A577" s="3" t="s">
        <v>144</v>
      </c>
      <c r="B577" s="3" t="s">
        <v>196</v>
      </c>
      <c r="C577" s="10">
        <v>70.740243450603302</v>
      </c>
      <c r="D577" s="10">
        <v>18.260390033835741</v>
      </c>
      <c r="E577" s="10">
        <v>174.95850482676047</v>
      </c>
      <c r="F577" s="10">
        <v>78.81311877130787</v>
      </c>
    </row>
    <row r="578" spans="1:6">
      <c r="A578" s="3" t="s">
        <v>145</v>
      </c>
      <c r="B578" s="3" t="s">
        <v>196</v>
      </c>
      <c r="C578" s="10">
        <v>32.770013030169665</v>
      </c>
      <c r="D578" s="10">
        <v>1.7797361926407227</v>
      </c>
      <c r="E578" s="10">
        <v>59.561696204308952</v>
      </c>
      <c r="F578" s="10">
        <v>23.789568506579009</v>
      </c>
    </row>
    <row r="579" spans="1:6">
      <c r="A579" s="3" t="s">
        <v>146</v>
      </c>
      <c r="B579" s="3" t="s">
        <v>196</v>
      </c>
      <c r="C579" s="10">
        <v>32.44275133972161</v>
      </c>
      <c r="D579" s="10">
        <v>19.945809443507585</v>
      </c>
      <c r="E579" s="10">
        <v>211.25164094713017</v>
      </c>
      <c r="F579" s="10">
        <v>65.230434371527664</v>
      </c>
    </row>
    <row r="580" spans="1:6">
      <c r="A580" s="3" t="s">
        <v>147</v>
      </c>
      <c r="B580" s="3" t="s">
        <v>196</v>
      </c>
      <c r="C580" s="10">
        <v>32.282420772172699</v>
      </c>
      <c r="D580" s="10">
        <v>5.3995236669486415</v>
      </c>
      <c r="E580" s="10">
        <v>85.243828089702674</v>
      </c>
      <c r="F580" s="10">
        <v>44.485826600637964</v>
      </c>
    </row>
    <row r="581" spans="1:6">
      <c r="A581" s="3" t="s">
        <v>148</v>
      </c>
      <c r="B581" s="3" t="s">
        <v>196</v>
      </c>
      <c r="C581" s="10">
        <v>49.177578131556771</v>
      </c>
      <c r="D581" s="10">
        <v>7.0398627424481903</v>
      </c>
      <c r="E581" s="10">
        <v>84.138647456630409</v>
      </c>
      <c r="F581" s="10">
        <v>58.729191768697447</v>
      </c>
    </row>
    <row r="582" spans="1:6">
      <c r="A582" s="3" t="s">
        <v>149</v>
      </c>
      <c r="B582" s="3" t="s">
        <v>196</v>
      </c>
      <c r="C582" s="10">
        <v>51.314888856879726</v>
      </c>
      <c r="D582" s="10">
        <v>5.1352023935786066</v>
      </c>
      <c r="E582" s="10">
        <v>215.0832593955962</v>
      </c>
      <c r="F582" s="10">
        <v>50.288615415025518</v>
      </c>
    </row>
    <row r="583" spans="1:6">
      <c r="A583" s="3" t="s">
        <v>150</v>
      </c>
      <c r="B583" s="3" t="s">
        <v>196</v>
      </c>
      <c r="C583" s="10">
        <v>35.348322158672424</v>
      </c>
      <c r="D583" s="10">
        <v>5.38231601679664</v>
      </c>
      <c r="E583" s="10">
        <v>78.745475258804291</v>
      </c>
      <c r="F583" s="10">
        <v>36.683275902129907</v>
      </c>
    </row>
    <row r="584" spans="1:6">
      <c r="A584" s="3" t="s">
        <v>151</v>
      </c>
      <c r="B584" s="3" t="s">
        <v>196</v>
      </c>
      <c r="C584" s="10">
        <v>34.299629121311511</v>
      </c>
      <c r="D584" s="10">
        <v>4.1298667826151316</v>
      </c>
      <c r="E584" s="10">
        <v>88.382600738314352</v>
      </c>
      <c r="F584" s="10">
        <v>57.310485465067799</v>
      </c>
    </row>
    <row r="585" spans="1:6">
      <c r="A585" s="3" t="s">
        <v>152</v>
      </c>
      <c r="B585" s="3" t="s">
        <v>196</v>
      </c>
      <c r="C585" s="10">
        <v>32.582168877051288</v>
      </c>
      <c r="D585" s="10">
        <v>9.3001362604087809</v>
      </c>
      <c r="E585" s="10">
        <v>94.415243468000213</v>
      </c>
      <c r="F585" s="10">
        <v>48.107782294159044</v>
      </c>
    </row>
    <row r="586" spans="1:6">
      <c r="A586" s="3" t="s">
        <v>153</v>
      </c>
      <c r="B586" s="3" t="s">
        <v>196</v>
      </c>
      <c r="C586" s="10">
        <v>46.706554119045208</v>
      </c>
      <c r="D586" s="10">
        <v>6.1700178158192855</v>
      </c>
      <c r="E586" s="10">
        <v>198.30689415332841</v>
      </c>
      <c r="F586" s="10">
        <v>24.219144200802461</v>
      </c>
    </row>
    <row r="587" spans="1:6">
      <c r="A587" s="3" t="s">
        <v>154</v>
      </c>
      <c r="B587" s="3" t="s">
        <v>196</v>
      </c>
      <c r="C587" s="10">
        <v>56.943739567534983</v>
      </c>
      <c r="D587" s="10">
        <v>4.6513224816080632</v>
      </c>
      <c r="E587" s="10">
        <v>145.30713400364374</v>
      </c>
      <c r="F587" s="10">
        <v>49.149177347626804</v>
      </c>
    </row>
    <row r="588" spans="1:6">
      <c r="A588" s="3" t="s">
        <v>155</v>
      </c>
      <c r="B588" s="3" t="s">
        <v>196</v>
      </c>
      <c r="C588" s="10">
        <v>29.246521260453665</v>
      </c>
      <c r="D588" s="10">
        <v>7.4205989865648849</v>
      </c>
      <c r="E588" s="10">
        <v>94.796723427331898</v>
      </c>
      <c r="F588" s="10">
        <v>59.908965808648063</v>
      </c>
    </row>
    <row r="589" spans="1:6">
      <c r="A589" s="3" t="s">
        <v>156</v>
      </c>
      <c r="B589" s="3" t="s">
        <v>196</v>
      </c>
      <c r="C589" s="10">
        <v>44.552583041391308</v>
      </c>
      <c r="D589" s="10">
        <v>9.8553346662858239</v>
      </c>
      <c r="E589" s="10">
        <v>422.08250520045385</v>
      </c>
      <c r="F589" s="10">
        <v>199.24068863779559</v>
      </c>
    </row>
    <row r="590" spans="1:6">
      <c r="A590" s="3" t="s">
        <v>157</v>
      </c>
      <c r="B590" s="3" t="s">
        <v>196</v>
      </c>
      <c r="C590" s="10">
        <v>46.609560424137101</v>
      </c>
      <c r="D590" s="10">
        <v>31.646858952482283</v>
      </c>
      <c r="E590" s="10">
        <v>345.16855579576691</v>
      </c>
      <c r="F590" s="10">
        <v>150.39721201797079</v>
      </c>
    </row>
    <row r="591" spans="1:6">
      <c r="A591" s="3" t="s">
        <v>158</v>
      </c>
      <c r="B591" s="3" t="s">
        <v>196</v>
      </c>
      <c r="C591" s="10">
        <v>50.037111254875768</v>
      </c>
      <c r="D591" s="10">
        <v>123.48343999598131</v>
      </c>
      <c r="E591" s="10">
        <v>1405.0230084123962</v>
      </c>
      <c r="F591" s="10">
        <v>27.249654241931339</v>
      </c>
    </row>
    <row r="592" spans="1:6">
      <c r="A592" s="3" t="s">
        <v>159</v>
      </c>
      <c r="B592" s="3" t="s">
        <v>196</v>
      </c>
      <c r="C592" s="10">
        <v>73.369983764268667</v>
      </c>
      <c r="D592" s="10">
        <v>20.186510558658394</v>
      </c>
      <c r="E592" s="10">
        <v>319.46109459896212</v>
      </c>
      <c r="F592" s="10">
        <v>41.178611645132861</v>
      </c>
    </row>
    <row r="593" spans="1:6">
      <c r="A593" s="3" t="s">
        <v>160</v>
      </c>
      <c r="B593" s="3" t="s">
        <v>196</v>
      </c>
      <c r="C593" s="10" t="s">
        <v>179</v>
      </c>
      <c r="D593" s="10">
        <v>2.666645630820907</v>
      </c>
      <c r="E593" s="10">
        <v>285.1571132447383</v>
      </c>
      <c r="F593" s="10">
        <v>48.529649504950491</v>
      </c>
    </row>
    <row r="594" spans="1:6">
      <c r="A594" s="3" t="s">
        <v>161</v>
      </c>
      <c r="B594" s="3" t="s">
        <v>196</v>
      </c>
      <c r="C594" s="10">
        <v>22.452346814207708</v>
      </c>
      <c r="D594" s="10">
        <v>5.3551411482690376</v>
      </c>
      <c r="E594" s="10">
        <v>115.77802533318534</v>
      </c>
      <c r="F594" s="10">
        <v>71.642494388472187</v>
      </c>
    </row>
    <row r="595" spans="1:6">
      <c r="A595" s="3" t="s">
        <v>162</v>
      </c>
      <c r="B595" s="3" t="s">
        <v>196</v>
      </c>
      <c r="C595" s="10">
        <v>70.958296533919579</v>
      </c>
      <c r="D595" s="10">
        <v>14.34051597668946</v>
      </c>
      <c r="E595" s="10">
        <v>232.53109126694852</v>
      </c>
      <c r="F595" s="10">
        <v>98.141306198247662</v>
      </c>
    </row>
    <row r="596" spans="1:6">
      <c r="A596" s="3" t="s">
        <v>163</v>
      </c>
      <c r="B596" s="3" t="s">
        <v>196</v>
      </c>
      <c r="C596" s="10">
        <v>38.977063890164722</v>
      </c>
      <c r="D596" s="10">
        <v>6.624355984573401</v>
      </c>
      <c r="E596" s="10">
        <v>70.468704026100355</v>
      </c>
      <c r="F596" s="10">
        <v>46.429597447436372</v>
      </c>
    </row>
    <row r="597" spans="1:6">
      <c r="A597" s="3" t="s">
        <v>164</v>
      </c>
      <c r="B597" s="3" t="s">
        <v>196</v>
      </c>
      <c r="C597" s="10">
        <v>77.258721273374888</v>
      </c>
      <c r="D597" s="10">
        <v>16.288467784456397</v>
      </c>
      <c r="E597" s="10">
        <v>275.17566596835945</v>
      </c>
      <c r="F597" s="10">
        <v>122.26272231461441</v>
      </c>
    </row>
    <row r="598" spans="1:6">
      <c r="A598" s="3" t="s">
        <v>165</v>
      </c>
      <c r="B598" s="3" t="s">
        <v>196</v>
      </c>
      <c r="C598" s="10" t="s">
        <v>179</v>
      </c>
      <c r="D598" s="10">
        <v>6.5997055904361499</v>
      </c>
      <c r="E598" s="10">
        <v>188.75016558451645</v>
      </c>
      <c r="F598" s="10">
        <v>34.884912960538621</v>
      </c>
    </row>
    <row r="599" spans="1:6">
      <c r="A599" s="3" t="s">
        <v>166</v>
      </c>
      <c r="B599" s="3" t="s">
        <v>196</v>
      </c>
      <c r="C599" s="10">
        <v>46.997938137920841</v>
      </c>
      <c r="D599" s="10">
        <v>12.610311742257601</v>
      </c>
      <c r="E599" s="10">
        <v>192.59918505099637</v>
      </c>
      <c r="F599" s="10">
        <v>133.5722296403938</v>
      </c>
    </row>
    <row r="600" spans="1:6">
      <c r="A600" s="3" t="s">
        <v>167</v>
      </c>
      <c r="B600" s="3" t="s">
        <v>196</v>
      </c>
      <c r="C600" s="10">
        <v>40.526858171646403</v>
      </c>
      <c r="D600" s="10">
        <v>3.6424201477648857</v>
      </c>
      <c r="E600" s="10">
        <v>96.295609201957816</v>
      </c>
      <c r="F600" s="10">
        <v>25.729488146035365</v>
      </c>
    </row>
    <row r="601" spans="1:6">
      <c r="A601" s="3" t="s">
        <v>168</v>
      </c>
      <c r="B601" s="3" t="s">
        <v>196</v>
      </c>
      <c r="C601" s="10">
        <v>41.868038839998377</v>
      </c>
      <c r="D601" s="10">
        <v>13.280608678508058</v>
      </c>
      <c r="E601" s="10">
        <v>178.81568710704661</v>
      </c>
      <c r="F601" s="10">
        <v>68.74737625482625</v>
      </c>
    </row>
    <row r="602" spans="1:6">
      <c r="A602" s="3" t="s">
        <v>169</v>
      </c>
      <c r="B602" s="3" t="s">
        <v>196</v>
      </c>
      <c r="C602" s="10">
        <v>35.937826722072586</v>
      </c>
      <c r="D602" s="10">
        <v>2.8349453473615265</v>
      </c>
      <c r="E602" s="10">
        <v>95.927236273788637</v>
      </c>
      <c r="F602" s="10">
        <v>27.735397878643099</v>
      </c>
    </row>
    <row r="603" spans="1:6">
      <c r="A603" s="3" t="s">
        <v>170</v>
      </c>
      <c r="B603" s="3" t="s">
        <v>196</v>
      </c>
      <c r="C603" s="10">
        <v>44.256883460603852</v>
      </c>
      <c r="D603" s="10">
        <v>13.069498658318425</v>
      </c>
      <c r="E603" s="10">
        <v>362.10644501647943</v>
      </c>
      <c r="F603" s="10">
        <v>177.54752338685819</v>
      </c>
    </row>
    <row r="604" spans="1:6">
      <c r="A604" s="3" t="s">
        <v>171</v>
      </c>
      <c r="B604" s="3" t="s">
        <v>196</v>
      </c>
      <c r="C604" s="10">
        <v>36.676772922003181</v>
      </c>
      <c r="D604" s="10">
        <v>5.5631770850441811</v>
      </c>
      <c r="E604" s="10">
        <v>453.37789848492088</v>
      </c>
      <c r="F604" s="10">
        <v>131.0917049777924</v>
      </c>
    </row>
    <row r="605" spans="1:6">
      <c r="A605" s="3" t="s">
        <v>72</v>
      </c>
      <c r="B605" s="3" t="s">
        <v>187</v>
      </c>
      <c r="C605" s="10">
        <v>0.79269906710197624</v>
      </c>
      <c r="D605" s="10">
        <v>245.21419105648229</v>
      </c>
      <c r="E605" s="10">
        <v>434.21127428450723</v>
      </c>
      <c r="F605" s="10">
        <v>239.44989061201557</v>
      </c>
    </row>
    <row r="606" spans="1:6">
      <c r="A606" s="3" t="s">
        <v>73</v>
      </c>
      <c r="B606" s="3" t="s">
        <v>187</v>
      </c>
      <c r="C606" s="10">
        <v>0.66470333416486416</v>
      </c>
      <c r="D606" s="10">
        <v>172.87031788956477</v>
      </c>
      <c r="E606" s="10">
        <v>381.45811135002577</v>
      </c>
      <c r="F606" s="10">
        <v>203.25687764896202</v>
      </c>
    </row>
    <row r="607" spans="1:6">
      <c r="A607" s="3" t="s">
        <v>74</v>
      </c>
      <c r="B607" s="3" t="s">
        <v>187</v>
      </c>
      <c r="C607" s="10" t="s">
        <v>179</v>
      </c>
      <c r="D607" s="10">
        <v>77.066851845011627</v>
      </c>
      <c r="E607" s="10">
        <v>388.17332587188969</v>
      </c>
      <c r="F607" s="10">
        <v>144.2256822051074</v>
      </c>
    </row>
    <row r="608" spans="1:6">
      <c r="A608" s="3" t="s">
        <v>75</v>
      </c>
      <c r="B608" s="3" t="s">
        <v>187</v>
      </c>
      <c r="C608" s="10" t="s">
        <v>179</v>
      </c>
      <c r="D608" s="10">
        <v>382.94602633676141</v>
      </c>
      <c r="E608" s="10">
        <v>403.36693806279317</v>
      </c>
      <c r="F608" s="10">
        <v>317.22597859178717</v>
      </c>
    </row>
    <row r="609" spans="1:6">
      <c r="A609" s="3" t="s">
        <v>76</v>
      </c>
      <c r="B609" s="3" t="s">
        <v>187</v>
      </c>
      <c r="C609" s="10" t="s">
        <v>179</v>
      </c>
      <c r="D609" s="10">
        <v>175.53844710396353</v>
      </c>
      <c r="E609" s="10">
        <v>440.28768470903191</v>
      </c>
      <c r="F609" s="10">
        <v>186.96107887544898</v>
      </c>
    </row>
    <row r="610" spans="1:6">
      <c r="A610" s="3" t="s">
        <v>77</v>
      </c>
      <c r="B610" s="3" t="s">
        <v>187</v>
      </c>
      <c r="C610" s="10" t="s">
        <v>179</v>
      </c>
      <c r="D610" s="10">
        <v>277.24919964690309</v>
      </c>
      <c r="E610" s="10">
        <v>475.01015923448301</v>
      </c>
      <c r="F610" s="10">
        <v>203.54963387234045</v>
      </c>
    </row>
    <row r="611" spans="1:6">
      <c r="A611" s="3" t="s">
        <v>78</v>
      </c>
      <c r="B611" s="3" t="s">
        <v>187</v>
      </c>
      <c r="C611" s="10" t="s">
        <v>179</v>
      </c>
      <c r="D611" s="10">
        <v>279.96581404169143</v>
      </c>
      <c r="E611" s="10">
        <v>324.1540777829054</v>
      </c>
      <c r="F611" s="10">
        <v>170.2853865735182</v>
      </c>
    </row>
    <row r="612" spans="1:6">
      <c r="A612" s="3" t="s">
        <v>79</v>
      </c>
      <c r="B612" s="3" t="s">
        <v>187</v>
      </c>
      <c r="C612" s="10" t="s">
        <v>179</v>
      </c>
      <c r="D612" s="10">
        <v>624.94770285922755</v>
      </c>
      <c r="E612" s="10">
        <v>396.05457420735263</v>
      </c>
      <c r="F612" s="10">
        <v>260.95544680557157</v>
      </c>
    </row>
    <row r="613" spans="1:6">
      <c r="A613" s="3" t="s">
        <v>80</v>
      </c>
      <c r="B613" s="3" t="s">
        <v>187</v>
      </c>
      <c r="C613" s="10" t="s">
        <v>179</v>
      </c>
      <c r="D613" s="10">
        <v>421.69771652595898</v>
      </c>
      <c r="E613" s="10">
        <v>424.34379804934019</v>
      </c>
      <c r="F613" s="10">
        <v>153.10037075431035</v>
      </c>
    </row>
    <row r="614" spans="1:6">
      <c r="A614" s="3" t="s">
        <v>81</v>
      </c>
      <c r="B614" s="3" t="s">
        <v>187</v>
      </c>
      <c r="C614" s="10">
        <v>0.73491861809367676</v>
      </c>
      <c r="D614" s="10">
        <v>111.28699780984203</v>
      </c>
      <c r="E614" s="10">
        <v>268.96016983625304</v>
      </c>
      <c r="F614" s="10">
        <v>171.77959015199599</v>
      </c>
    </row>
    <row r="615" spans="1:6">
      <c r="A615" s="3" t="s">
        <v>82</v>
      </c>
      <c r="B615" s="3" t="s">
        <v>187</v>
      </c>
      <c r="C615" s="10">
        <v>1.3802281105118746</v>
      </c>
      <c r="D615" s="10">
        <v>163.05932126777569</v>
      </c>
      <c r="E615" s="10">
        <v>333.66912421750874</v>
      </c>
      <c r="F615" s="10">
        <v>232.34530519433247</v>
      </c>
    </row>
    <row r="616" spans="1:6">
      <c r="A616" s="3" t="s">
        <v>83</v>
      </c>
      <c r="B616" s="3" t="s">
        <v>187</v>
      </c>
      <c r="C616" s="10">
        <v>1.4480415724858491</v>
      </c>
      <c r="D616" s="10">
        <v>222.56690137231382</v>
      </c>
      <c r="E616" s="10">
        <v>415.93057523629216</v>
      </c>
      <c r="F616" s="10">
        <v>328.13979055490353</v>
      </c>
    </row>
    <row r="617" spans="1:6">
      <c r="A617" s="3" t="s">
        <v>84</v>
      </c>
      <c r="B617" s="3" t="s">
        <v>187</v>
      </c>
      <c r="C617" s="10">
        <v>1.0391404492989031</v>
      </c>
      <c r="D617" s="10">
        <v>159.57728644272962</v>
      </c>
      <c r="E617" s="10">
        <v>550.44991704143854</v>
      </c>
      <c r="F617" s="10">
        <v>308.22746948817201</v>
      </c>
    </row>
    <row r="618" spans="1:6">
      <c r="A618" s="3" t="s">
        <v>85</v>
      </c>
      <c r="B618" s="3" t="s">
        <v>187</v>
      </c>
      <c r="C618" s="10">
        <v>1.1339495147850496</v>
      </c>
      <c r="D618" s="10">
        <v>151.94984249989722</v>
      </c>
      <c r="E618" s="10">
        <v>422.44521093855121</v>
      </c>
      <c r="F618" s="10">
        <v>276.88122851810562</v>
      </c>
    </row>
    <row r="619" spans="1:6">
      <c r="A619" s="3" t="s">
        <v>86</v>
      </c>
      <c r="B619" s="3" t="s">
        <v>187</v>
      </c>
      <c r="C619" s="10" t="s">
        <v>179</v>
      </c>
      <c r="D619" s="10">
        <v>106.58639802631581</v>
      </c>
      <c r="E619" s="10">
        <v>286.07750330250991</v>
      </c>
      <c r="F619" s="10">
        <v>254.31975045069652</v>
      </c>
    </row>
    <row r="620" spans="1:6">
      <c r="A620" s="3" t="s">
        <v>87</v>
      </c>
      <c r="B620" s="3" t="s">
        <v>187</v>
      </c>
      <c r="C620" s="10" t="s">
        <v>179</v>
      </c>
      <c r="D620" s="10">
        <v>93.049460973675451</v>
      </c>
      <c r="E620" s="10">
        <v>347.89039461134172</v>
      </c>
      <c r="F620" s="10">
        <v>210.5923242419147</v>
      </c>
    </row>
    <row r="621" spans="1:6">
      <c r="A621" s="3" t="s">
        <v>88</v>
      </c>
      <c r="B621" s="3" t="s">
        <v>187</v>
      </c>
      <c r="C621" s="10" t="s">
        <v>179</v>
      </c>
      <c r="D621" s="10">
        <v>516.25743053072893</v>
      </c>
      <c r="E621" s="10">
        <v>379.27726681508227</v>
      </c>
      <c r="F621" s="10">
        <v>190.68720094411194</v>
      </c>
    </row>
    <row r="622" spans="1:6">
      <c r="A622" s="3" t="s">
        <v>89</v>
      </c>
      <c r="B622" s="3" t="s">
        <v>187</v>
      </c>
      <c r="C622" s="10">
        <v>0.80782220832667095</v>
      </c>
      <c r="D622" s="10">
        <v>189.64005730909435</v>
      </c>
      <c r="E622" s="10">
        <v>457.55475460448019</v>
      </c>
      <c r="F622" s="10">
        <v>245.56474652740513</v>
      </c>
    </row>
    <row r="623" spans="1:6">
      <c r="A623" s="3" t="s">
        <v>90</v>
      </c>
      <c r="B623" s="3" t="s">
        <v>187</v>
      </c>
      <c r="C623" s="10" t="s">
        <v>179</v>
      </c>
      <c r="D623" s="10">
        <v>242.87616027920791</v>
      </c>
      <c r="E623" s="10">
        <v>376.12233886808559</v>
      </c>
      <c r="F623" s="10">
        <v>158.98715443705385</v>
      </c>
    </row>
    <row r="624" spans="1:6">
      <c r="A624" s="3" t="s">
        <v>91</v>
      </c>
      <c r="B624" s="3" t="s">
        <v>187</v>
      </c>
      <c r="C624" s="10" t="s">
        <v>179</v>
      </c>
      <c r="D624" s="10">
        <v>102.86713184973831</v>
      </c>
      <c r="E624" s="10">
        <v>252.40944422389839</v>
      </c>
      <c r="F624" s="10">
        <v>192.89310752989337</v>
      </c>
    </row>
    <row r="625" spans="1:6">
      <c r="A625" s="3" t="s">
        <v>92</v>
      </c>
      <c r="B625" s="3" t="s">
        <v>187</v>
      </c>
      <c r="C625" s="10" t="s">
        <v>179</v>
      </c>
      <c r="D625" s="10">
        <v>311.36116961920226</v>
      </c>
      <c r="E625" s="10">
        <v>185.74542083816121</v>
      </c>
      <c r="F625" s="10">
        <v>65.696936448819827</v>
      </c>
    </row>
    <row r="626" spans="1:6">
      <c r="A626" s="3" t="s">
        <v>93</v>
      </c>
      <c r="B626" s="3" t="s">
        <v>187</v>
      </c>
      <c r="C626" s="10" t="s">
        <v>179</v>
      </c>
      <c r="D626" s="10">
        <v>199.90495434438535</v>
      </c>
      <c r="E626" s="10">
        <v>319.96619827122186</v>
      </c>
      <c r="F626" s="10">
        <v>244.41468933035128</v>
      </c>
    </row>
    <row r="627" spans="1:6">
      <c r="A627" s="3" t="s">
        <v>94</v>
      </c>
      <c r="B627" s="3" t="s">
        <v>187</v>
      </c>
      <c r="C627" s="10">
        <v>1.422216510006715</v>
      </c>
      <c r="D627" s="10">
        <v>313.20850097613248</v>
      </c>
      <c r="E627" s="10">
        <v>552.07057824955291</v>
      </c>
      <c r="F627" s="10">
        <v>303.6692756361565</v>
      </c>
    </row>
    <row r="628" spans="1:6">
      <c r="A628" s="3" t="s">
        <v>95</v>
      </c>
      <c r="B628" s="3" t="s">
        <v>187</v>
      </c>
      <c r="C628" s="10" t="s">
        <v>179</v>
      </c>
      <c r="D628" s="10">
        <v>436.68742619546788</v>
      </c>
      <c r="E628" s="10">
        <v>469.65684449274681</v>
      </c>
      <c r="F628" s="10">
        <v>223.9312824686026</v>
      </c>
    </row>
    <row r="629" spans="1:6">
      <c r="A629" s="3" t="s">
        <v>96</v>
      </c>
      <c r="B629" s="3" t="s">
        <v>187</v>
      </c>
      <c r="C629" s="10" t="s">
        <v>179</v>
      </c>
      <c r="D629" s="10">
        <v>221.45889257675509</v>
      </c>
      <c r="E629" s="10">
        <v>266.77779324440257</v>
      </c>
      <c r="F629" s="10">
        <v>212.45549961332262</v>
      </c>
    </row>
    <row r="630" spans="1:6">
      <c r="A630" s="3" t="s">
        <v>97</v>
      </c>
      <c r="B630" s="3" t="s">
        <v>187</v>
      </c>
      <c r="C630" s="10">
        <v>1.73919272287133</v>
      </c>
      <c r="D630" s="10">
        <v>192.80351883001802</v>
      </c>
      <c r="E630" s="10">
        <v>320.38025169546671</v>
      </c>
      <c r="F630" s="10">
        <v>188.11194814613117</v>
      </c>
    </row>
    <row r="631" spans="1:6">
      <c r="A631" s="3" t="s">
        <v>98</v>
      </c>
      <c r="B631" s="3" t="s">
        <v>187</v>
      </c>
      <c r="C631" s="10" t="s">
        <v>179</v>
      </c>
      <c r="D631" s="10">
        <v>98.842467256851819</v>
      </c>
      <c r="E631" s="10">
        <v>295.30921060814711</v>
      </c>
      <c r="F631" s="10">
        <v>414.87474329147381</v>
      </c>
    </row>
    <row r="632" spans="1:6">
      <c r="A632" s="3" t="s">
        <v>99</v>
      </c>
      <c r="B632" s="3" t="s">
        <v>187</v>
      </c>
      <c r="C632" s="10" t="s">
        <v>179</v>
      </c>
      <c r="D632" s="10">
        <v>59.068109864820954</v>
      </c>
      <c r="E632" s="10">
        <v>196.03652633424326</v>
      </c>
      <c r="F632" s="10">
        <v>149.49203719850379</v>
      </c>
    </row>
    <row r="633" spans="1:6">
      <c r="A633" s="3" t="s">
        <v>100</v>
      </c>
      <c r="B633" s="3" t="s">
        <v>187</v>
      </c>
      <c r="C633" s="10">
        <v>0.75710747702554415</v>
      </c>
      <c r="D633" s="10">
        <v>162.43369876834308</v>
      </c>
      <c r="E633" s="10">
        <v>454.74966498973868</v>
      </c>
      <c r="F633" s="10">
        <v>230.71193628270129</v>
      </c>
    </row>
    <row r="634" spans="1:6">
      <c r="A634" s="3" t="s">
        <v>101</v>
      </c>
      <c r="B634" s="3" t="s">
        <v>187</v>
      </c>
      <c r="C634" s="10" t="s">
        <v>179</v>
      </c>
      <c r="D634" s="10">
        <v>167.00891324905913</v>
      </c>
      <c r="E634" s="10">
        <v>478.74338110511144</v>
      </c>
      <c r="F634" s="10">
        <v>257.58573645042935</v>
      </c>
    </row>
    <row r="635" spans="1:6">
      <c r="A635" s="3" t="s">
        <v>102</v>
      </c>
      <c r="B635" s="3" t="s">
        <v>187</v>
      </c>
      <c r="C635" s="10" t="s">
        <v>179</v>
      </c>
      <c r="D635" s="10">
        <v>401.34692430388361</v>
      </c>
      <c r="E635" s="10">
        <v>473.56285225800877</v>
      </c>
      <c r="F635" s="10">
        <v>248.5043046916077</v>
      </c>
    </row>
    <row r="636" spans="1:6">
      <c r="A636" s="3" t="s">
        <v>103</v>
      </c>
      <c r="B636" s="3" t="s">
        <v>187</v>
      </c>
      <c r="C636" s="10">
        <v>0.94706589569234667</v>
      </c>
      <c r="D636" s="10">
        <v>214.3950068603238</v>
      </c>
      <c r="E636" s="10">
        <v>441.48590447280685</v>
      </c>
      <c r="F636" s="10">
        <v>269.77713003011792</v>
      </c>
    </row>
    <row r="637" spans="1:6">
      <c r="A637" s="3" t="s">
        <v>104</v>
      </c>
      <c r="B637" s="3" t="s">
        <v>187</v>
      </c>
      <c r="C637" s="10" t="s">
        <v>179</v>
      </c>
      <c r="D637" s="10">
        <v>327.62853021193951</v>
      </c>
      <c r="E637" s="10">
        <v>407.47756729201899</v>
      </c>
      <c r="F637" s="10">
        <v>181.93157585481325</v>
      </c>
    </row>
    <row r="638" spans="1:6">
      <c r="A638" s="3" t="s">
        <v>105</v>
      </c>
      <c r="B638" s="3" t="s">
        <v>187</v>
      </c>
      <c r="C638" s="10">
        <v>0.68660570865737669</v>
      </c>
      <c r="D638" s="10">
        <v>226.82250518327223</v>
      </c>
      <c r="E638" s="10">
        <v>506.09894886176744</v>
      </c>
      <c r="F638" s="10">
        <v>276.38897470511677</v>
      </c>
    </row>
    <row r="639" spans="1:6">
      <c r="A639" s="3" t="s">
        <v>106</v>
      </c>
      <c r="B639" s="3" t="s">
        <v>187</v>
      </c>
      <c r="C639" s="10">
        <v>1.6503925299281548</v>
      </c>
      <c r="D639" s="10">
        <v>217.2530072032618</v>
      </c>
      <c r="E639" s="10">
        <v>423.88411588411589</v>
      </c>
      <c r="F639" s="10">
        <v>191.46963137190755</v>
      </c>
    </row>
    <row r="640" spans="1:6">
      <c r="A640" s="3" t="s">
        <v>107</v>
      </c>
      <c r="B640" s="3" t="s">
        <v>187</v>
      </c>
      <c r="C640" s="10">
        <v>0.63234820066589315</v>
      </c>
      <c r="D640" s="10">
        <v>236.59356310533917</v>
      </c>
      <c r="E640" s="10">
        <v>586.28630513652854</v>
      </c>
      <c r="F640" s="10">
        <v>296.56788037136641</v>
      </c>
    </row>
    <row r="641" spans="1:6">
      <c r="A641" s="3" t="s">
        <v>108</v>
      </c>
      <c r="B641" s="3" t="s">
        <v>187</v>
      </c>
      <c r="C641" s="10" t="s">
        <v>179</v>
      </c>
      <c r="D641" s="10">
        <v>203.9111110127283</v>
      </c>
      <c r="E641" s="10">
        <v>302.78061079156396</v>
      </c>
      <c r="F641" s="10">
        <v>163.44149105295193</v>
      </c>
    </row>
    <row r="642" spans="1:6">
      <c r="A642" s="3" t="s">
        <v>109</v>
      </c>
      <c r="B642" s="3" t="s">
        <v>187</v>
      </c>
      <c r="C642" s="10" t="s">
        <v>179</v>
      </c>
      <c r="D642" s="10">
        <v>30.032849464386395</v>
      </c>
      <c r="E642" s="10">
        <v>243.56014872345696</v>
      </c>
      <c r="F642" s="10">
        <v>213.37476980263745</v>
      </c>
    </row>
    <row r="643" spans="1:6">
      <c r="A643" s="3" t="s">
        <v>110</v>
      </c>
      <c r="B643" s="3" t="s">
        <v>187</v>
      </c>
      <c r="C643" s="10">
        <v>1.7500158084901529</v>
      </c>
      <c r="D643" s="10">
        <v>291.56137548678868</v>
      </c>
      <c r="E643" s="10">
        <v>330.32190573248408</v>
      </c>
      <c r="F643" s="10">
        <v>189.33533372444134</v>
      </c>
    </row>
    <row r="644" spans="1:6">
      <c r="A644" s="3" t="s">
        <v>111</v>
      </c>
      <c r="B644" s="3" t="s">
        <v>187</v>
      </c>
      <c r="C644" s="10" t="s">
        <v>179</v>
      </c>
      <c r="D644" s="10">
        <v>383.76671402451825</v>
      </c>
      <c r="E644" s="10">
        <v>400.35291291503779</v>
      </c>
      <c r="F644" s="10">
        <v>225.98946168340404</v>
      </c>
    </row>
    <row r="645" spans="1:6">
      <c r="A645" s="3" t="s">
        <v>112</v>
      </c>
      <c r="B645" s="3" t="s">
        <v>187</v>
      </c>
      <c r="C645" s="10">
        <v>0.93250466185083392</v>
      </c>
      <c r="D645" s="10">
        <v>218.46726419178901</v>
      </c>
      <c r="E645" s="10">
        <v>448.50182429331392</v>
      </c>
      <c r="F645" s="10">
        <v>262.2947722585609</v>
      </c>
    </row>
    <row r="646" spans="1:6">
      <c r="A646" s="3" t="s">
        <v>113</v>
      </c>
      <c r="B646" s="3" t="s">
        <v>187</v>
      </c>
      <c r="C646" s="10" t="s">
        <v>179</v>
      </c>
      <c r="D646" s="10">
        <v>274.55564723667021</v>
      </c>
      <c r="E646" s="10">
        <v>276.66910592379691</v>
      </c>
      <c r="F646" s="10">
        <v>154.99646551536534</v>
      </c>
    </row>
    <row r="647" spans="1:6">
      <c r="A647" s="3" t="s">
        <v>114</v>
      </c>
      <c r="B647" s="3" t="s">
        <v>187</v>
      </c>
      <c r="C647" s="10">
        <v>0.88383262787245376</v>
      </c>
      <c r="D647" s="10">
        <v>245.74573331063178</v>
      </c>
      <c r="E647" s="10">
        <v>448.49100475754881</v>
      </c>
      <c r="F647" s="10">
        <v>206.38881339893686</v>
      </c>
    </row>
    <row r="648" spans="1:6">
      <c r="A648" s="3" t="s">
        <v>115</v>
      </c>
      <c r="B648" s="3" t="s">
        <v>187</v>
      </c>
      <c r="C648" s="10" t="s">
        <v>179</v>
      </c>
      <c r="D648" s="10">
        <v>133.84888847586112</v>
      </c>
      <c r="E648" s="10">
        <v>277.18222682427404</v>
      </c>
      <c r="F648" s="10">
        <v>192.6015643855726</v>
      </c>
    </row>
    <row r="649" spans="1:6">
      <c r="A649" s="3" t="s">
        <v>116</v>
      </c>
      <c r="B649" s="3" t="s">
        <v>187</v>
      </c>
      <c r="C649" s="10">
        <v>1.6438195753408684</v>
      </c>
      <c r="D649" s="10">
        <v>170.52416046362001</v>
      </c>
      <c r="E649" s="10">
        <v>336.12123133221246</v>
      </c>
      <c r="F649" s="10">
        <v>198.30827103257144</v>
      </c>
    </row>
    <row r="650" spans="1:6">
      <c r="A650" s="3" t="s">
        <v>117</v>
      </c>
      <c r="B650" s="3" t="s">
        <v>187</v>
      </c>
      <c r="C650" s="10" t="s">
        <v>179</v>
      </c>
      <c r="D650" s="10">
        <v>692.6136717062634</v>
      </c>
      <c r="E650" s="10">
        <v>265.08567670006846</v>
      </c>
      <c r="F650" s="10">
        <v>115.25460158211159</v>
      </c>
    </row>
    <row r="651" spans="1:6">
      <c r="A651" s="3" t="s">
        <v>118</v>
      </c>
      <c r="B651" s="3" t="s">
        <v>187</v>
      </c>
      <c r="C651" s="10" t="s">
        <v>179</v>
      </c>
      <c r="D651" s="10">
        <v>224.93617920458718</v>
      </c>
      <c r="E651" s="10">
        <v>346.91565415274181</v>
      </c>
      <c r="F651" s="10">
        <v>190.42272442829187</v>
      </c>
    </row>
    <row r="652" spans="1:6">
      <c r="A652" s="3" t="s">
        <v>119</v>
      </c>
      <c r="B652" s="3" t="s">
        <v>187</v>
      </c>
      <c r="C652" s="10" t="s">
        <v>179</v>
      </c>
      <c r="D652" s="10">
        <v>166.95867026900035</v>
      </c>
      <c r="E652" s="10">
        <v>233.46194049159124</v>
      </c>
      <c r="F652" s="10" t="s">
        <v>179</v>
      </c>
    </row>
    <row r="653" spans="1:6">
      <c r="A653" s="3" t="s">
        <v>120</v>
      </c>
      <c r="B653" s="3" t="s">
        <v>187</v>
      </c>
      <c r="C653" s="10">
        <v>0.84979835560480388</v>
      </c>
      <c r="D653" s="10">
        <v>171.6073375528768</v>
      </c>
      <c r="E653" s="10">
        <v>519.95256533925578</v>
      </c>
      <c r="F653" s="10">
        <v>285.55771316730954</v>
      </c>
    </row>
    <row r="654" spans="1:6">
      <c r="A654" s="3" t="s">
        <v>121</v>
      </c>
      <c r="B654" s="3" t="s">
        <v>187</v>
      </c>
      <c r="C654" s="10" t="s">
        <v>179</v>
      </c>
      <c r="D654" s="10">
        <v>145.65567476439927</v>
      </c>
      <c r="E654" s="10">
        <v>182.51136126506725</v>
      </c>
      <c r="F654" s="10">
        <v>130.6104962258876</v>
      </c>
    </row>
    <row r="655" spans="1:6">
      <c r="A655" s="3" t="s">
        <v>122</v>
      </c>
      <c r="B655" s="3" t="s">
        <v>187</v>
      </c>
      <c r="C655" s="10">
        <v>1.2916853720366572</v>
      </c>
      <c r="D655" s="10">
        <v>236.37497469654602</v>
      </c>
      <c r="E655" s="10">
        <v>468.81142489886253</v>
      </c>
      <c r="F655" s="10">
        <v>265.3792562891166</v>
      </c>
    </row>
    <row r="656" spans="1:6">
      <c r="A656" s="3" t="s">
        <v>123</v>
      </c>
      <c r="B656" s="3" t="s">
        <v>187</v>
      </c>
      <c r="C656" s="10" t="s">
        <v>179</v>
      </c>
      <c r="D656" s="10">
        <v>197.76729493458984</v>
      </c>
      <c r="E656" s="10">
        <v>351.45947826813426</v>
      </c>
      <c r="F656" s="10">
        <v>242.57702076053442</v>
      </c>
    </row>
    <row r="657" spans="1:6">
      <c r="A657" s="3" t="s">
        <v>124</v>
      </c>
      <c r="B657" s="3" t="s">
        <v>187</v>
      </c>
      <c r="C657" s="10" t="s">
        <v>179</v>
      </c>
      <c r="D657" s="10">
        <v>215.63908027417122</v>
      </c>
      <c r="E657" s="10">
        <v>322.07274776184812</v>
      </c>
      <c r="F657" s="10">
        <v>200.50815716090756</v>
      </c>
    </row>
    <row r="658" spans="1:6">
      <c r="A658" s="3" t="s">
        <v>125</v>
      </c>
      <c r="B658" s="3" t="s">
        <v>187</v>
      </c>
      <c r="C658" s="10" t="s">
        <v>179</v>
      </c>
      <c r="D658" s="10">
        <v>410.61536497041914</v>
      </c>
      <c r="E658" s="10">
        <v>444.97368583253569</v>
      </c>
      <c r="F658" s="10">
        <v>305.99474670245752</v>
      </c>
    </row>
    <row r="659" spans="1:6">
      <c r="A659" s="3" t="s">
        <v>126</v>
      </c>
      <c r="B659" s="3" t="s">
        <v>187</v>
      </c>
      <c r="C659" s="10">
        <v>1.0061599613398955</v>
      </c>
      <c r="D659" s="10">
        <v>192.93085309908156</v>
      </c>
      <c r="E659" s="10">
        <v>519.57378237175874</v>
      </c>
      <c r="F659" s="10">
        <v>264.84388509879983</v>
      </c>
    </row>
    <row r="660" spans="1:6">
      <c r="A660" s="3" t="s">
        <v>127</v>
      </c>
      <c r="B660" s="3" t="s">
        <v>187</v>
      </c>
      <c r="C660" s="10" t="s">
        <v>179</v>
      </c>
      <c r="D660" s="10">
        <v>121.57515453614927</v>
      </c>
      <c r="E660" s="10">
        <v>241.11514108568707</v>
      </c>
      <c r="F660" s="10">
        <v>160.38896911316618</v>
      </c>
    </row>
    <row r="661" spans="1:6">
      <c r="A661" s="3" t="s">
        <v>128</v>
      </c>
      <c r="B661" s="3" t="s">
        <v>187</v>
      </c>
      <c r="C661" s="10" t="s">
        <v>179</v>
      </c>
      <c r="D661" s="10">
        <v>114.46085846743156</v>
      </c>
      <c r="E661" s="10">
        <v>318.20114129731382</v>
      </c>
      <c r="F661" s="10">
        <v>184.0274422403734</v>
      </c>
    </row>
    <row r="662" spans="1:6">
      <c r="A662" s="3" t="s">
        <v>129</v>
      </c>
      <c r="B662" s="3" t="s">
        <v>187</v>
      </c>
      <c r="C662" s="10" t="s">
        <v>179</v>
      </c>
      <c r="D662" s="10">
        <v>693.06951571593277</v>
      </c>
      <c r="E662" s="10">
        <v>456.50109199544926</v>
      </c>
      <c r="F662" s="10">
        <v>228.54672914687046</v>
      </c>
    </row>
    <row r="663" spans="1:6">
      <c r="A663" s="3" t="s">
        <v>130</v>
      </c>
      <c r="B663" s="3" t="s">
        <v>187</v>
      </c>
      <c r="C663" s="10" t="s">
        <v>179</v>
      </c>
      <c r="D663" s="10">
        <v>334.81419398526191</v>
      </c>
      <c r="E663" s="10">
        <v>470.93825125628132</v>
      </c>
      <c r="F663" s="10">
        <v>288.33732498747349</v>
      </c>
    </row>
    <row r="664" spans="1:6">
      <c r="A664" s="3" t="s">
        <v>131</v>
      </c>
      <c r="B664" s="3" t="s">
        <v>187</v>
      </c>
      <c r="C664" s="10">
        <v>0.65121878185768334</v>
      </c>
      <c r="D664" s="10">
        <v>268.08331650070102</v>
      </c>
      <c r="E664" s="10">
        <v>436.08580912731196</v>
      </c>
      <c r="F664" s="10">
        <v>248.16543020624619</v>
      </c>
    </row>
    <row r="665" spans="1:6">
      <c r="A665" s="3" t="s">
        <v>132</v>
      </c>
      <c r="B665" s="3" t="s">
        <v>187</v>
      </c>
      <c r="C665" s="10" t="s">
        <v>179</v>
      </c>
      <c r="D665" s="10">
        <v>236.30711958670832</v>
      </c>
      <c r="E665" s="10">
        <v>345.36013620478514</v>
      </c>
      <c r="F665" s="10">
        <v>212.66610348656451</v>
      </c>
    </row>
    <row r="666" spans="1:6">
      <c r="A666" s="3" t="s">
        <v>133</v>
      </c>
      <c r="B666" s="3" t="s">
        <v>187</v>
      </c>
      <c r="C666" s="10" t="s">
        <v>179</v>
      </c>
      <c r="D666" s="10">
        <v>501.35848050479638</v>
      </c>
      <c r="E666" s="10">
        <v>430.55600013386436</v>
      </c>
      <c r="F666" s="10">
        <v>229.27839506770556</v>
      </c>
    </row>
    <row r="667" spans="1:6">
      <c r="A667" s="3" t="s">
        <v>134</v>
      </c>
      <c r="B667" s="3" t="s">
        <v>187</v>
      </c>
      <c r="C667" s="10" t="s">
        <v>179</v>
      </c>
      <c r="D667" s="10">
        <v>253.18447404216036</v>
      </c>
      <c r="E667" s="10">
        <v>254.14743253115756</v>
      </c>
      <c r="F667" s="10">
        <v>198.02392565672756</v>
      </c>
    </row>
    <row r="668" spans="1:6">
      <c r="A668" s="3" t="s">
        <v>135</v>
      </c>
      <c r="B668" s="3" t="s">
        <v>187</v>
      </c>
      <c r="C668" s="10">
        <v>1.8936756994251254</v>
      </c>
      <c r="D668" s="10">
        <v>267.09956008421051</v>
      </c>
      <c r="E668" s="10">
        <v>401.32003292012212</v>
      </c>
      <c r="F668" s="10">
        <v>199.7025811488478</v>
      </c>
    </row>
    <row r="669" spans="1:6">
      <c r="A669" s="3" t="s">
        <v>136</v>
      </c>
      <c r="B669" s="3" t="s">
        <v>187</v>
      </c>
      <c r="C669" s="10">
        <v>0.95860020393715706</v>
      </c>
      <c r="D669" s="10">
        <v>184.15762515311096</v>
      </c>
      <c r="E669" s="10">
        <v>360.10156399511413</v>
      </c>
      <c r="F669" s="10">
        <v>249.86940677257235</v>
      </c>
    </row>
    <row r="670" spans="1:6">
      <c r="A670" s="3" t="s">
        <v>137</v>
      </c>
      <c r="B670" s="3" t="s">
        <v>187</v>
      </c>
      <c r="C670" s="10" t="s">
        <v>179</v>
      </c>
      <c r="D670" s="10">
        <v>563.77805452830466</v>
      </c>
      <c r="E670" s="10">
        <v>232.47753882840198</v>
      </c>
      <c r="F670" s="10">
        <v>98.179511414886178</v>
      </c>
    </row>
    <row r="671" spans="1:6">
      <c r="A671" s="3" t="s">
        <v>138</v>
      </c>
      <c r="B671" s="3" t="s">
        <v>187</v>
      </c>
      <c r="C671" s="10">
        <v>1.1885836738616276</v>
      </c>
      <c r="D671" s="10">
        <v>94.673809703491742</v>
      </c>
      <c r="E671" s="10">
        <v>375.02160447366504</v>
      </c>
      <c r="F671" s="10">
        <v>248.07569111805026</v>
      </c>
    </row>
    <row r="672" spans="1:6">
      <c r="A672" s="3" t="s">
        <v>139</v>
      </c>
      <c r="B672" s="3" t="s">
        <v>187</v>
      </c>
      <c r="C672" s="10">
        <v>0.94858663070510274</v>
      </c>
      <c r="D672" s="10">
        <v>159.02735991600946</v>
      </c>
      <c r="E672" s="10">
        <v>336.34331261173543</v>
      </c>
      <c r="F672" s="10">
        <v>175.89260503480799</v>
      </c>
    </row>
    <row r="673" spans="1:6">
      <c r="A673" s="3" t="s">
        <v>140</v>
      </c>
      <c r="B673" s="3" t="s">
        <v>187</v>
      </c>
      <c r="C673" s="10" t="s">
        <v>179</v>
      </c>
      <c r="D673" s="10">
        <v>256.12993290339392</v>
      </c>
      <c r="E673" s="10">
        <v>202.99854796114764</v>
      </c>
      <c r="F673" s="10">
        <v>137.27928511281988</v>
      </c>
    </row>
    <row r="674" spans="1:6">
      <c r="A674" s="3" t="s">
        <v>141</v>
      </c>
      <c r="B674" s="3" t="s">
        <v>187</v>
      </c>
      <c r="C674" s="10" t="s">
        <v>179</v>
      </c>
      <c r="D674" s="10">
        <v>226.89079772817178</v>
      </c>
      <c r="E674" s="10">
        <v>251.81899494931145</v>
      </c>
      <c r="F674" s="10">
        <v>227.03285234867957</v>
      </c>
    </row>
    <row r="675" spans="1:6">
      <c r="A675" s="3" t="s">
        <v>142</v>
      </c>
      <c r="B675" s="3" t="s">
        <v>187</v>
      </c>
      <c r="C675" s="10">
        <v>2.1675590821207247</v>
      </c>
      <c r="D675" s="10">
        <v>191.61799822980953</v>
      </c>
      <c r="E675" s="10">
        <v>367.04780774044031</v>
      </c>
      <c r="F675" s="10">
        <v>258.86926424201789</v>
      </c>
    </row>
    <row r="676" spans="1:6">
      <c r="A676" s="3" t="s">
        <v>143</v>
      </c>
      <c r="B676" s="3" t="s">
        <v>187</v>
      </c>
      <c r="C676" s="10" t="s">
        <v>179</v>
      </c>
      <c r="D676" s="10">
        <v>224.86429125175431</v>
      </c>
      <c r="E676" s="10">
        <v>230.77550109871771</v>
      </c>
      <c r="F676" s="10">
        <v>167.6492966684294</v>
      </c>
    </row>
    <row r="677" spans="1:6">
      <c r="A677" s="3" t="s">
        <v>144</v>
      </c>
      <c r="B677" s="3" t="s">
        <v>187</v>
      </c>
      <c r="C677" s="10">
        <v>6.9563837811474265</v>
      </c>
      <c r="D677" s="10">
        <v>320.98850341906632</v>
      </c>
      <c r="E677" s="10">
        <v>417.11731160667512</v>
      </c>
      <c r="F677" s="10">
        <v>213.9856985309608</v>
      </c>
    </row>
    <row r="678" spans="1:6">
      <c r="A678" s="3" t="s">
        <v>145</v>
      </c>
      <c r="B678" s="3" t="s">
        <v>187</v>
      </c>
      <c r="C678" s="10">
        <v>0.77537350006786632</v>
      </c>
      <c r="D678" s="10">
        <v>314.48368103292012</v>
      </c>
      <c r="E678" s="10">
        <v>416.06524111140584</v>
      </c>
      <c r="F678" s="10">
        <v>216.41068388556715</v>
      </c>
    </row>
    <row r="679" spans="1:6">
      <c r="A679" s="3" t="s">
        <v>146</v>
      </c>
      <c r="B679" s="3" t="s">
        <v>187</v>
      </c>
      <c r="C679" s="10" t="s">
        <v>179</v>
      </c>
      <c r="D679" s="10">
        <v>47.471038785834736</v>
      </c>
      <c r="E679" s="10">
        <v>313.39431909757769</v>
      </c>
      <c r="F679" s="10">
        <v>159.38421148186808</v>
      </c>
    </row>
    <row r="680" spans="1:6">
      <c r="A680" s="3" t="s">
        <v>147</v>
      </c>
      <c r="B680" s="3" t="s">
        <v>187</v>
      </c>
      <c r="C680" s="10">
        <v>1.0134465964809265</v>
      </c>
      <c r="D680" s="10">
        <v>212.87785414784474</v>
      </c>
      <c r="E680" s="10">
        <v>429.00129069315398</v>
      </c>
      <c r="F680" s="10">
        <v>261.37586151595792</v>
      </c>
    </row>
    <row r="681" spans="1:6">
      <c r="A681" s="3" t="s">
        <v>148</v>
      </c>
      <c r="B681" s="3" t="s">
        <v>187</v>
      </c>
      <c r="C681" s="10" t="s">
        <v>179</v>
      </c>
      <c r="D681" s="10">
        <v>284.38407694883983</v>
      </c>
      <c r="E681" s="10">
        <v>284.60595179916663</v>
      </c>
      <c r="F681" s="10">
        <v>185.81408364065496</v>
      </c>
    </row>
    <row r="682" spans="1:6">
      <c r="A682" s="3" t="s">
        <v>149</v>
      </c>
      <c r="B682" s="3" t="s">
        <v>187</v>
      </c>
      <c r="C682" s="10">
        <v>1.2207570858238164</v>
      </c>
      <c r="D682" s="10">
        <v>353.94312074778696</v>
      </c>
      <c r="E682" s="10">
        <v>302.76286259490331</v>
      </c>
      <c r="F682" s="10">
        <v>101.39272950307399</v>
      </c>
    </row>
    <row r="683" spans="1:6">
      <c r="A683" s="3" t="s">
        <v>150</v>
      </c>
      <c r="B683" s="3" t="s">
        <v>187</v>
      </c>
      <c r="C683" s="10">
        <v>1.2021749421419521</v>
      </c>
      <c r="D683" s="10">
        <v>269.94903515296937</v>
      </c>
      <c r="E683" s="10">
        <v>492.03855006551714</v>
      </c>
      <c r="F683" s="10">
        <v>214.08282756631849</v>
      </c>
    </row>
    <row r="684" spans="1:6">
      <c r="A684" s="3" t="s">
        <v>151</v>
      </c>
      <c r="B684" s="3" t="s">
        <v>187</v>
      </c>
      <c r="C684" s="10">
        <v>0.76371342987951663</v>
      </c>
      <c r="D684" s="10">
        <v>136.55530075674875</v>
      </c>
      <c r="E684" s="10">
        <v>554.28509956845005</v>
      </c>
      <c r="F684" s="10">
        <v>310.12787811671308</v>
      </c>
    </row>
    <row r="685" spans="1:6">
      <c r="A685" s="3" t="s">
        <v>152</v>
      </c>
      <c r="B685" s="3" t="s">
        <v>187</v>
      </c>
      <c r="C685" s="10">
        <v>1.6160006706398011</v>
      </c>
      <c r="D685" s="10">
        <v>235.8455198464585</v>
      </c>
      <c r="E685" s="10">
        <v>381.34355138506493</v>
      </c>
      <c r="F685" s="10">
        <v>273.75046719211821</v>
      </c>
    </row>
    <row r="686" spans="1:6">
      <c r="A686" s="3" t="s">
        <v>153</v>
      </c>
      <c r="B686" s="3" t="s">
        <v>187</v>
      </c>
      <c r="C686" s="10" t="s">
        <v>179</v>
      </c>
      <c r="D686" s="10">
        <v>362.5010499714366</v>
      </c>
      <c r="E686" s="10">
        <v>365.41561834539891</v>
      </c>
      <c r="F686" s="10">
        <v>184.30680160492673</v>
      </c>
    </row>
    <row r="687" spans="1:6">
      <c r="A687" s="3" t="s">
        <v>154</v>
      </c>
      <c r="B687" s="3" t="s">
        <v>187</v>
      </c>
      <c r="C687" s="10" t="s">
        <v>179</v>
      </c>
      <c r="D687" s="10">
        <v>250.09525719747438</v>
      </c>
      <c r="E687" s="10">
        <v>249.89982299535762</v>
      </c>
      <c r="F687" s="10">
        <v>111.4492641994015</v>
      </c>
    </row>
    <row r="688" spans="1:6">
      <c r="A688" s="3" t="s">
        <v>155</v>
      </c>
      <c r="B688" s="3" t="s">
        <v>187</v>
      </c>
      <c r="C688" s="10" t="s">
        <v>179</v>
      </c>
      <c r="D688" s="10">
        <v>233.44509003501653</v>
      </c>
      <c r="E688" s="10">
        <v>466.13208622559654</v>
      </c>
      <c r="F688" s="10">
        <v>241.84833586814725</v>
      </c>
    </row>
    <row r="689" spans="1:6">
      <c r="A689" s="3" t="s">
        <v>156</v>
      </c>
      <c r="B689" s="3" t="s">
        <v>187</v>
      </c>
      <c r="C689" s="10" t="s">
        <v>179</v>
      </c>
      <c r="D689" s="10">
        <v>227.79013424735791</v>
      </c>
      <c r="E689" s="10">
        <v>512.08167407337362</v>
      </c>
      <c r="F689" s="10">
        <v>250.97855099760574</v>
      </c>
    </row>
    <row r="690" spans="1:6">
      <c r="A690" s="3" t="s">
        <v>157</v>
      </c>
      <c r="B690" s="3" t="s">
        <v>187</v>
      </c>
      <c r="C690" s="10">
        <v>1.1955159774940638</v>
      </c>
      <c r="D690" s="10">
        <v>276.61909923112444</v>
      </c>
      <c r="E690" s="10">
        <v>516.72174820508712</v>
      </c>
      <c r="F690" s="10">
        <v>195.00995340072382</v>
      </c>
    </row>
    <row r="691" spans="1:6">
      <c r="A691" s="3" t="s">
        <v>158</v>
      </c>
      <c r="B691" s="3" t="s">
        <v>187</v>
      </c>
      <c r="C691" s="10" t="s">
        <v>179</v>
      </c>
      <c r="D691" s="10">
        <v>36.961107148239314</v>
      </c>
      <c r="E691" s="10">
        <v>221.55691342060527</v>
      </c>
      <c r="F691" s="10">
        <v>98.658924270182354</v>
      </c>
    </row>
    <row r="692" spans="1:6">
      <c r="A692" s="3" t="s">
        <v>159</v>
      </c>
      <c r="B692" s="3" t="s">
        <v>187</v>
      </c>
      <c r="C692" s="10" t="s">
        <v>179</v>
      </c>
      <c r="D692" s="10">
        <v>119.40267466364079</v>
      </c>
      <c r="E692" s="10">
        <v>329.15275552330365</v>
      </c>
      <c r="F692" s="10">
        <v>191.70830875166425</v>
      </c>
    </row>
    <row r="693" spans="1:6">
      <c r="A693" s="3" t="s">
        <v>160</v>
      </c>
      <c r="B693" s="3" t="s">
        <v>187</v>
      </c>
      <c r="C693" s="10" t="s">
        <v>179</v>
      </c>
      <c r="D693" s="10">
        <v>379.0905959590819</v>
      </c>
      <c r="E693" s="10">
        <v>317.79444267819673</v>
      </c>
      <c r="F693" s="10" t="s">
        <v>179</v>
      </c>
    </row>
    <row r="694" spans="1:6">
      <c r="A694" s="3" t="s">
        <v>161</v>
      </c>
      <c r="B694" s="3" t="s">
        <v>187</v>
      </c>
      <c r="C694" s="10">
        <v>0.57247096030398492</v>
      </c>
      <c r="D694" s="10">
        <v>232.96654523599494</v>
      </c>
      <c r="E694" s="10">
        <v>484.3550009938125</v>
      </c>
      <c r="F694" s="10">
        <v>206.95843904546331</v>
      </c>
    </row>
    <row r="695" spans="1:6">
      <c r="A695" s="3" t="s">
        <v>162</v>
      </c>
      <c r="B695" s="3" t="s">
        <v>187</v>
      </c>
      <c r="C695" s="10">
        <v>1.2217973578135972</v>
      </c>
      <c r="D695" s="10">
        <v>393.70983641015528</v>
      </c>
      <c r="E695" s="10">
        <v>338.47934465665554</v>
      </c>
      <c r="F695" s="10">
        <v>138.17024156039011</v>
      </c>
    </row>
    <row r="696" spans="1:6">
      <c r="A696" s="3" t="s">
        <v>163</v>
      </c>
      <c r="B696" s="3" t="s">
        <v>187</v>
      </c>
      <c r="C696" s="10">
        <v>0.8961536068801752</v>
      </c>
      <c r="D696" s="10">
        <v>186.79512695173648</v>
      </c>
      <c r="E696" s="10">
        <v>430.07902356265174</v>
      </c>
      <c r="F696" s="10">
        <v>239.64664224193828</v>
      </c>
    </row>
    <row r="697" spans="1:6">
      <c r="A697" s="3" t="s">
        <v>164</v>
      </c>
      <c r="B697" s="3" t="s">
        <v>187</v>
      </c>
      <c r="C697" s="10" t="s">
        <v>179</v>
      </c>
      <c r="D697" s="10">
        <v>687.82553411367712</v>
      </c>
      <c r="E697" s="10">
        <v>347.43655739362856</v>
      </c>
      <c r="F697" s="10">
        <v>186.56859678778906</v>
      </c>
    </row>
    <row r="698" spans="1:6">
      <c r="A698" s="3" t="s">
        <v>165</v>
      </c>
      <c r="B698" s="3" t="s">
        <v>187</v>
      </c>
      <c r="C698" s="10" t="s">
        <v>179</v>
      </c>
      <c r="D698" s="10">
        <v>405.30230509306239</v>
      </c>
      <c r="E698" s="10">
        <v>369.25757743328467</v>
      </c>
      <c r="F698" s="10">
        <v>157.78248116700954</v>
      </c>
    </row>
    <row r="699" spans="1:6">
      <c r="A699" s="3" t="s">
        <v>166</v>
      </c>
      <c r="B699" s="3" t="s">
        <v>187</v>
      </c>
      <c r="C699" s="10" t="s">
        <v>179</v>
      </c>
      <c r="D699" s="10">
        <v>147.97632273048157</v>
      </c>
      <c r="E699" s="10">
        <v>401.19838201354935</v>
      </c>
      <c r="F699" s="10">
        <v>215.10432362512535</v>
      </c>
    </row>
    <row r="700" spans="1:6">
      <c r="A700" s="3" t="s">
        <v>167</v>
      </c>
      <c r="B700" s="3" t="s">
        <v>187</v>
      </c>
      <c r="C700" s="10" t="s">
        <v>179</v>
      </c>
      <c r="D700" s="10">
        <v>327.26307216800672</v>
      </c>
      <c r="E700" s="10">
        <v>435.65113201284652</v>
      </c>
      <c r="F700" s="10">
        <v>280.66769738733598</v>
      </c>
    </row>
    <row r="701" spans="1:6">
      <c r="A701" s="3" t="s">
        <v>168</v>
      </c>
      <c r="B701" s="3" t="s">
        <v>187</v>
      </c>
      <c r="C701" s="10" t="s">
        <v>179</v>
      </c>
      <c r="D701" s="10">
        <v>165.86197229043069</v>
      </c>
      <c r="E701" s="10">
        <v>330.84716891051346</v>
      </c>
      <c r="F701" s="10">
        <v>179.41389267894266</v>
      </c>
    </row>
    <row r="702" spans="1:6">
      <c r="A702" s="3" t="s">
        <v>169</v>
      </c>
      <c r="B702" s="3" t="s">
        <v>187</v>
      </c>
      <c r="C702" s="10" t="s">
        <v>179</v>
      </c>
      <c r="D702" s="10">
        <v>451.19586727801203</v>
      </c>
      <c r="E702" s="10">
        <v>418.53822516456364</v>
      </c>
      <c r="F702" s="10">
        <v>262.19537383659815</v>
      </c>
    </row>
    <row r="703" spans="1:6">
      <c r="A703" s="3" t="s">
        <v>170</v>
      </c>
      <c r="B703" s="3" t="s">
        <v>187</v>
      </c>
      <c r="C703" s="10" t="s">
        <v>179</v>
      </c>
      <c r="D703" s="10">
        <v>145.11330724508053</v>
      </c>
      <c r="E703" s="10">
        <v>448.62122693482809</v>
      </c>
      <c r="F703" s="10">
        <v>216.49342687000728</v>
      </c>
    </row>
    <row r="704" spans="1:6">
      <c r="A704" s="3" t="s">
        <v>171</v>
      </c>
      <c r="B704" s="3" t="s">
        <v>187</v>
      </c>
      <c r="C704" s="10" t="s">
        <v>179</v>
      </c>
      <c r="D704" s="10">
        <v>158.73920704266988</v>
      </c>
      <c r="E704" s="10">
        <v>309.81822157434397</v>
      </c>
      <c r="F704" s="10">
        <v>129.46063110379998</v>
      </c>
    </row>
    <row r="705" spans="1:6">
      <c r="A705" s="3" t="s">
        <v>72</v>
      </c>
      <c r="B705" s="3" t="s">
        <v>197</v>
      </c>
      <c r="C705" s="10">
        <v>110.11553647941665</v>
      </c>
      <c r="D705" s="10">
        <v>29.988537998771619</v>
      </c>
      <c r="E705" s="10">
        <v>60.596450029125407</v>
      </c>
      <c r="F705" s="10">
        <v>57.108373101276939</v>
      </c>
    </row>
    <row r="706" spans="1:6">
      <c r="A706" s="3" t="s">
        <v>73</v>
      </c>
      <c r="B706" s="3" t="s">
        <v>197</v>
      </c>
      <c r="C706" s="10">
        <v>91.374989421732522</v>
      </c>
      <c r="D706" s="10">
        <v>20.491194267220308</v>
      </c>
      <c r="E706" s="10">
        <v>62.007365877063606</v>
      </c>
      <c r="F706" s="10">
        <v>48.161297125909954</v>
      </c>
    </row>
    <row r="707" spans="1:6">
      <c r="A707" s="3" t="s">
        <v>74</v>
      </c>
      <c r="B707" s="3" t="s">
        <v>197</v>
      </c>
      <c r="C707" s="10">
        <v>167.85316094662633</v>
      </c>
      <c r="D707" s="10">
        <v>44.671288737856898</v>
      </c>
      <c r="E707" s="10">
        <v>259.76612371340059</v>
      </c>
      <c r="F707" s="10">
        <v>182.66477049047427</v>
      </c>
    </row>
    <row r="708" spans="1:6">
      <c r="A708" s="3" t="s">
        <v>75</v>
      </c>
      <c r="B708" s="3" t="s">
        <v>197</v>
      </c>
      <c r="C708" s="10">
        <v>109.1003609537911</v>
      </c>
      <c r="D708" s="10">
        <v>35.387761375279879</v>
      </c>
      <c r="E708" s="10">
        <v>73.037122607594085</v>
      </c>
      <c r="F708" s="10">
        <v>55.31739858545339</v>
      </c>
    </row>
    <row r="709" spans="1:6">
      <c r="A709" s="3" t="s">
        <v>76</v>
      </c>
      <c r="B709" s="3" t="s">
        <v>197</v>
      </c>
      <c r="C709" s="10">
        <v>185.72368185045036</v>
      </c>
      <c r="D709" s="10">
        <v>35.562517666983908</v>
      </c>
      <c r="E709" s="10">
        <v>213.65123715445156</v>
      </c>
      <c r="F709" s="10">
        <v>154.91751702101308</v>
      </c>
    </row>
    <row r="710" spans="1:6">
      <c r="A710" s="3" t="s">
        <v>77</v>
      </c>
      <c r="B710" s="3" t="s">
        <v>197</v>
      </c>
      <c r="C710" s="10">
        <v>214.87858852025445</v>
      </c>
      <c r="D710" s="10">
        <v>37.722230395762836</v>
      </c>
      <c r="E710" s="10">
        <v>210.78296451664949</v>
      </c>
      <c r="F710" s="10">
        <v>153.32285392340424</v>
      </c>
    </row>
    <row r="711" spans="1:6">
      <c r="A711" s="3" t="s">
        <v>78</v>
      </c>
      <c r="B711" s="3" t="s">
        <v>197</v>
      </c>
      <c r="C711" s="10">
        <v>99.560980154827831</v>
      </c>
      <c r="D711" s="10">
        <v>25.860074280275651</v>
      </c>
      <c r="E711" s="10">
        <v>44.043059531734336</v>
      </c>
      <c r="F711" s="10">
        <v>44.109463979914857</v>
      </c>
    </row>
    <row r="712" spans="1:6">
      <c r="A712" s="3" t="s">
        <v>79</v>
      </c>
      <c r="B712" s="3" t="s">
        <v>197</v>
      </c>
      <c r="C712" s="10">
        <v>218.80656101058935</v>
      </c>
      <c r="D712" s="10">
        <v>28.416944502713303</v>
      </c>
      <c r="E712" s="10">
        <v>247.94233923361213</v>
      </c>
      <c r="F712" s="10">
        <v>330.51516509727173</v>
      </c>
    </row>
    <row r="713" spans="1:6">
      <c r="A713" s="3" t="s">
        <v>80</v>
      </c>
      <c r="B713" s="3" t="s">
        <v>197</v>
      </c>
      <c r="C713" s="10">
        <v>194.51476141168706</v>
      </c>
      <c r="D713" s="10">
        <v>46.658412777989447</v>
      </c>
      <c r="E713" s="10">
        <v>260.21085484796322</v>
      </c>
      <c r="F713" s="10">
        <v>155.49456446120689</v>
      </c>
    </row>
    <row r="714" spans="1:6">
      <c r="A714" s="3" t="s">
        <v>81</v>
      </c>
      <c r="B714" s="3" t="s">
        <v>197</v>
      </c>
      <c r="C714" s="10">
        <v>132.1021988325592</v>
      </c>
      <c r="D714" s="10">
        <v>21.987565373051467</v>
      </c>
      <c r="E714" s="10">
        <v>104.94076376605676</v>
      </c>
      <c r="F714" s="10">
        <v>78.122145675630549</v>
      </c>
    </row>
    <row r="715" spans="1:6">
      <c r="A715" s="3" t="s">
        <v>82</v>
      </c>
      <c r="B715" s="3" t="s">
        <v>197</v>
      </c>
      <c r="C715" s="10">
        <v>107.20475999167377</v>
      </c>
      <c r="D715" s="10">
        <v>40.16132713204113</v>
      </c>
      <c r="E715" s="10">
        <v>78.166255979926547</v>
      </c>
      <c r="F715" s="10">
        <v>77.182589821642821</v>
      </c>
    </row>
    <row r="716" spans="1:6">
      <c r="A716" s="3" t="s">
        <v>83</v>
      </c>
      <c r="B716" s="3" t="s">
        <v>197</v>
      </c>
      <c r="C716" s="10">
        <v>81.664619167679945</v>
      </c>
      <c r="D716" s="10">
        <v>26.95588929955828</v>
      </c>
      <c r="E716" s="10">
        <v>79.504499977812941</v>
      </c>
      <c r="F716" s="10">
        <v>40.272938049820652</v>
      </c>
    </row>
    <row r="717" spans="1:6">
      <c r="A717" s="3" t="s">
        <v>84</v>
      </c>
      <c r="B717" s="3" t="s">
        <v>197</v>
      </c>
      <c r="C717" s="10">
        <v>85.040916939166991</v>
      </c>
      <c r="D717" s="10">
        <v>43.101168668322551</v>
      </c>
      <c r="E717" s="10">
        <v>132.04835690496057</v>
      </c>
      <c r="F717" s="10">
        <v>66.022129522580641</v>
      </c>
    </row>
    <row r="718" spans="1:6">
      <c r="A718" s="3" t="s">
        <v>85</v>
      </c>
      <c r="B718" s="3" t="s">
        <v>197</v>
      </c>
      <c r="C718" s="10">
        <v>97.9865802387569</v>
      </c>
      <c r="D718" s="10">
        <v>42.025717340546564</v>
      </c>
      <c r="E718" s="10">
        <v>82.467006984396221</v>
      </c>
      <c r="F718" s="10">
        <v>50.594301518296547</v>
      </c>
    </row>
    <row r="719" spans="1:6">
      <c r="A719" s="3" t="s">
        <v>86</v>
      </c>
      <c r="B719" s="3" t="s">
        <v>197</v>
      </c>
      <c r="C719" s="10">
        <v>129.07008787991859</v>
      </c>
      <c r="D719" s="10">
        <v>37.81323355263158</v>
      </c>
      <c r="E719" s="10">
        <v>106.6024402545935</v>
      </c>
      <c r="F719" s="10">
        <v>74.242988473094783</v>
      </c>
    </row>
    <row r="720" spans="1:6">
      <c r="A720" s="3" t="s">
        <v>87</v>
      </c>
      <c r="B720" s="3" t="s">
        <v>197</v>
      </c>
      <c r="C720" s="10">
        <v>133.32067514783449</v>
      </c>
      <c r="D720" s="10">
        <v>20.898636445035692</v>
      </c>
      <c r="E720" s="10">
        <v>65.655639870282783</v>
      </c>
      <c r="F720" s="10">
        <v>51.320989002858582</v>
      </c>
    </row>
    <row r="721" spans="1:6">
      <c r="A721" s="3" t="s">
        <v>88</v>
      </c>
      <c r="B721" s="3" t="s">
        <v>197</v>
      </c>
      <c r="C721" s="10">
        <v>121.81307274981137</v>
      </c>
      <c r="D721" s="10">
        <v>26.35364425233189</v>
      </c>
      <c r="E721" s="10">
        <v>68.038620085192903</v>
      </c>
      <c r="F721" s="10">
        <v>45.963438051083202</v>
      </c>
    </row>
    <row r="722" spans="1:6">
      <c r="A722" s="3" t="s">
        <v>89</v>
      </c>
      <c r="B722" s="3" t="s">
        <v>197</v>
      </c>
      <c r="C722" s="10">
        <v>78.416365096479282</v>
      </c>
      <c r="D722" s="10">
        <v>27.577670268788658</v>
      </c>
      <c r="E722" s="10">
        <v>76.134771101657975</v>
      </c>
      <c r="F722" s="10">
        <v>55.469526147586279</v>
      </c>
    </row>
    <row r="723" spans="1:6">
      <c r="A723" s="3" t="s">
        <v>90</v>
      </c>
      <c r="B723" s="3" t="s">
        <v>197</v>
      </c>
      <c r="C723" s="10">
        <v>154.41509477287536</v>
      </c>
      <c r="D723" s="10">
        <v>40.509137016986166</v>
      </c>
      <c r="E723" s="10">
        <v>139.34011667856015</v>
      </c>
      <c r="F723" s="10">
        <v>124.71145541855937</v>
      </c>
    </row>
    <row r="724" spans="1:6">
      <c r="A724" s="3" t="s">
        <v>91</v>
      </c>
      <c r="B724" s="3" t="s">
        <v>197</v>
      </c>
      <c r="C724" s="10">
        <v>215.22723488436122</v>
      </c>
      <c r="D724" s="10">
        <v>46.390972152578165</v>
      </c>
      <c r="E724" s="10">
        <v>266.33602461294163</v>
      </c>
      <c r="F724" s="10">
        <v>142.03054676289992</v>
      </c>
    </row>
    <row r="725" spans="1:6">
      <c r="A725" s="3" t="s">
        <v>92</v>
      </c>
      <c r="B725" s="3" t="s">
        <v>197</v>
      </c>
      <c r="C725" s="10">
        <v>145.74477005248426</v>
      </c>
      <c r="D725" s="10">
        <v>26.574979916246473</v>
      </c>
      <c r="E725" s="10">
        <v>139.1361622684251</v>
      </c>
      <c r="F725" s="10">
        <v>103.69419988139012</v>
      </c>
    </row>
    <row r="726" spans="1:6">
      <c r="A726" s="3" t="s">
        <v>93</v>
      </c>
      <c r="B726" s="3" t="s">
        <v>197</v>
      </c>
      <c r="C726" s="10">
        <v>172.89325105741096</v>
      </c>
      <c r="D726" s="10">
        <v>45.369754474250229</v>
      </c>
      <c r="E726" s="10">
        <v>242.3906133046259</v>
      </c>
      <c r="F726" s="10">
        <v>121.39699434284961</v>
      </c>
    </row>
    <row r="727" spans="1:6">
      <c r="A727" s="3" t="s">
        <v>94</v>
      </c>
      <c r="B727" s="3" t="s">
        <v>197</v>
      </c>
      <c r="C727" s="10">
        <v>113.76643261084044</v>
      </c>
      <c r="D727" s="10">
        <v>29.864758376047781</v>
      </c>
      <c r="E727" s="10">
        <v>81.044219412718078</v>
      </c>
      <c r="F727" s="10">
        <v>58.382537542726936</v>
      </c>
    </row>
    <row r="728" spans="1:6">
      <c r="A728" s="3" t="s">
        <v>95</v>
      </c>
      <c r="B728" s="3" t="s">
        <v>197</v>
      </c>
      <c r="C728" s="10">
        <v>246.81232074188699</v>
      </c>
      <c r="D728" s="10">
        <v>33.956010191696173</v>
      </c>
      <c r="E728" s="10">
        <v>125.80848887208808</v>
      </c>
      <c r="F728" s="10">
        <v>129.89083407398988</v>
      </c>
    </row>
    <row r="729" spans="1:6">
      <c r="A729" s="3" t="s">
        <v>96</v>
      </c>
      <c r="B729" s="3" t="s">
        <v>197</v>
      </c>
      <c r="C729" s="10">
        <v>121.45795193718772</v>
      </c>
      <c r="D729" s="10">
        <v>16.298674072504078</v>
      </c>
      <c r="E729" s="10">
        <v>39.588562332834293</v>
      </c>
      <c r="F729" s="10">
        <v>33.714508463938131</v>
      </c>
    </row>
    <row r="730" spans="1:6">
      <c r="A730" s="3" t="s">
        <v>97</v>
      </c>
      <c r="B730" s="3" t="s">
        <v>197</v>
      </c>
      <c r="C730" s="10">
        <v>120.02284411258134</v>
      </c>
      <c r="D730" s="10">
        <v>21.036506401439478</v>
      </c>
      <c r="E730" s="10">
        <v>62.058260096337222</v>
      </c>
      <c r="F730" s="10">
        <v>53.586756641706373</v>
      </c>
    </row>
    <row r="731" spans="1:6">
      <c r="A731" s="3" t="s">
        <v>98</v>
      </c>
      <c r="B731" s="3" t="s">
        <v>197</v>
      </c>
      <c r="C731" s="10">
        <v>159.79135878112317</v>
      </c>
      <c r="D731" s="10">
        <v>35.770845258307062</v>
      </c>
      <c r="E731" s="10">
        <v>116.63133223757274</v>
      </c>
      <c r="F731" s="10">
        <v>113.27974263053537</v>
      </c>
    </row>
    <row r="732" spans="1:6">
      <c r="A732" s="3" t="s">
        <v>99</v>
      </c>
      <c r="B732" s="3" t="s">
        <v>197</v>
      </c>
      <c r="C732" s="10">
        <v>167.7154269647076</v>
      </c>
      <c r="D732" s="10">
        <v>17.426450825215856</v>
      </c>
      <c r="E732" s="10">
        <v>131.57818703198177</v>
      </c>
      <c r="F732" s="10">
        <v>157.18796331742553</v>
      </c>
    </row>
    <row r="733" spans="1:6">
      <c r="A733" s="3" t="s">
        <v>100</v>
      </c>
      <c r="B733" s="3" t="s">
        <v>197</v>
      </c>
      <c r="C733" s="10">
        <v>110.76720426164215</v>
      </c>
      <c r="D733" s="10">
        <v>29.590945309444589</v>
      </c>
      <c r="E733" s="10">
        <v>86.981757977515841</v>
      </c>
      <c r="F733" s="10">
        <v>102.10146122267406</v>
      </c>
    </row>
    <row r="734" spans="1:6">
      <c r="A734" s="3" t="s">
        <v>101</v>
      </c>
      <c r="B734" s="3" t="s">
        <v>197</v>
      </c>
      <c r="C734" s="10">
        <v>102.76753786732124</v>
      </c>
      <c r="D734" s="10">
        <v>25.857422754028761</v>
      </c>
      <c r="E734" s="10">
        <v>85.755748447078886</v>
      </c>
      <c r="F734" s="10">
        <v>63.356877699444837</v>
      </c>
    </row>
    <row r="735" spans="1:6">
      <c r="A735" s="3" t="s">
        <v>102</v>
      </c>
      <c r="B735" s="3" t="s">
        <v>197</v>
      </c>
      <c r="C735" s="10">
        <v>131.66292729892351</v>
      </c>
      <c r="D735" s="10">
        <v>22.948852460975068</v>
      </c>
      <c r="E735" s="10">
        <v>51.290459200414475</v>
      </c>
      <c r="F735" s="10">
        <v>42.229533852376136</v>
      </c>
    </row>
    <row r="736" spans="1:6">
      <c r="A736" s="3" t="s">
        <v>103</v>
      </c>
      <c r="B736" s="3" t="s">
        <v>197</v>
      </c>
      <c r="C736" s="10">
        <v>141.03790764212246</v>
      </c>
      <c r="D736" s="10">
        <v>51.470488945078202</v>
      </c>
      <c r="E736" s="10">
        <v>101.95838629915596</v>
      </c>
      <c r="F736" s="10">
        <v>94.443075974942488</v>
      </c>
    </row>
    <row r="737" spans="1:6">
      <c r="A737" s="3" t="s">
        <v>104</v>
      </c>
      <c r="B737" s="3" t="s">
        <v>197</v>
      </c>
      <c r="C737" s="10">
        <v>115.86332926096759</v>
      </c>
      <c r="D737" s="10">
        <v>16.595441262592942</v>
      </c>
      <c r="E737" s="10">
        <v>42.683829524850275</v>
      </c>
      <c r="F737" s="10">
        <v>34.238190794318783</v>
      </c>
    </row>
    <row r="738" spans="1:6">
      <c r="A738" s="3" t="s">
        <v>105</v>
      </c>
      <c r="B738" s="3" t="s">
        <v>197</v>
      </c>
      <c r="C738" s="10">
        <v>109.2097192478472</v>
      </c>
      <c r="D738" s="10">
        <v>29.351598561285236</v>
      </c>
      <c r="E738" s="10">
        <v>93.126363633763418</v>
      </c>
      <c r="F738" s="10">
        <v>95.106042216216906</v>
      </c>
    </row>
    <row r="739" spans="1:6">
      <c r="A739" s="3" t="s">
        <v>106</v>
      </c>
      <c r="B739" s="3" t="s">
        <v>197</v>
      </c>
      <c r="C739" s="10">
        <v>82.284389113877268</v>
      </c>
      <c r="D739" s="10">
        <v>25.245753656653228</v>
      </c>
      <c r="E739" s="10">
        <v>73.556147455029446</v>
      </c>
      <c r="F739" s="10">
        <v>64.810999533837659</v>
      </c>
    </row>
    <row r="740" spans="1:6">
      <c r="A740" s="3" t="s">
        <v>107</v>
      </c>
      <c r="B740" s="3" t="s">
        <v>197</v>
      </c>
      <c r="C740" s="10">
        <v>84.602220727678542</v>
      </c>
      <c r="D740" s="10">
        <v>31.629911787943932</v>
      </c>
      <c r="E740" s="10">
        <v>103.69597579972462</v>
      </c>
      <c r="F740" s="10">
        <v>77.730661623956706</v>
      </c>
    </row>
    <row r="741" spans="1:6">
      <c r="A741" s="3" t="s">
        <v>108</v>
      </c>
      <c r="B741" s="3" t="s">
        <v>197</v>
      </c>
      <c r="C741" s="10">
        <v>134.83626298024961</v>
      </c>
      <c r="D741" s="10">
        <v>30.699065412285556</v>
      </c>
      <c r="E741" s="10">
        <v>75.848457956724189</v>
      </c>
      <c r="F741" s="10">
        <v>80.84816055995131</v>
      </c>
    </row>
    <row r="742" spans="1:6">
      <c r="A742" s="3" t="s">
        <v>109</v>
      </c>
      <c r="B742" s="3" t="s">
        <v>197</v>
      </c>
      <c r="C742" s="10" t="s">
        <v>179</v>
      </c>
      <c r="D742" s="10">
        <v>62.624484119526407</v>
      </c>
      <c r="E742" s="10">
        <v>197.88619020077664</v>
      </c>
      <c r="F742" s="10">
        <v>122.98308933533941</v>
      </c>
    </row>
    <row r="743" spans="1:6">
      <c r="A743" s="3" t="s">
        <v>110</v>
      </c>
      <c r="B743" s="3" t="s">
        <v>197</v>
      </c>
      <c r="C743" s="10">
        <v>193.64021188928899</v>
      </c>
      <c r="D743" s="10">
        <v>45.519860139860143</v>
      </c>
      <c r="E743" s="10">
        <v>108.64840791149848</v>
      </c>
      <c r="F743" s="10">
        <v>116.72237467000261</v>
      </c>
    </row>
    <row r="744" spans="1:6">
      <c r="A744" s="3" t="s">
        <v>111</v>
      </c>
      <c r="B744" s="3" t="s">
        <v>197</v>
      </c>
      <c r="C744" s="10">
        <v>79.964446124032889</v>
      </c>
      <c r="D744" s="10">
        <v>24.440565896352247</v>
      </c>
      <c r="E744" s="10">
        <v>45.591585501760093</v>
      </c>
      <c r="F744" s="10">
        <v>41.776160182213474</v>
      </c>
    </row>
    <row r="745" spans="1:6">
      <c r="A745" s="3" t="s">
        <v>112</v>
      </c>
      <c r="B745" s="3" t="s">
        <v>197</v>
      </c>
      <c r="C745" s="10">
        <v>68.697481047414115</v>
      </c>
      <c r="D745" s="10">
        <v>14.525012393206922</v>
      </c>
      <c r="E745" s="10">
        <v>43.646362382698193</v>
      </c>
      <c r="F745" s="10">
        <v>33.415587630872338</v>
      </c>
    </row>
    <row r="746" spans="1:6">
      <c r="A746" s="3" t="s">
        <v>113</v>
      </c>
      <c r="B746" s="3" t="s">
        <v>197</v>
      </c>
      <c r="C746" s="10">
        <v>123.17638315274587</v>
      </c>
      <c r="D746" s="10">
        <v>25.717796202823543</v>
      </c>
      <c r="E746" s="10">
        <v>60.817274907614561</v>
      </c>
      <c r="F746" s="10">
        <v>43.378116164332454</v>
      </c>
    </row>
    <row r="747" spans="1:6">
      <c r="A747" s="3" t="s">
        <v>114</v>
      </c>
      <c r="B747" s="3" t="s">
        <v>197</v>
      </c>
      <c r="C747" s="10">
        <v>127.18275192425995</v>
      </c>
      <c r="D747" s="10">
        <v>18.749032838340021</v>
      </c>
      <c r="E747" s="10">
        <v>50.915634399753941</v>
      </c>
      <c r="F747" s="10">
        <v>49.519109458331499</v>
      </c>
    </row>
    <row r="748" spans="1:6">
      <c r="A748" s="3" t="s">
        <v>115</v>
      </c>
      <c r="B748" s="3" t="s">
        <v>197</v>
      </c>
      <c r="C748" s="10">
        <v>127.26110576300593</v>
      </c>
      <c r="D748" s="10">
        <v>43.96968542771608</v>
      </c>
      <c r="E748" s="10">
        <v>97.233361411020113</v>
      </c>
      <c r="F748" s="10">
        <v>77.31236689824695</v>
      </c>
    </row>
    <row r="749" spans="1:6">
      <c r="A749" s="3" t="s">
        <v>116</v>
      </c>
      <c r="B749" s="3" t="s">
        <v>197</v>
      </c>
      <c r="C749" s="10">
        <v>124.17924421885544</v>
      </c>
      <c r="D749" s="10">
        <v>38.049243470950955</v>
      </c>
      <c r="E749" s="10">
        <v>107.5272610941625</v>
      </c>
      <c r="F749" s="10">
        <v>104.17018404385236</v>
      </c>
    </row>
    <row r="750" spans="1:6">
      <c r="A750" s="3" t="s">
        <v>117</v>
      </c>
      <c r="B750" s="3" t="s">
        <v>197</v>
      </c>
      <c r="C750" s="10">
        <v>154.33609363419799</v>
      </c>
      <c r="D750" s="10">
        <v>28.493216749111685</v>
      </c>
      <c r="E750" s="10">
        <v>61.989399249664849</v>
      </c>
      <c r="F750" s="10">
        <v>74.958059613964764</v>
      </c>
    </row>
    <row r="751" spans="1:6">
      <c r="A751" s="3" t="s">
        <v>118</v>
      </c>
      <c r="B751" s="3" t="s">
        <v>197</v>
      </c>
      <c r="C751" s="10">
        <v>110.72373039493672</v>
      </c>
      <c r="D751" s="10">
        <v>24.931697497135218</v>
      </c>
      <c r="E751" s="10">
        <v>77.869871133015181</v>
      </c>
      <c r="F751" s="10">
        <v>67.235139837852955</v>
      </c>
    </row>
    <row r="752" spans="1:6">
      <c r="A752" s="3" t="s">
        <v>119</v>
      </c>
      <c r="B752" s="3" t="s">
        <v>197</v>
      </c>
      <c r="C752" s="10" t="s">
        <v>179</v>
      </c>
      <c r="D752" s="10">
        <v>14.5565840479267</v>
      </c>
      <c r="E752" s="10">
        <v>48.51571746442432</v>
      </c>
      <c r="F752" s="10" t="s">
        <v>179</v>
      </c>
    </row>
    <row r="753" spans="1:6">
      <c r="A753" s="3" t="s">
        <v>120</v>
      </c>
      <c r="B753" s="3" t="s">
        <v>197</v>
      </c>
      <c r="C753" s="10">
        <v>71.651201226724808</v>
      </c>
      <c r="D753" s="10">
        <v>15.371033046022708</v>
      </c>
      <c r="E753" s="10">
        <v>52.265454180575162</v>
      </c>
      <c r="F753" s="10">
        <v>37.888991138025517</v>
      </c>
    </row>
    <row r="754" spans="1:6">
      <c r="A754" s="3" t="s">
        <v>121</v>
      </c>
      <c r="B754" s="3" t="s">
        <v>197</v>
      </c>
      <c r="C754" s="10">
        <v>167.38871126816107</v>
      </c>
      <c r="D754" s="10">
        <v>50.281289780838023</v>
      </c>
      <c r="E754" s="10">
        <v>122.50019239564359</v>
      </c>
      <c r="F754" s="10">
        <v>113.85034274531731</v>
      </c>
    </row>
    <row r="755" spans="1:6">
      <c r="A755" s="3" t="s">
        <v>122</v>
      </c>
      <c r="B755" s="3" t="s">
        <v>197</v>
      </c>
      <c r="C755" s="10">
        <v>80.700654119001356</v>
      </c>
      <c r="D755" s="10">
        <v>19.672605243625402</v>
      </c>
      <c r="E755" s="10">
        <v>56.693132748905654</v>
      </c>
      <c r="F755" s="10">
        <v>54.380969526446975</v>
      </c>
    </row>
    <row r="756" spans="1:6">
      <c r="A756" s="3" t="s">
        <v>123</v>
      </c>
      <c r="B756" s="3" t="s">
        <v>197</v>
      </c>
      <c r="C756" s="10">
        <v>88.821445495553149</v>
      </c>
      <c r="D756" s="10">
        <v>21.395749271498541</v>
      </c>
      <c r="E756" s="10">
        <v>39.179043839679188</v>
      </c>
      <c r="F756" s="10">
        <v>28.078845632065775</v>
      </c>
    </row>
    <row r="757" spans="1:6">
      <c r="A757" s="3" t="s">
        <v>124</v>
      </c>
      <c r="B757" s="3" t="s">
        <v>197</v>
      </c>
      <c r="C757" s="10">
        <v>86.394700506890018</v>
      </c>
      <c r="D757" s="10">
        <v>22.947900547024318</v>
      </c>
      <c r="E757" s="10">
        <v>45.634677518312152</v>
      </c>
      <c r="F757" s="10">
        <v>37.623275020601</v>
      </c>
    </row>
    <row r="758" spans="1:6">
      <c r="A758" s="3" t="s">
        <v>125</v>
      </c>
      <c r="B758" s="3" t="s">
        <v>197</v>
      </c>
      <c r="C758" s="10">
        <v>110.85475375825723</v>
      </c>
      <c r="D758" s="10">
        <v>26.525025475293177</v>
      </c>
      <c r="E758" s="10">
        <v>59.986920566684333</v>
      </c>
      <c r="F758" s="10">
        <v>47.229723404452258</v>
      </c>
    </row>
    <row r="759" spans="1:6">
      <c r="A759" s="3" t="s">
        <v>126</v>
      </c>
      <c r="B759" s="3" t="s">
        <v>197</v>
      </c>
      <c r="C759" s="10">
        <v>89.100583008654581</v>
      </c>
      <c r="D759" s="10">
        <v>41.536351959012002</v>
      </c>
      <c r="E759" s="10">
        <v>92.651723278730685</v>
      </c>
      <c r="F759" s="10">
        <v>53.001134361862377</v>
      </c>
    </row>
    <row r="760" spans="1:6">
      <c r="A760" s="3" t="s">
        <v>127</v>
      </c>
      <c r="B760" s="3" t="s">
        <v>197</v>
      </c>
      <c r="C760" s="10">
        <v>169.59881234107638</v>
      </c>
      <c r="D760" s="10">
        <v>55.69530571084205</v>
      </c>
      <c r="E760" s="10">
        <v>277.51686453647238</v>
      </c>
      <c r="F760" s="10">
        <v>162.50892829422142</v>
      </c>
    </row>
    <row r="761" spans="1:6">
      <c r="A761" s="3" t="s">
        <v>128</v>
      </c>
      <c r="B761" s="3" t="s">
        <v>197</v>
      </c>
      <c r="C761" s="10">
        <v>87.713790204660967</v>
      </c>
      <c r="D761" s="10">
        <v>28.045676696439763</v>
      </c>
      <c r="E761" s="10">
        <v>53.267969079078966</v>
      </c>
      <c r="F761" s="10">
        <v>47.934470313679732</v>
      </c>
    </row>
    <row r="762" spans="1:6">
      <c r="A762" s="3" t="s">
        <v>129</v>
      </c>
      <c r="B762" s="3" t="s">
        <v>197</v>
      </c>
      <c r="C762" s="10">
        <v>160.70901578254615</v>
      </c>
      <c r="D762" s="10">
        <v>37.361735276452677</v>
      </c>
      <c r="E762" s="10">
        <v>102.40843790980225</v>
      </c>
      <c r="F762" s="10">
        <v>97.259447097707067</v>
      </c>
    </row>
    <row r="763" spans="1:6">
      <c r="A763" s="3" t="s">
        <v>130</v>
      </c>
      <c r="B763" s="3" t="s">
        <v>197</v>
      </c>
      <c r="C763" s="10">
        <v>104.02851876219472</v>
      </c>
      <c r="D763" s="10">
        <v>45.288727982473617</v>
      </c>
      <c r="E763" s="10">
        <v>128.90227302191431</v>
      </c>
      <c r="F763" s="10">
        <v>87.238678373482372</v>
      </c>
    </row>
    <row r="764" spans="1:6">
      <c r="A764" s="3" t="s">
        <v>131</v>
      </c>
      <c r="B764" s="3" t="s">
        <v>197</v>
      </c>
      <c r="C764" s="10">
        <v>68.925849067559113</v>
      </c>
      <c r="D764" s="10">
        <v>28.917419582849082</v>
      </c>
      <c r="E764" s="10">
        <v>72.485419627534483</v>
      </c>
      <c r="F764" s="10">
        <v>42.248477367762931</v>
      </c>
    </row>
    <row r="765" spans="1:6">
      <c r="A765" s="3" t="s">
        <v>132</v>
      </c>
      <c r="B765" s="3" t="s">
        <v>197</v>
      </c>
      <c r="C765" s="10">
        <v>95.426073964554419</v>
      </c>
      <c r="D765" s="10">
        <v>38.539957395242041</v>
      </c>
      <c r="E765" s="10">
        <v>225.32035007019326</v>
      </c>
      <c r="F765" s="10">
        <v>123.09165347546082</v>
      </c>
    </row>
    <row r="766" spans="1:6">
      <c r="A766" s="3" t="s">
        <v>133</v>
      </c>
      <c r="B766" s="3" t="s">
        <v>197</v>
      </c>
      <c r="C766" s="10">
        <v>114.35917418289515</v>
      </c>
      <c r="D766" s="10">
        <v>37.685057446110079</v>
      </c>
      <c r="E766" s="10">
        <v>202.98129513737828</v>
      </c>
      <c r="F766" s="10">
        <v>121.18840650578713</v>
      </c>
    </row>
    <row r="767" spans="1:6">
      <c r="A767" s="3" t="s">
        <v>134</v>
      </c>
      <c r="B767" s="3" t="s">
        <v>197</v>
      </c>
      <c r="C767" s="10">
        <v>89.22646353066915</v>
      </c>
      <c r="D767" s="10">
        <v>29.893811724880749</v>
      </c>
      <c r="E767" s="10">
        <v>52.298382773112287</v>
      </c>
      <c r="F767" s="10">
        <v>48.991671779316661</v>
      </c>
    </row>
    <row r="768" spans="1:6">
      <c r="A768" s="3" t="s">
        <v>135</v>
      </c>
      <c r="B768" s="3" t="s">
        <v>197</v>
      </c>
      <c r="C768" s="10">
        <v>113.6255718038343</v>
      </c>
      <c r="D768" s="10">
        <v>23.400022433684214</v>
      </c>
      <c r="E768" s="10">
        <v>51.219625988244815</v>
      </c>
      <c r="F768" s="10">
        <v>49.700008456447179</v>
      </c>
    </row>
    <row r="769" spans="1:6">
      <c r="A769" s="3" t="s">
        <v>136</v>
      </c>
      <c r="B769" s="3" t="s">
        <v>197</v>
      </c>
      <c r="C769" s="10">
        <v>106.4644823468544</v>
      </c>
      <c r="D769" s="10">
        <v>29.183364749067643</v>
      </c>
      <c r="E769" s="10">
        <v>28.522057164333368</v>
      </c>
      <c r="F769" s="10">
        <v>29.279022767026753</v>
      </c>
    </row>
    <row r="770" spans="1:6">
      <c r="A770" s="3" t="s">
        <v>137</v>
      </c>
      <c r="B770" s="3" t="s">
        <v>197</v>
      </c>
      <c r="C770" s="10">
        <v>150.19194033661023</v>
      </c>
      <c r="D770" s="10">
        <v>22.656515099339728</v>
      </c>
      <c r="E770" s="10">
        <v>50.899949170091936</v>
      </c>
      <c r="F770" s="10">
        <v>39.685720854636457</v>
      </c>
    </row>
    <row r="771" spans="1:6">
      <c r="A771" s="3" t="s">
        <v>138</v>
      </c>
      <c r="B771" s="3" t="s">
        <v>197</v>
      </c>
      <c r="C771" s="10">
        <v>141.59736971946509</v>
      </c>
      <c r="D771" s="10">
        <v>21.380398361221481</v>
      </c>
      <c r="E771" s="10">
        <v>48.193190965227544</v>
      </c>
      <c r="F771" s="10">
        <v>41.335051140854375</v>
      </c>
    </row>
    <row r="772" spans="1:6">
      <c r="A772" s="3" t="s">
        <v>139</v>
      </c>
      <c r="B772" s="3" t="s">
        <v>197</v>
      </c>
      <c r="C772" s="10">
        <v>145.50993601031132</v>
      </c>
      <c r="D772" s="10">
        <v>59.06295262332273</v>
      </c>
      <c r="E772" s="10">
        <v>119.02891193700809</v>
      </c>
      <c r="F772" s="10">
        <v>108.58445555355941</v>
      </c>
    </row>
    <row r="773" spans="1:6">
      <c r="A773" s="3" t="s">
        <v>140</v>
      </c>
      <c r="B773" s="3" t="s">
        <v>197</v>
      </c>
      <c r="C773" s="10" t="s">
        <v>179</v>
      </c>
      <c r="D773" s="10">
        <v>17.445868021627255</v>
      </c>
      <c r="E773" s="10">
        <v>31.997296450472223</v>
      </c>
      <c r="F773" s="10">
        <v>23.54798618429346</v>
      </c>
    </row>
    <row r="774" spans="1:6">
      <c r="A774" s="3" t="s">
        <v>141</v>
      </c>
      <c r="B774" s="3" t="s">
        <v>197</v>
      </c>
      <c r="C774" s="10">
        <v>148.20833189123263</v>
      </c>
      <c r="D774" s="10">
        <v>35.708874487837512</v>
      </c>
      <c r="E774" s="10">
        <v>94.758929544711307</v>
      </c>
      <c r="F774" s="10">
        <v>83.087371722365035</v>
      </c>
    </row>
    <row r="775" spans="1:6">
      <c r="A775" s="3" t="s">
        <v>142</v>
      </c>
      <c r="B775" s="3" t="s">
        <v>197</v>
      </c>
      <c r="C775" s="10">
        <v>97.379119424584985</v>
      </c>
      <c r="D775" s="10">
        <v>22.86067727972647</v>
      </c>
      <c r="E775" s="10">
        <v>67.363611587485522</v>
      </c>
      <c r="F775" s="10">
        <v>42.169322684991201</v>
      </c>
    </row>
    <row r="776" spans="1:6">
      <c r="A776" s="3" t="s">
        <v>143</v>
      </c>
      <c r="B776" s="3" t="s">
        <v>197</v>
      </c>
      <c r="C776" s="10">
        <v>150.56638547186833</v>
      </c>
      <c r="D776" s="10">
        <v>30.289732673929024</v>
      </c>
      <c r="E776" s="10">
        <v>85.166931656977553</v>
      </c>
      <c r="F776" s="10">
        <v>74.528740264410374</v>
      </c>
    </row>
    <row r="777" spans="1:6">
      <c r="A777" s="3" t="s">
        <v>144</v>
      </c>
      <c r="B777" s="3" t="s">
        <v>197</v>
      </c>
      <c r="C777" s="10">
        <v>135.65970951319866</v>
      </c>
      <c r="D777" s="10">
        <v>33.520890234957292</v>
      </c>
      <c r="E777" s="10">
        <v>71.251187607573144</v>
      </c>
      <c r="F777" s="10">
        <v>68.475334050674491</v>
      </c>
    </row>
    <row r="778" spans="1:6">
      <c r="A778" s="3" t="s">
        <v>145</v>
      </c>
      <c r="B778" s="3" t="s">
        <v>197</v>
      </c>
      <c r="C778" s="10">
        <v>79.259261625041944</v>
      </c>
      <c r="D778" s="10">
        <v>30.666018349391376</v>
      </c>
      <c r="E778" s="10">
        <v>52.005283623769486</v>
      </c>
      <c r="F778" s="10">
        <v>56.484257994791406</v>
      </c>
    </row>
    <row r="779" spans="1:6">
      <c r="A779" s="3" t="s">
        <v>146</v>
      </c>
      <c r="B779" s="3" t="s">
        <v>197</v>
      </c>
      <c r="C779" s="10">
        <v>116.79750528240071</v>
      </c>
      <c r="D779" s="10">
        <v>35.177354131534571</v>
      </c>
      <c r="E779" s="10">
        <v>126.82549436925301</v>
      </c>
      <c r="F779" s="10">
        <v>89.889561938112394</v>
      </c>
    </row>
    <row r="780" spans="1:6">
      <c r="A780" s="3" t="s">
        <v>147</v>
      </c>
      <c r="B780" s="3" t="s">
        <v>197</v>
      </c>
      <c r="C780" s="10">
        <v>65.06541150605247</v>
      </c>
      <c r="D780" s="10">
        <v>18.007963987380421</v>
      </c>
      <c r="E780" s="10">
        <v>48.921651577292039</v>
      </c>
      <c r="F780" s="10">
        <v>41.035866069823591</v>
      </c>
    </row>
    <row r="781" spans="1:6">
      <c r="A781" s="3" t="s">
        <v>148</v>
      </c>
      <c r="B781" s="3" t="s">
        <v>197</v>
      </c>
      <c r="C781" s="10">
        <v>135.82151684315451</v>
      </c>
      <c r="D781" s="10">
        <v>41.077660980897932</v>
      </c>
      <c r="E781" s="10">
        <v>115.26056088979914</v>
      </c>
      <c r="F781" s="10">
        <v>85.87624168756453</v>
      </c>
    </row>
    <row r="782" spans="1:6">
      <c r="A782" s="3" t="s">
        <v>149</v>
      </c>
      <c r="B782" s="3" t="s">
        <v>197</v>
      </c>
      <c r="C782" s="10">
        <v>156.53100816282927</v>
      </c>
      <c r="D782" s="10">
        <v>33.957073033035513</v>
      </c>
      <c r="E782" s="10">
        <v>126.59083839709842</v>
      </c>
      <c r="F782" s="10">
        <v>131.61851028007499</v>
      </c>
    </row>
    <row r="783" spans="1:6">
      <c r="A783" s="3" t="s">
        <v>150</v>
      </c>
      <c r="B783" s="3" t="s">
        <v>197</v>
      </c>
      <c r="C783" s="10">
        <v>98.177443167863416</v>
      </c>
      <c r="D783" s="10">
        <v>23.308451349730053</v>
      </c>
      <c r="E783" s="10">
        <v>58.203742992358571</v>
      </c>
      <c r="F783" s="10">
        <v>52.287424557408606</v>
      </c>
    </row>
    <row r="784" spans="1:6">
      <c r="A784" s="3" t="s">
        <v>151</v>
      </c>
      <c r="B784" s="3" t="s">
        <v>197</v>
      </c>
      <c r="C784" s="10">
        <v>95.069161561342582</v>
      </c>
      <c r="D784" s="10">
        <v>21.740108794197642</v>
      </c>
      <c r="E784" s="10">
        <v>60.754210298272071</v>
      </c>
      <c r="F784" s="10">
        <v>39.190290151603598</v>
      </c>
    </row>
    <row r="785" spans="1:6">
      <c r="A785" s="3" t="s">
        <v>152</v>
      </c>
      <c r="B785" s="3" t="s">
        <v>197</v>
      </c>
      <c r="C785" s="10">
        <v>98.122638984635785</v>
      </c>
      <c r="D785" s="10">
        <v>30.871091841962397</v>
      </c>
      <c r="E785" s="10">
        <v>89.32162993762995</v>
      </c>
      <c r="F785" s="10">
        <v>51.019118508092888</v>
      </c>
    </row>
    <row r="786" spans="1:6">
      <c r="A786" s="3" t="s">
        <v>153</v>
      </c>
      <c r="B786" s="3" t="s">
        <v>197</v>
      </c>
      <c r="C786" s="10">
        <v>125.21156658892545</v>
      </c>
      <c r="D786" s="10">
        <v>18.251510084334665</v>
      </c>
      <c r="E786" s="10">
        <v>53.518658657478603</v>
      </c>
      <c r="F786" s="10">
        <v>46.912509657553414</v>
      </c>
    </row>
    <row r="787" spans="1:6">
      <c r="A787" s="3" t="s">
        <v>154</v>
      </c>
      <c r="B787" s="3" t="s">
        <v>197</v>
      </c>
      <c r="C787" s="10">
        <v>284.36846705050789</v>
      </c>
      <c r="D787" s="10">
        <v>33.59254083878816</v>
      </c>
      <c r="E787" s="10">
        <v>91.223145072151112</v>
      </c>
      <c r="F787" s="10">
        <v>91.508894700556837</v>
      </c>
    </row>
    <row r="788" spans="1:6">
      <c r="A788" s="3" t="s">
        <v>155</v>
      </c>
      <c r="B788" s="3" t="s">
        <v>197</v>
      </c>
      <c r="C788" s="10">
        <v>86.221809381698179</v>
      </c>
      <c r="D788" s="10">
        <v>43.414044146425098</v>
      </c>
      <c r="E788" s="10">
        <v>100.00152006507594</v>
      </c>
      <c r="F788" s="10">
        <v>51.803200152725189</v>
      </c>
    </row>
    <row r="789" spans="1:6">
      <c r="A789" s="3" t="s">
        <v>156</v>
      </c>
      <c r="B789" s="3" t="s">
        <v>197</v>
      </c>
      <c r="C789" s="10">
        <v>86.986163803361634</v>
      </c>
      <c r="D789" s="10">
        <v>24.219583611031769</v>
      </c>
      <c r="E789" s="10">
        <v>138.63071340771558</v>
      </c>
      <c r="F789" s="10">
        <v>115.79469920611585</v>
      </c>
    </row>
    <row r="790" spans="1:6">
      <c r="A790" s="3" t="s">
        <v>157</v>
      </c>
      <c r="B790" s="3" t="s">
        <v>197</v>
      </c>
      <c r="C790" s="10">
        <v>127.10937892425754</v>
      </c>
      <c r="D790" s="10">
        <v>36.428604982635051</v>
      </c>
      <c r="E790" s="10">
        <v>100.19190220727573</v>
      </c>
      <c r="F790" s="10">
        <v>114.16226301010857</v>
      </c>
    </row>
    <row r="791" spans="1:6">
      <c r="A791" s="3" t="s">
        <v>158</v>
      </c>
      <c r="B791" s="3" t="s">
        <v>197</v>
      </c>
      <c r="C791" s="10">
        <v>217.41402890998788</v>
      </c>
      <c r="D791" s="10">
        <v>44.374884211583861</v>
      </c>
      <c r="E791" s="10">
        <v>162.25884028070379</v>
      </c>
      <c r="F791" s="10">
        <v>165.23288937590959</v>
      </c>
    </row>
    <row r="792" spans="1:6">
      <c r="A792" s="3" t="s">
        <v>159</v>
      </c>
      <c r="B792" s="3" t="s">
        <v>197</v>
      </c>
      <c r="C792" s="10">
        <v>146.58804764895442</v>
      </c>
      <c r="D792" s="10">
        <v>46.254236873517144</v>
      </c>
      <c r="E792" s="10">
        <v>303.6751222962796</v>
      </c>
      <c r="F792" s="10">
        <v>165.05920052506235</v>
      </c>
    </row>
    <row r="793" spans="1:6">
      <c r="A793" s="3" t="s">
        <v>160</v>
      </c>
      <c r="B793" s="3" t="s">
        <v>197</v>
      </c>
      <c r="C793" s="10" t="s">
        <v>179</v>
      </c>
      <c r="D793" s="10">
        <v>19.918552598096596</v>
      </c>
      <c r="E793" s="10">
        <v>144.28858142048705</v>
      </c>
      <c r="F793" s="10">
        <v>94.431672277227733</v>
      </c>
    </row>
    <row r="794" spans="1:6">
      <c r="A794" s="3" t="s">
        <v>161</v>
      </c>
      <c r="B794" s="3" t="s">
        <v>197</v>
      </c>
      <c r="C794" s="10">
        <v>59.904002584696514</v>
      </c>
      <c r="D794" s="10">
        <v>28.160474828731793</v>
      </c>
      <c r="E794" s="10">
        <v>77.90912701956907</v>
      </c>
      <c r="F794" s="10">
        <v>46.635643773763555</v>
      </c>
    </row>
    <row r="795" spans="1:6">
      <c r="A795" s="3" t="s">
        <v>162</v>
      </c>
      <c r="B795" s="3" t="s">
        <v>197</v>
      </c>
      <c r="C795" s="10">
        <v>247.32871450824524</v>
      </c>
      <c r="D795" s="10">
        <v>43.702531792625898</v>
      </c>
      <c r="E795" s="10">
        <v>107.57624872430382</v>
      </c>
      <c r="F795" s="10">
        <v>128.04517924952935</v>
      </c>
    </row>
    <row r="796" spans="1:6">
      <c r="A796" s="3" t="s">
        <v>163</v>
      </c>
      <c r="B796" s="3" t="s">
        <v>197</v>
      </c>
      <c r="C796" s="10">
        <v>74.014019086057758</v>
      </c>
      <c r="D796" s="10">
        <v>21.19975269587967</v>
      </c>
      <c r="E796" s="10">
        <v>75.996534561497384</v>
      </c>
      <c r="F796" s="10">
        <v>62.708500549418545</v>
      </c>
    </row>
    <row r="797" spans="1:6">
      <c r="A797" s="3" t="s">
        <v>164</v>
      </c>
      <c r="B797" s="3" t="s">
        <v>197</v>
      </c>
      <c r="C797" s="10">
        <v>239.65365643098841</v>
      </c>
      <c r="D797" s="10">
        <v>41.251243277443848</v>
      </c>
      <c r="E797" s="10">
        <v>102.6500700715163</v>
      </c>
      <c r="F797" s="10">
        <v>109.46166451759882</v>
      </c>
    </row>
    <row r="798" spans="1:6">
      <c r="A798" s="3" t="s">
        <v>165</v>
      </c>
      <c r="B798" s="3" t="s">
        <v>197</v>
      </c>
      <c r="C798" s="10" t="s">
        <v>179</v>
      </c>
      <c r="D798" s="10">
        <v>28.180492689944352</v>
      </c>
      <c r="E798" s="10">
        <v>312.62479294168816</v>
      </c>
      <c r="F798" s="10">
        <v>263.75886867402284</v>
      </c>
    </row>
    <row r="799" spans="1:6">
      <c r="A799" s="3" t="s">
        <v>166</v>
      </c>
      <c r="B799" s="3" t="s">
        <v>197</v>
      </c>
      <c r="C799" s="10">
        <v>189.11834773960328</v>
      </c>
      <c r="D799" s="10">
        <v>33.243792471941155</v>
      </c>
      <c r="E799" s="10">
        <v>102.74146164726903</v>
      </c>
      <c r="F799" s="10">
        <v>100.48731987146689</v>
      </c>
    </row>
    <row r="800" spans="1:6">
      <c r="A800" s="3" t="s">
        <v>167</v>
      </c>
      <c r="B800" s="3" t="s">
        <v>197</v>
      </c>
      <c r="C800" s="10">
        <v>138.94481756656631</v>
      </c>
      <c r="D800" s="10">
        <v>19.532498413177773</v>
      </c>
      <c r="E800" s="10">
        <v>71.622501320642698</v>
      </c>
      <c r="F800" s="10">
        <v>57.061591899600685</v>
      </c>
    </row>
    <row r="801" spans="1:6">
      <c r="A801" s="3" t="s">
        <v>168</v>
      </c>
      <c r="B801" s="3" t="s">
        <v>197</v>
      </c>
      <c r="C801" s="10">
        <v>119.33443209865786</v>
      </c>
      <c r="D801" s="10">
        <v>26.058766153460109</v>
      </c>
      <c r="E801" s="10">
        <v>90.985130380069066</v>
      </c>
      <c r="F801" s="10">
        <v>76.792922378972378</v>
      </c>
    </row>
    <row r="802" spans="1:6">
      <c r="A802" s="3" t="s">
        <v>169</v>
      </c>
      <c r="B802" s="3" t="s">
        <v>197</v>
      </c>
      <c r="C802" s="10">
        <v>72.551561898239882</v>
      </c>
      <c r="D802" s="10">
        <v>18.353269988127892</v>
      </c>
      <c r="E802" s="10">
        <v>43.900223693392931</v>
      </c>
      <c r="F802" s="10">
        <v>37.145629546106065</v>
      </c>
    </row>
    <row r="803" spans="1:6">
      <c r="A803" s="3" t="s">
        <v>170</v>
      </c>
      <c r="B803" s="3" t="s">
        <v>197</v>
      </c>
      <c r="C803" s="10">
        <v>79.719580635441346</v>
      </c>
      <c r="D803" s="10">
        <v>22.992025491949914</v>
      </c>
      <c r="E803" s="10">
        <v>95.539221016671888</v>
      </c>
      <c r="F803" s="10">
        <v>77.361711396218297</v>
      </c>
    </row>
    <row r="804" spans="1:6">
      <c r="A804" s="3" t="s">
        <v>171</v>
      </c>
      <c r="B804" s="3" t="s">
        <v>197</v>
      </c>
      <c r="C804" s="10">
        <v>88.636902838930524</v>
      </c>
      <c r="D804" s="10">
        <v>35.798739940216144</v>
      </c>
      <c r="E804" s="10">
        <v>168.82062753907184</v>
      </c>
      <c r="F804" s="10">
        <v>92.469935581510128</v>
      </c>
    </row>
    <row r="805" spans="1:6">
      <c r="A805" s="3" t="s">
        <v>72</v>
      </c>
      <c r="B805" s="3" t="s">
        <v>198</v>
      </c>
      <c r="C805" s="10">
        <v>36.821112553038319</v>
      </c>
      <c r="D805" s="10">
        <v>11.488007637530806</v>
      </c>
      <c r="E805" s="10">
        <v>17.924958232247906</v>
      </c>
      <c r="F805" s="10">
        <v>48.252934357845945</v>
      </c>
    </row>
    <row r="806" spans="1:6">
      <c r="A806" s="3" t="s">
        <v>73</v>
      </c>
      <c r="B806" s="3" t="s">
        <v>198</v>
      </c>
      <c r="C806" s="10">
        <v>23.20135989292671</v>
      </c>
      <c r="D806" s="10">
        <v>7.5807055824056135</v>
      </c>
      <c r="E806" s="10">
        <v>18.787030725214578</v>
      </c>
      <c r="F806" s="10">
        <v>13.971383510380157</v>
      </c>
    </row>
    <row r="807" spans="1:6">
      <c r="A807" s="3" t="s">
        <v>74</v>
      </c>
      <c r="B807" s="3" t="s">
        <v>198</v>
      </c>
      <c r="C807" s="10" t="s">
        <v>179</v>
      </c>
      <c r="D807" s="10">
        <v>14.053403760203894</v>
      </c>
      <c r="E807" s="10">
        <v>69.911630658539025</v>
      </c>
      <c r="F807" s="10">
        <v>13.134746777462507</v>
      </c>
    </row>
    <row r="808" spans="1:6">
      <c r="A808" s="3" t="s">
        <v>75</v>
      </c>
      <c r="B808" s="3" t="s">
        <v>198</v>
      </c>
      <c r="C808" s="10">
        <v>64.255179452773149</v>
      </c>
      <c r="D808" s="10">
        <v>26.365347045652918</v>
      </c>
      <c r="E808" s="10">
        <v>45.821775601739311</v>
      </c>
      <c r="F808" s="10">
        <v>22.15370319856434</v>
      </c>
    </row>
    <row r="809" spans="1:6">
      <c r="A809" s="3" t="s">
        <v>76</v>
      </c>
      <c r="B809" s="3" t="s">
        <v>198</v>
      </c>
      <c r="C809" s="10">
        <v>13.263050797832502</v>
      </c>
      <c r="D809" s="10">
        <v>7.3735400663963855</v>
      </c>
      <c r="E809" s="10">
        <v>41.111111261723018</v>
      </c>
      <c r="F809" s="10">
        <v>18.221322495149238</v>
      </c>
    </row>
    <row r="810" spans="1:6">
      <c r="A810" s="3" t="s">
        <v>77</v>
      </c>
      <c r="B810" s="3" t="s">
        <v>198</v>
      </c>
      <c r="C810" s="10" t="s">
        <v>179</v>
      </c>
      <c r="D810" s="10">
        <v>4.9795659849933802</v>
      </c>
      <c r="E810" s="10">
        <v>38.167138371414744</v>
      </c>
      <c r="F810" s="10">
        <v>16.784318604255319</v>
      </c>
    </row>
    <row r="811" spans="1:6">
      <c r="A811" s="3" t="s">
        <v>78</v>
      </c>
      <c r="B811" s="3" t="s">
        <v>198</v>
      </c>
      <c r="C811" s="10" t="s">
        <v>179</v>
      </c>
      <c r="D811" s="10">
        <v>10.220767133482656</v>
      </c>
      <c r="E811" s="10">
        <v>76.125253429496723</v>
      </c>
      <c r="F811" s="10">
        <v>16.544565021285891</v>
      </c>
    </row>
    <row r="812" spans="1:6">
      <c r="A812" s="3" t="s">
        <v>79</v>
      </c>
      <c r="B812" s="3" t="s">
        <v>198</v>
      </c>
      <c r="C812" s="10">
        <v>74.664639200300627</v>
      </c>
      <c r="D812" s="10">
        <v>24.813205891741532</v>
      </c>
      <c r="E812" s="10">
        <v>98.576477728068468</v>
      </c>
      <c r="F812" s="10">
        <v>57.989216346264534</v>
      </c>
    </row>
    <row r="813" spans="1:6">
      <c r="A813" s="3" t="s">
        <v>80</v>
      </c>
      <c r="B813" s="3" t="s">
        <v>198</v>
      </c>
      <c r="C813" s="10">
        <v>42.211824124914912</v>
      </c>
      <c r="D813" s="10">
        <v>11.650075601098923</v>
      </c>
      <c r="E813" s="10">
        <v>41.935915088927139</v>
      </c>
      <c r="F813" s="10">
        <v>9.1828249784482772</v>
      </c>
    </row>
    <row r="814" spans="1:6">
      <c r="A814" s="3" t="s">
        <v>81</v>
      </c>
      <c r="B814" s="3" t="s">
        <v>198</v>
      </c>
      <c r="C814" s="10">
        <v>7.9087212884075608</v>
      </c>
      <c r="D814" s="10">
        <v>3.5203800628267121</v>
      </c>
      <c r="E814" s="10">
        <v>13.81410668202097</v>
      </c>
      <c r="F814" s="10">
        <v>8.3796666510773345</v>
      </c>
    </row>
    <row r="815" spans="1:6">
      <c r="A815" s="3" t="s">
        <v>82</v>
      </c>
      <c r="B815" s="3" t="s">
        <v>198</v>
      </c>
      <c r="C815" s="10">
        <v>23.697784707730154</v>
      </c>
      <c r="D815" s="10">
        <v>4.2642013358154358</v>
      </c>
      <c r="E815" s="10">
        <v>14.533078783090376</v>
      </c>
      <c r="F815" s="10">
        <v>4.4494149291559379</v>
      </c>
    </row>
    <row r="816" spans="1:6">
      <c r="A816" s="3" t="s">
        <v>83</v>
      </c>
      <c r="B816" s="3" t="s">
        <v>198</v>
      </c>
      <c r="C816" s="10">
        <v>24.676753773732418</v>
      </c>
      <c r="D816" s="10">
        <v>11.189390121282305</v>
      </c>
      <c r="E816" s="10">
        <v>41.652844084192466</v>
      </c>
      <c r="F816" s="10">
        <v>36.25631505694497</v>
      </c>
    </row>
    <row r="817" spans="1:6">
      <c r="A817" s="3" t="s">
        <v>84</v>
      </c>
      <c r="B817" s="3" t="s">
        <v>198</v>
      </c>
      <c r="C817" s="10">
        <v>37.454662087314929</v>
      </c>
      <c r="D817" s="10">
        <v>8.4570440265231319</v>
      </c>
      <c r="E817" s="10">
        <v>50.689665248977434</v>
      </c>
      <c r="F817" s="10">
        <v>12.513763423655913</v>
      </c>
    </row>
    <row r="818" spans="1:6">
      <c r="A818" s="3" t="s">
        <v>85</v>
      </c>
      <c r="B818" s="3" t="s">
        <v>198</v>
      </c>
      <c r="C818" s="10">
        <v>22.641277888476452</v>
      </c>
      <c r="D818" s="10">
        <v>12.244416856668966</v>
      </c>
      <c r="E818" s="10">
        <v>20.692135153978821</v>
      </c>
      <c r="F818" s="10">
        <v>26.865735083429328</v>
      </c>
    </row>
    <row r="819" spans="1:6">
      <c r="A819" s="3" t="s">
        <v>86</v>
      </c>
      <c r="B819" s="3" t="s">
        <v>198</v>
      </c>
      <c r="C819" s="10" t="s">
        <v>179</v>
      </c>
      <c r="D819" s="10">
        <v>4.705889802631579</v>
      </c>
      <c r="E819" s="10">
        <v>39.90823585925304</v>
      </c>
      <c r="F819" s="10" t="s">
        <v>179</v>
      </c>
    </row>
    <row r="820" spans="1:6">
      <c r="A820" s="3" t="s">
        <v>87</v>
      </c>
      <c r="B820" s="3" t="s">
        <v>198</v>
      </c>
      <c r="C820" s="10">
        <v>42.700061076359958</v>
      </c>
      <c r="D820" s="10">
        <v>20.714469543861444</v>
      </c>
      <c r="E820" s="10">
        <v>15.347914591870966</v>
      </c>
      <c r="F820" s="10">
        <v>54.818010111540843</v>
      </c>
    </row>
    <row r="821" spans="1:6">
      <c r="A821" s="3" t="s">
        <v>88</v>
      </c>
      <c r="B821" s="3" t="s">
        <v>198</v>
      </c>
      <c r="C821" s="10">
        <v>25.993942680823558</v>
      </c>
      <c r="D821" s="10">
        <v>6.5241054307907307</v>
      </c>
      <c r="E821" s="10">
        <v>18.614394446684312</v>
      </c>
      <c r="F821" s="10">
        <v>17.304248503751158</v>
      </c>
    </row>
    <row r="822" spans="1:6">
      <c r="A822" s="3" t="s">
        <v>89</v>
      </c>
      <c r="B822" s="3" t="s">
        <v>198</v>
      </c>
      <c r="C822" s="10">
        <v>19.818233404766392</v>
      </c>
      <c r="D822" s="10">
        <v>8.7794357278771393</v>
      </c>
      <c r="E822" s="10">
        <v>22.145656882269066</v>
      </c>
      <c r="F822" s="10">
        <v>12.675027378673438</v>
      </c>
    </row>
    <row r="823" spans="1:6">
      <c r="A823" s="3" t="s">
        <v>90</v>
      </c>
      <c r="B823" s="3" t="s">
        <v>198</v>
      </c>
      <c r="C823" s="10">
        <v>6.0972691513177377</v>
      </c>
      <c r="D823" s="10">
        <v>3.0206032155850253</v>
      </c>
      <c r="E823" s="10">
        <v>29.9922921525208</v>
      </c>
      <c r="F823" s="10">
        <v>11.527974042829332</v>
      </c>
    </row>
    <row r="824" spans="1:6">
      <c r="A824" s="3" t="s">
        <v>91</v>
      </c>
      <c r="B824" s="3" t="s">
        <v>198</v>
      </c>
      <c r="C824" s="10">
        <v>24.310844682994595</v>
      </c>
      <c r="D824" s="10">
        <v>9.4578463624614226</v>
      </c>
      <c r="E824" s="10">
        <v>21.766011115522033</v>
      </c>
      <c r="F824" s="10">
        <v>17.915664031024452</v>
      </c>
    </row>
    <row r="825" spans="1:6">
      <c r="A825" s="3" t="s">
        <v>92</v>
      </c>
      <c r="B825" s="3" t="s">
        <v>198</v>
      </c>
      <c r="C825" s="10">
        <v>63.975078178796366</v>
      </c>
      <c r="D825" s="10">
        <v>30.60768725505757</v>
      </c>
      <c r="E825" s="10">
        <v>79.645764278553855</v>
      </c>
      <c r="F825" s="10">
        <v>50.571101411457718</v>
      </c>
    </row>
    <row r="826" spans="1:6">
      <c r="A826" s="3" t="s">
        <v>93</v>
      </c>
      <c r="B826" s="3" t="s">
        <v>198</v>
      </c>
      <c r="C826" s="10" t="s">
        <v>179</v>
      </c>
      <c r="D826" s="10">
        <v>8.2278649405462438</v>
      </c>
      <c r="E826" s="10">
        <v>23.39667732640978</v>
      </c>
      <c r="F826" s="10">
        <v>19.628126246546508</v>
      </c>
    </row>
    <row r="827" spans="1:6">
      <c r="A827" s="3" t="s">
        <v>94</v>
      </c>
      <c r="B827" s="3" t="s">
        <v>198</v>
      </c>
      <c r="C827" s="10">
        <v>34.646035107330832</v>
      </c>
      <c r="D827" s="10">
        <v>9.6067829164347494</v>
      </c>
      <c r="E827" s="10">
        <v>20.234506183990575</v>
      </c>
      <c r="F827" s="10">
        <v>17.831778199772124</v>
      </c>
    </row>
    <row r="828" spans="1:6">
      <c r="A828" s="3" t="s">
        <v>95</v>
      </c>
      <c r="B828" s="3" t="s">
        <v>198</v>
      </c>
      <c r="C828" s="10">
        <v>17.690776085369308</v>
      </c>
      <c r="D828" s="10">
        <v>4.8112745638937096</v>
      </c>
      <c r="E828" s="10">
        <v>14.513244814062277</v>
      </c>
      <c r="F828" s="10">
        <v>14.299992998806616</v>
      </c>
    </row>
    <row r="829" spans="1:6">
      <c r="A829" s="3" t="s">
        <v>96</v>
      </c>
      <c r="B829" s="3" t="s">
        <v>198</v>
      </c>
      <c r="C829" s="10">
        <v>9.350943266595289</v>
      </c>
      <c r="D829" s="10">
        <v>3.1506803566863395</v>
      </c>
      <c r="E829" s="10">
        <v>22.347849681228656</v>
      </c>
      <c r="F829" s="10">
        <v>4.8897529972166698</v>
      </c>
    </row>
    <row r="830" spans="1:6">
      <c r="A830" s="3" t="s">
        <v>97</v>
      </c>
      <c r="B830" s="3" t="s">
        <v>198</v>
      </c>
      <c r="C830" s="10">
        <v>49.446726438706335</v>
      </c>
      <c r="D830" s="10">
        <v>5.6176005537842677</v>
      </c>
      <c r="E830" s="10">
        <v>43.763317269256518</v>
      </c>
      <c r="F830" s="10">
        <v>11.747836877694576</v>
      </c>
    </row>
    <row r="831" spans="1:6">
      <c r="A831" s="3" t="s">
        <v>98</v>
      </c>
      <c r="B831" s="3" t="s">
        <v>198</v>
      </c>
      <c r="C831" s="10" t="s">
        <v>179</v>
      </c>
      <c r="D831" s="10">
        <v>4.108906742663109</v>
      </c>
      <c r="E831" s="10">
        <v>45.35696548354138</v>
      </c>
      <c r="F831" s="10">
        <v>10.393556510244547</v>
      </c>
    </row>
    <row r="832" spans="1:6">
      <c r="A832" s="3" t="s">
        <v>99</v>
      </c>
      <c r="B832" s="3" t="s">
        <v>198</v>
      </c>
      <c r="C832" s="10" t="s">
        <v>179</v>
      </c>
      <c r="D832" s="10">
        <v>4.550781473706401</v>
      </c>
      <c r="E832" s="10">
        <v>154.60912369455781</v>
      </c>
      <c r="F832" s="10">
        <v>44.125561098929452</v>
      </c>
    </row>
    <row r="833" spans="1:6">
      <c r="A833" s="3" t="s">
        <v>100</v>
      </c>
      <c r="B833" s="3" t="s">
        <v>198</v>
      </c>
      <c r="C833" s="10">
        <v>24.932162573755633</v>
      </c>
      <c r="D833" s="10">
        <v>5.3971509785806191</v>
      </c>
      <c r="E833" s="10">
        <v>9.7520249904651202</v>
      </c>
      <c r="F833" s="10">
        <v>25.238950309404174</v>
      </c>
    </row>
    <row r="834" spans="1:6">
      <c r="A834" s="3" t="s">
        <v>101</v>
      </c>
      <c r="B834" s="3" t="s">
        <v>198</v>
      </c>
      <c r="C834" s="10">
        <v>34.82579987972823</v>
      </c>
      <c r="D834" s="10">
        <v>5.4875707806619705</v>
      </c>
      <c r="E834" s="10">
        <v>20.424418009825018</v>
      </c>
      <c r="F834" s="10">
        <v>30.284426832126329</v>
      </c>
    </row>
    <row r="835" spans="1:6">
      <c r="A835" s="3" t="s">
        <v>102</v>
      </c>
      <c r="B835" s="3" t="s">
        <v>198</v>
      </c>
      <c r="C835" s="10">
        <v>19.269557802591393</v>
      </c>
      <c r="D835" s="10">
        <v>5.3933362804896268</v>
      </c>
      <c r="E835" s="10">
        <v>62.360567135825924</v>
      </c>
      <c r="F835" s="10">
        <v>14.393675065722952</v>
      </c>
    </row>
    <row r="836" spans="1:6">
      <c r="A836" s="3" t="s">
        <v>103</v>
      </c>
      <c r="B836" s="3" t="s">
        <v>198</v>
      </c>
      <c r="C836" s="10">
        <v>5.8512333347977306</v>
      </c>
      <c r="D836" s="10">
        <v>1.2101074130698968</v>
      </c>
      <c r="E836" s="10">
        <v>19.851122484036058</v>
      </c>
      <c r="F836" s="10">
        <v>4.4848180989038262</v>
      </c>
    </row>
    <row r="837" spans="1:6">
      <c r="A837" s="3" t="s">
        <v>104</v>
      </c>
      <c r="B837" s="3" t="s">
        <v>198</v>
      </c>
      <c r="C837" s="10">
        <v>36.04579867144448</v>
      </c>
      <c r="D837" s="10">
        <v>7.3882722373366345</v>
      </c>
      <c r="E837" s="10">
        <v>80.18779470210805</v>
      </c>
      <c r="F837" s="10">
        <v>14.392963072067332</v>
      </c>
    </row>
    <row r="838" spans="1:6">
      <c r="A838" s="3" t="s">
        <v>105</v>
      </c>
      <c r="B838" s="3" t="s">
        <v>198</v>
      </c>
      <c r="C838" s="10">
        <v>28.662410593262084</v>
      </c>
      <c r="D838" s="10">
        <v>3.6259762719430846</v>
      </c>
      <c r="E838" s="10">
        <v>13.482527079323038</v>
      </c>
      <c r="F838" s="10">
        <v>28.017928033406264</v>
      </c>
    </row>
    <row r="839" spans="1:6">
      <c r="A839" s="3" t="s">
        <v>106</v>
      </c>
      <c r="B839" s="3" t="s">
        <v>198</v>
      </c>
      <c r="C839" s="10">
        <v>11.856223071562635</v>
      </c>
      <c r="D839" s="10">
        <v>2.9726147728417258</v>
      </c>
      <c r="E839" s="10">
        <v>21.138071369624164</v>
      </c>
      <c r="F839" s="10">
        <v>5.0404810795338379</v>
      </c>
    </row>
    <row r="840" spans="1:6">
      <c r="A840" s="3" t="s">
        <v>107</v>
      </c>
      <c r="B840" s="3" t="s">
        <v>198</v>
      </c>
      <c r="C840" s="10">
        <v>16.65570008154296</v>
      </c>
      <c r="D840" s="10">
        <v>4.89133109985735</v>
      </c>
      <c r="E840" s="10">
        <v>14.401585479834779</v>
      </c>
      <c r="F840" s="10">
        <v>18.117874883758923</v>
      </c>
    </row>
    <row r="841" spans="1:6">
      <c r="A841" s="3" t="s">
        <v>108</v>
      </c>
      <c r="B841" s="3" t="s">
        <v>198</v>
      </c>
      <c r="C841" s="10">
        <v>24.547459526383015</v>
      </c>
      <c r="D841" s="10">
        <v>7.2532622025456543</v>
      </c>
      <c r="E841" s="10">
        <v>74.723275814845252</v>
      </c>
      <c r="F841" s="10">
        <v>12.968100912964092</v>
      </c>
    </row>
    <row r="842" spans="1:6">
      <c r="A842" s="3" t="s">
        <v>109</v>
      </c>
      <c r="B842" s="3" t="s">
        <v>198</v>
      </c>
      <c r="C842" s="10" t="s">
        <v>179</v>
      </c>
      <c r="D842" s="10">
        <v>11.546866378500283</v>
      </c>
      <c r="E842" s="10">
        <v>41.135090473436343</v>
      </c>
      <c r="F842" s="10">
        <v>32.492637578546777</v>
      </c>
    </row>
    <row r="843" spans="1:6">
      <c r="A843" s="3" t="s">
        <v>110</v>
      </c>
      <c r="B843" s="3" t="s">
        <v>198</v>
      </c>
      <c r="C843" s="10">
        <v>9.9554019590957168</v>
      </c>
      <c r="D843" s="10">
        <v>3.5047095180268828</v>
      </c>
      <c r="E843" s="10">
        <v>86.783651625879983</v>
      </c>
      <c r="F843" s="10">
        <v>3.3971753256837198</v>
      </c>
    </row>
    <row r="844" spans="1:6">
      <c r="A844" s="3" t="s">
        <v>111</v>
      </c>
      <c r="B844" s="3" t="s">
        <v>198</v>
      </c>
      <c r="C844" s="10" t="s">
        <v>179</v>
      </c>
      <c r="D844" s="10">
        <v>6.5725648173125926</v>
      </c>
      <c r="E844" s="10">
        <v>75.907511276998463</v>
      </c>
      <c r="F844" s="10">
        <v>2.9443756082410184</v>
      </c>
    </row>
    <row r="845" spans="1:6">
      <c r="A845" s="3" t="s">
        <v>112</v>
      </c>
      <c r="B845" s="3" t="s">
        <v>198</v>
      </c>
      <c r="C845" s="10">
        <v>43.364210297993345</v>
      </c>
      <c r="D845" s="10">
        <v>9.5578764797231699</v>
      </c>
      <c r="E845" s="10">
        <v>17.007554751692865</v>
      </c>
      <c r="F845" s="10">
        <v>17.565958572119285</v>
      </c>
    </row>
    <row r="846" spans="1:6">
      <c r="A846" s="3" t="s">
        <v>113</v>
      </c>
      <c r="B846" s="3" t="s">
        <v>198</v>
      </c>
      <c r="C846" s="10">
        <v>30.011430218643618</v>
      </c>
      <c r="D846" s="10">
        <v>5.823420533449486</v>
      </c>
      <c r="E846" s="10">
        <v>63.105758942105119</v>
      </c>
      <c r="F846" s="10">
        <v>10.115382811309903</v>
      </c>
    </row>
    <row r="847" spans="1:6">
      <c r="A847" s="3" t="s">
        <v>114</v>
      </c>
      <c r="B847" s="3" t="s">
        <v>198</v>
      </c>
      <c r="C847" s="10">
        <v>15.38732120284963</v>
      </c>
      <c r="D847" s="10">
        <v>7.057147890973158</v>
      </c>
      <c r="E847" s="10">
        <v>23.486630529002671</v>
      </c>
      <c r="F847" s="10">
        <v>7.2525260027237177</v>
      </c>
    </row>
    <row r="848" spans="1:6">
      <c r="A848" s="3" t="s">
        <v>115</v>
      </c>
      <c r="B848" s="3" t="s">
        <v>198</v>
      </c>
      <c r="C848" s="10">
        <v>21.242386826397698</v>
      </c>
      <c r="D848" s="10">
        <v>4.5893004268199586</v>
      </c>
      <c r="E848" s="10">
        <v>12.524118577810873</v>
      </c>
      <c r="F848" s="10">
        <v>8.6961876243961562</v>
      </c>
    </row>
    <row r="849" spans="1:6">
      <c r="A849" s="3" t="s">
        <v>116</v>
      </c>
      <c r="B849" s="3" t="s">
        <v>198</v>
      </c>
      <c r="C849" s="10">
        <v>21.077527697087316</v>
      </c>
      <c r="D849" s="10">
        <v>2.4960454227386082</v>
      </c>
      <c r="E849" s="10">
        <v>15.193047328499805</v>
      </c>
      <c r="F849" s="10">
        <v>6.3765572149512906</v>
      </c>
    </row>
    <row r="850" spans="1:6">
      <c r="A850" s="3" t="s">
        <v>117</v>
      </c>
      <c r="B850" s="3" t="s">
        <v>198</v>
      </c>
      <c r="C850" s="10">
        <v>83.181589218682333</v>
      </c>
      <c r="D850" s="10">
        <v>17.388218490907825</v>
      </c>
      <c r="E850" s="10">
        <v>116.97161534232836</v>
      </c>
      <c r="F850" s="10">
        <v>28.098184157789262</v>
      </c>
    </row>
    <row r="851" spans="1:6">
      <c r="A851" s="3" t="s">
        <v>118</v>
      </c>
      <c r="B851" s="3" t="s">
        <v>198</v>
      </c>
      <c r="C851" s="10">
        <v>35.765167946202531</v>
      </c>
      <c r="D851" s="10">
        <v>4.4855203720008312</v>
      </c>
      <c r="E851" s="10">
        <v>27.435578731095823</v>
      </c>
      <c r="F851" s="10">
        <v>1.3997205255800949</v>
      </c>
    </row>
    <row r="852" spans="1:6">
      <c r="A852" s="3" t="s">
        <v>119</v>
      </c>
      <c r="B852" s="3" t="s">
        <v>198</v>
      </c>
      <c r="C852" s="10" t="s">
        <v>179</v>
      </c>
      <c r="D852" s="10">
        <v>9.0717819805004112</v>
      </c>
      <c r="E852" s="10">
        <v>97.750373091849923</v>
      </c>
      <c r="F852" s="10" t="s">
        <v>179</v>
      </c>
    </row>
    <row r="853" spans="1:6">
      <c r="A853" s="3" t="s">
        <v>120</v>
      </c>
      <c r="B853" s="3" t="s">
        <v>198</v>
      </c>
      <c r="C853" s="10">
        <v>14.647246029169253</v>
      </c>
      <c r="D853" s="10">
        <v>9.1261585827422778</v>
      </c>
      <c r="E853" s="10">
        <v>15.345495655198709</v>
      </c>
      <c r="F853" s="10">
        <v>21.740402523516167</v>
      </c>
    </row>
    <row r="854" spans="1:6">
      <c r="A854" s="3" t="s">
        <v>121</v>
      </c>
      <c r="B854" s="3" t="s">
        <v>198</v>
      </c>
      <c r="C854" s="10">
        <v>30.859856134546618</v>
      </c>
      <c r="D854" s="10">
        <v>8.6914183842859636</v>
      </c>
      <c r="E854" s="10">
        <v>20.892905546296657</v>
      </c>
      <c r="F854" s="10">
        <v>21.792336203522506</v>
      </c>
    </row>
    <row r="855" spans="1:6">
      <c r="A855" s="3" t="s">
        <v>122</v>
      </c>
      <c r="B855" s="3" t="s">
        <v>198</v>
      </c>
      <c r="C855" s="10">
        <v>12.35295182567091</v>
      </c>
      <c r="D855" s="10">
        <v>8.5882918856508805</v>
      </c>
      <c r="E855" s="10">
        <v>18.306546976626787</v>
      </c>
      <c r="F855" s="10">
        <v>23.398647100526169</v>
      </c>
    </row>
    <row r="856" spans="1:6">
      <c r="A856" s="3" t="s">
        <v>123</v>
      </c>
      <c r="B856" s="3" t="s">
        <v>198</v>
      </c>
      <c r="C856" s="10" t="s">
        <v>179</v>
      </c>
      <c r="D856" s="10">
        <v>3.0725252650505297</v>
      </c>
      <c r="E856" s="10">
        <v>19.262530128031077</v>
      </c>
      <c r="F856" s="10" t="s">
        <v>179</v>
      </c>
    </row>
    <row r="857" spans="1:6">
      <c r="A857" s="3" t="s">
        <v>124</v>
      </c>
      <c r="B857" s="3" t="s">
        <v>198</v>
      </c>
      <c r="C857" s="10">
        <v>12.333689664721849</v>
      </c>
      <c r="D857" s="10">
        <v>5.4278580373031042</v>
      </c>
      <c r="E857" s="10">
        <v>17.194091028610782</v>
      </c>
      <c r="F857" s="10">
        <v>9.7895311761797519</v>
      </c>
    </row>
    <row r="858" spans="1:6">
      <c r="A858" s="3" t="s">
        <v>125</v>
      </c>
      <c r="B858" s="3" t="s">
        <v>198</v>
      </c>
      <c r="C858" s="10">
        <v>28.918908052645143</v>
      </c>
      <c r="D858" s="10">
        <v>5.4982508368949619</v>
      </c>
      <c r="E858" s="10">
        <v>33.716543524446358</v>
      </c>
      <c r="F858" s="10">
        <v>14.192432489471006</v>
      </c>
    </row>
    <row r="859" spans="1:6">
      <c r="A859" s="3" t="s">
        <v>126</v>
      </c>
      <c r="B859" s="3" t="s">
        <v>198</v>
      </c>
      <c r="C859" s="10">
        <v>21.471790348464815</v>
      </c>
      <c r="D859" s="10">
        <v>8.2199780161880796</v>
      </c>
      <c r="E859" s="10">
        <v>29.744608163068467</v>
      </c>
      <c r="F859" s="10">
        <v>11.11057042995402</v>
      </c>
    </row>
    <row r="860" spans="1:6">
      <c r="A860" s="3" t="s">
        <v>127</v>
      </c>
      <c r="B860" s="3" t="s">
        <v>198</v>
      </c>
      <c r="C860" s="10">
        <v>34.927404280833372</v>
      </c>
      <c r="D860" s="10">
        <v>10.715098693574468</v>
      </c>
      <c r="E860" s="10">
        <v>27.138433840221559</v>
      </c>
      <c r="F860" s="10">
        <v>28.350737306890466</v>
      </c>
    </row>
    <row r="861" spans="1:6">
      <c r="A861" s="3" t="s">
        <v>128</v>
      </c>
      <c r="B861" s="3" t="s">
        <v>198</v>
      </c>
      <c r="C861" s="10" t="s">
        <v>179</v>
      </c>
      <c r="D861" s="10">
        <v>4.0444029570229292</v>
      </c>
      <c r="E861" s="10">
        <v>11.084043251638409</v>
      </c>
      <c r="F861" s="10">
        <v>3.0553069943029723</v>
      </c>
    </row>
    <row r="862" spans="1:6">
      <c r="A862" s="3" t="s">
        <v>129</v>
      </c>
      <c r="B862" s="3" t="s">
        <v>198</v>
      </c>
      <c r="C862" s="10">
        <v>28.865609093291816</v>
      </c>
      <c r="D862" s="10">
        <v>11.539728966607527</v>
      </c>
      <c r="E862" s="10">
        <v>84.971469860265572</v>
      </c>
      <c r="F862" s="10">
        <v>19.939756992356951</v>
      </c>
    </row>
    <row r="863" spans="1:6">
      <c r="A863" s="3" t="s">
        <v>130</v>
      </c>
      <c r="B863" s="3" t="s">
        <v>198</v>
      </c>
      <c r="C863" s="10">
        <v>31.745691871475589</v>
      </c>
      <c r="D863" s="10">
        <v>6.3100837283409676</v>
      </c>
      <c r="E863" s="10">
        <v>24.944437215664117</v>
      </c>
      <c r="F863" s="10">
        <v>12.460848903449605</v>
      </c>
    </row>
    <row r="864" spans="1:6">
      <c r="A864" s="3" t="s">
        <v>131</v>
      </c>
      <c r="B864" s="3" t="s">
        <v>198</v>
      </c>
      <c r="C864" s="10">
        <v>21.696811690567031</v>
      </c>
      <c r="D864" s="10">
        <v>7.8541420594191145</v>
      </c>
      <c r="E864" s="10">
        <v>37.025152291362105</v>
      </c>
      <c r="F864" s="10">
        <v>14.285639813790922</v>
      </c>
    </row>
    <row r="865" spans="1:6">
      <c r="A865" s="3" t="s">
        <v>132</v>
      </c>
      <c r="B865" s="3" t="s">
        <v>198</v>
      </c>
      <c r="C865" s="10" t="s">
        <v>179</v>
      </c>
      <c r="D865" s="10">
        <v>6.4083398175904076</v>
      </c>
      <c r="E865" s="10">
        <v>52.689491322918848</v>
      </c>
      <c r="F865" s="10">
        <v>25.679168110148787</v>
      </c>
    </row>
    <row r="866" spans="1:6">
      <c r="A866" s="3" t="s">
        <v>133</v>
      </c>
      <c r="B866" s="3" t="s">
        <v>198</v>
      </c>
      <c r="C866" s="10">
        <v>26.106185421016747</v>
      </c>
      <c r="D866" s="10">
        <v>7.6083196556880761</v>
      </c>
      <c r="E866" s="10">
        <v>48.752735182892138</v>
      </c>
      <c r="F866" s="10">
        <v>10.004883122777819</v>
      </c>
    </row>
    <row r="867" spans="1:6">
      <c r="A867" s="3" t="s">
        <v>134</v>
      </c>
      <c r="B867" s="3" t="s">
        <v>198</v>
      </c>
      <c r="C867" s="10">
        <v>10.764763966490483</v>
      </c>
      <c r="D867" s="10">
        <v>2.604182797353439</v>
      </c>
      <c r="E867" s="10">
        <v>17.518516589631751</v>
      </c>
      <c r="F867" s="10">
        <v>6.9304443770388611</v>
      </c>
    </row>
    <row r="868" spans="1:6">
      <c r="A868" s="3" t="s">
        <v>135</v>
      </c>
      <c r="B868" s="3" t="s">
        <v>198</v>
      </c>
      <c r="C868" s="10">
        <v>22.256285162117145</v>
      </c>
      <c r="D868" s="10">
        <v>5.9730021726315785</v>
      </c>
      <c r="E868" s="10">
        <v>27.531301673750399</v>
      </c>
      <c r="F868" s="10">
        <v>10.604356229769554</v>
      </c>
    </row>
    <row r="869" spans="1:6">
      <c r="A869" s="3" t="s">
        <v>136</v>
      </c>
      <c r="B869" s="3" t="s">
        <v>198</v>
      </c>
      <c r="C869" s="10">
        <v>5.4648272627035226</v>
      </c>
      <c r="D869" s="10">
        <v>2.987325036100918</v>
      </c>
      <c r="E869" s="10">
        <v>10.39573413511228</v>
      </c>
      <c r="F869" s="10">
        <v>3.8947063855352084</v>
      </c>
    </row>
    <row r="870" spans="1:6">
      <c r="A870" s="3" t="s">
        <v>137</v>
      </c>
      <c r="B870" s="3" t="s">
        <v>198</v>
      </c>
      <c r="C870" s="10">
        <v>31.710751298960314</v>
      </c>
      <c r="D870" s="10">
        <v>7.9108640385680697</v>
      </c>
      <c r="E870" s="10">
        <v>90.722055787392932</v>
      </c>
      <c r="F870" s="10">
        <v>9.2692958613637586</v>
      </c>
    </row>
    <row r="871" spans="1:6">
      <c r="A871" s="3" t="s">
        <v>138</v>
      </c>
      <c r="B871" s="3" t="s">
        <v>198</v>
      </c>
      <c r="C871" s="10">
        <v>11.732023847671842</v>
      </c>
      <c r="D871" s="10">
        <v>3.010237128726831</v>
      </c>
      <c r="E871" s="10">
        <v>25.858051868375711</v>
      </c>
      <c r="F871" s="10">
        <v>11.734645310252787</v>
      </c>
    </row>
    <row r="872" spans="1:6">
      <c r="A872" s="3" t="s">
        <v>139</v>
      </c>
      <c r="B872" s="3" t="s">
        <v>198</v>
      </c>
      <c r="C872" s="10">
        <v>3.9244034100485825</v>
      </c>
      <c r="D872" s="10">
        <v>1.61633333435661</v>
      </c>
      <c r="E872" s="10">
        <v>19.37855005259096</v>
      </c>
      <c r="F872" s="10">
        <v>7.0968012126656195</v>
      </c>
    </row>
    <row r="873" spans="1:6">
      <c r="A873" s="3" t="s">
        <v>140</v>
      </c>
      <c r="B873" s="3" t="s">
        <v>198</v>
      </c>
      <c r="C873" s="10" t="s">
        <v>179</v>
      </c>
      <c r="D873" s="10">
        <v>2.2986697934987945</v>
      </c>
      <c r="E873" s="10">
        <v>19.157652746072245</v>
      </c>
      <c r="F873" s="10" t="s">
        <v>179</v>
      </c>
    </row>
    <row r="874" spans="1:6">
      <c r="A874" s="3" t="s">
        <v>141</v>
      </c>
      <c r="B874" s="3" t="s">
        <v>198</v>
      </c>
      <c r="C874" s="10">
        <v>17.582315814711848</v>
      </c>
      <c r="D874" s="10">
        <v>3.1762860589249349</v>
      </c>
      <c r="E874" s="10">
        <v>43.805760691835331</v>
      </c>
      <c r="F874" s="10">
        <v>6.6109302173405009</v>
      </c>
    </row>
    <row r="875" spans="1:6">
      <c r="A875" s="3" t="s">
        <v>142</v>
      </c>
      <c r="B875" s="3" t="s">
        <v>198</v>
      </c>
      <c r="C875" s="10">
        <v>6.284837981827101</v>
      </c>
      <c r="D875" s="10">
        <v>4.4498039453423379</v>
      </c>
      <c r="E875" s="10">
        <v>15.358121158748549</v>
      </c>
      <c r="F875" s="10">
        <v>9.1174711807592388</v>
      </c>
    </row>
    <row r="876" spans="1:6">
      <c r="A876" s="3" t="s">
        <v>143</v>
      </c>
      <c r="B876" s="3" t="s">
        <v>198</v>
      </c>
      <c r="C876" s="10" t="s">
        <v>179</v>
      </c>
      <c r="D876" s="10">
        <v>12.101993584174297</v>
      </c>
      <c r="E876" s="10">
        <v>43.245363411309839</v>
      </c>
      <c r="F876" s="10">
        <v>9.3814454151242721</v>
      </c>
    </row>
    <row r="877" spans="1:6">
      <c r="A877" s="3" t="s">
        <v>144</v>
      </c>
      <c r="B877" s="3" t="s">
        <v>198</v>
      </c>
      <c r="C877" s="10">
        <v>8.1133438990337936</v>
      </c>
      <c r="D877" s="10">
        <v>2.7681790691621515</v>
      </c>
      <c r="E877" s="10">
        <v>18.584357928608846</v>
      </c>
      <c r="F877" s="10">
        <v>6.350200038509894</v>
      </c>
    </row>
    <row r="878" spans="1:6">
      <c r="A878" s="3" t="s">
        <v>145</v>
      </c>
      <c r="B878" s="3" t="s">
        <v>198</v>
      </c>
      <c r="C878" s="10">
        <v>11.3150082937709</v>
      </c>
      <c r="D878" s="10">
        <v>8.672697890377723</v>
      </c>
      <c r="E878" s="10">
        <v>140.98189581740746</v>
      </c>
      <c r="F878" s="10">
        <v>8.5279223198696883</v>
      </c>
    </row>
    <row r="879" spans="1:6">
      <c r="A879" s="3" t="s">
        <v>146</v>
      </c>
      <c r="B879" s="3" t="s">
        <v>198</v>
      </c>
      <c r="C879" s="10" t="s">
        <v>179</v>
      </c>
      <c r="D879" s="10">
        <v>3.1791838111298487</v>
      </c>
      <c r="E879" s="10">
        <v>22.193798758324021</v>
      </c>
      <c r="F879" s="10">
        <v>8.2671573049597633</v>
      </c>
    </row>
    <row r="880" spans="1:6">
      <c r="A880" s="3" t="s">
        <v>147</v>
      </c>
      <c r="B880" s="3" t="s">
        <v>198</v>
      </c>
      <c r="C880" s="10">
        <v>20.15609460765906</v>
      </c>
      <c r="D880" s="10">
        <v>7.2796485030261104</v>
      </c>
      <c r="E880" s="10">
        <v>25.015734744554695</v>
      </c>
      <c r="F880" s="10">
        <v>13.226836261741536</v>
      </c>
    </row>
    <row r="881" spans="1:6">
      <c r="A881" s="3" t="s">
        <v>148</v>
      </c>
      <c r="B881" s="3" t="s">
        <v>198</v>
      </c>
      <c r="C881" s="10">
        <v>24.639438261046131</v>
      </c>
      <c r="D881" s="10">
        <v>8.561757554747313</v>
      </c>
      <c r="E881" s="10">
        <v>25.976971681756886</v>
      </c>
      <c r="F881" s="10">
        <v>11.192229266853518</v>
      </c>
    </row>
    <row r="882" spans="1:6">
      <c r="A882" s="3" t="s">
        <v>149</v>
      </c>
      <c r="B882" s="3" t="s">
        <v>198</v>
      </c>
      <c r="C882" s="10">
        <v>38.730885192853194</v>
      </c>
      <c r="D882" s="10">
        <v>9.8692089552854743</v>
      </c>
      <c r="E882" s="10">
        <v>14.852537927487784</v>
      </c>
      <c r="F882" s="10">
        <v>17.7516003139398</v>
      </c>
    </row>
    <row r="883" spans="1:6">
      <c r="A883" s="3" t="s">
        <v>150</v>
      </c>
      <c r="B883" s="3" t="s">
        <v>198</v>
      </c>
      <c r="C883" s="10">
        <v>40.945542802389028</v>
      </c>
      <c r="D883" s="10">
        <v>5.6493739652069586</v>
      </c>
      <c r="E883" s="10">
        <v>37.021251716731435</v>
      </c>
      <c r="F883" s="10">
        <v>21.312428626964842</v>
      </c>
    </row>
    <row r="884" spans="1:6">
      <c r="A884" s="3" t="s">
        <v>151</v>
      </c>
      <c r="B884" s="3" t="s">
        <v>198</v>
      </c>
      <c r="C884" s="10">
        <v>20.104293933204527</v>
      </c>
      <c r="D884" s="10">
        <v>5.1640094732362574</v>
      </c>
      <c r="E884" s="10">
        <v>24.391476455397843</v>
      </c>
      <c r="F884" s="10">
        <v>14.137230230657616</v>
      </c>
    </row>
    <row r="885" spans="1:6">
      <c r="A885" s="3" t="s">
        <v>152</v>
      </c>
      <c r="B885" s="3" t="s">
        <v>198</v>
      </c>
      <c r="C885" s="10">
        <v>22.345273889049142</v>
      </c>
      <c r="D885" s="10">
        <v>4.7379417184716202</v>
      </c>
      <c r="E885" s="10">
        <v>14.887950103950104</v>
      </c>
      <c r="F885" s="10">
        <v>11.648501196340604</v>
      </c>
    </row>
    <row r="886" spans="1:6">
      <c r="A886" s="3" t="s">
        <v>153</v>
      </c>
      <c r="B886" s="3" t="s">
        <v>198</v>
      </c>
      <c r="C886" s="10">
        <v>13.534486772291601</v>
      </c>
      <c r="D886" s="10">
        <v>6.4616393458495915</v>
      </c>
      <c r="E886" s="10">
        <v>24.499047578220864</v>
      </c>
      <c r="F886" s="10">
        <v>12.784925632173184</v>
      </c>
    </row>
    <row r="887" spans="1:6">
      <c r="A887" s="3" t="s">
        <v>154</v>
      </c>
      <c r="B887" s="3" t="s">
        <v>198</v>
      </c>
      <c r="C887" s="10">
        <v>47.16320620114216</v>
      </c>
      <c r="D887" s="10">
        <v>11.76465171175346</v>
      </c>
      <c r="E887" s="10">
        <v>8.1013158717211837</v>
      </c>
      <c r="F887" s="10">
        <v>19.761011614076292</v>
      </c>
    </row>
    <row r="888" spans="1:6">
      <c r="A888" s="3" t="s">
        <v>155</v>
      </c>
      <c r="B888" s="3" t="s">
        <v>198</v>
      </c>
      <c r="C888" s="10">
        <v>42.367720113698866</v>
      </c>
      <c r="D888" s="10">
        <v>9.9297507282116637</v>
      </c>
      <c r="E888" s="10">
        <v>43.04805422993492</v>
      </c>
      <c r="F888" s="10">
        <v>5.8725407744439835</v>
      </c>
    </row>
    <row r="889" spans="1:6">
      <c r="A889" s="3" t="s">
        <v>156</v>
      </c>
      <c r="B889" s="3" t="s">
        <v>198</v>
      </c>
      <c r="C889" s="10">
        <v>42.709066529837713</v>
      </c>
      <c r="D889" s="10">
        <v>4.9383852232695418</v>
      </c>
      <c r="E889" s="10">
        <v>25.619018532526475</v>
      </c>
      <c r="F889" s="10">
        <v>32.741902969714786</v>
      </c>
    </row>
    <row r="890" spans="1:6">
      <c r="A890" s="3" t="s">
        <v>157</v>
      </c>
      <c r="B890" s="3" t="s">
        <v>198</v>
      </c>
      <c r="C890" s="10">
        <v>29.6896968663753</v>
      </c>
      <c r="D890" s="10">
        <v>9.0880643607090512</v>
      </c>
      <c r="E890" s="10">
        <v>20.854115888648678</v>
      </c>
      <c r="F890" s="10">
        <v>17.314352202670658</v>
      </c>
    </row>
    <row r="891" spans="1:6">
      <c r="A891" s="3" t="s">
        <v>158</v>
      </c>
      <c r="B891" s="3" t="s">
        <v>198</v>
      </c>
      <c r="C891" s="10" t="s">
        <v>179</v>
      </c>
      <c r="D891" s="10">
        <v>9.8268619078716029</v>
      </c>
      <c r="E891" s="10">
        <v>46.081039127086754</v>
      </c>
      <c r="F891" s="10">
        <v>39.998553069086547</v>
      </c>
    </row>
    <row r="892" spans="1:6">
      <c r="A892" s="3" t="s">
        <v>159</v>
      </c>
      <c r="B892" s="3" t="s">
        <v>198</v>
      </c>
      <c r="C892" s="10">
        <v>13.050235498983863</v>
      </c>
      <c r="D892" s="10">
        <v>3.39719595042662</v>
      </c>
      <c r="E892" s="10">
        <v>54.050596449718583</v>
      </c>
      <c r="F892" s="10">
        <v>9.0714489545633548</v>
      </c>
    </row>
    <row r="893" spans="1:6">
      <c r="A893" s="3" t="s">
        <v>160</v>
      </c>
      <c r="B893" s="3" t="s">
        <v>198</v>
      </c>
      <c r="C893" s="10" t="s">
        <v>179</v>
      </c>
      <c r="D893" s="10">
        <v>27.709556720443786</v>
      </c>
      <c r="E893" s="10">
        <v>65.868898073376982</v>
      </c>
      <c r="F893" s="10">
        <v>64.897480198019792</v>
      </c>
    </row>
    <row r="894" spans="1:6">
      <c r="A894" s="3" t="s">
        <v>161</v>
      </c>
      <c r="B894" s="3" t="s">
        <v>198</v>
      </c>
      <c r="C894" s="10">
        <v>21.456115903699132</v>
      </c>
      <c r="D894" s="10">
        <v>11.092283562267955</v>
      </c>
      <c r="E894" s="10">
        <v>33.155470279842127</v>
      </c>
      <c r="F894" s="10">
        <v>10.428559004630658</v>
      </c>
    </row>
    <row r="895" spans="1:6">
      <c r="A895" s="3" t="s">
        <v>162</v>
      </c>
      <c r="B895" s="3" t="s">
        <v>198</v>
      </c>
      <c r="C895" s="10">
        <v>29.654097748791777</v>
      </c>
      <c r="D895" s="10">
        <v>2.609101377072566</v>
      </c>
      <c r="E895" s="10">
        <v>48.095344073480106</v>
      </c>
      <c r="F895" s="10">
        <v>3.6472435052159264</v>
      </c>
    </row>
    <row r="896" spans="1:6">
      <c r="A896" s="3" t="s">
        <v>163</v>
      </c>
      <c r="B896" s="3" t="s">
        <v>198</v>
      </c>
      <c r="C896" s="10">
        <v>5.9397981176845196</v>
      </c>
      <c r="D896" s="10">
        <v>3.5348991613036711</v>
      </c>
      <c r="E896" s="10">
        <v>19.210567706215926</v>
      </c>
      <c r="F896" s="10">
        <v>6.2032975728513469</v>
      </c>
    </row>
    <row r="897" spans="1:6">
      <c r="A897" s="3" t="s">
        <v>164</v>
      </c>
      <c r="B897" s="3" t="s">
        <v>198</v>
      </c>
      <c r="C897" s="10">
        <v>37.478012265471961</v>
      </c>
      <c r="D897" s="10">
        <v>3.8556195296846987</v>
      </c>
      <c r="E897" s="10">
        <v>49.653640395867946</v>
      </c>
      <c r="F897" s="10">
        <v>3.2738038500968218</v>
      </c>
    </row>
    <row r="898" spans="1:6">
      <c r="A898" s="3" t="s">
        <v>165</v>
      </c>
      <c r="B898" s="3" t="s">
        <v>198</v>
      </c>
      <c r="C898" s="10" t="s">
        <v>179</v>
      </c>
      <c r="D898" s="10">
        <v>20.32373721716051</v>
      </c>
      <c r="E898" s="10">
        <v>71.255123178725654</v>
      </c>
      <c r="F898" s="10">
        <v>31.506502038526271</v>
      </c>
    </row>
    <row r="899" spans="1:6">
      <c r="A899" s="3" t="s">
        <v>166</v>
      </c>
      <c r="B899" s="3" t="s">
        <v>198</v>
      </c>
      <c r="C899" s="10">
        <v>12.218939815436347</v>
      </c>
      <c r="D899" s="10">
        <v>6.7737980990577142</v>
      </c>
      <c r="E899" s="10">
        <v>21.752193959848128</v>
      </c>
      <c r="F899" s="10">
        <v>6.3443748746392687</v>
      </c>
    </row>
    <row r="900" spans="1:6">
      <c r="A900" s="3" t="s">
        <v>167</v>
      </c>
      <c r="B900" s="3" t="s">
        <v>198</v>
      </c>
      <c r="C900" s="10">
        <v>12.780133676112577</v>
      </c>
      <c r="D900" s="10">
        <v>7.817675181833124</v>
      </c>
      <c r="E900" s="10">
        <v>31.229425134752304</v>
      </c>
      <c r="F900" s="10">
        <v>13.910139691956644</v>
      </c>
    </row>
    <row r="901" spans="1:6">
      <c r="A901" s="3" t="s">
        <v>168</v>
      </c>
      <c r="B901" s="3" t="s">
        <v>198</v>
      </c>
      <c r="C901" s="10">
        <v>16.060995436015844</v>
      </c>
      <c r="D901" s="10">
        <v>7.7755768644812076</v>
      </c>
      <c r="E901" s="10">
        <v>15.74671943669278</v>
      </c>
      <c r="F901" s="10">
        <v>12.675275645975645</v>
      </c>
    </row>
    <row r="902" spans="1:6">
      <c r="A902" s="3" t="s">
        <v>169</v>
      </c>
      <c r="B902" s="3" t="s">
        <v>198</v>
      </c>
      <c r="C902" s="10">
        <v>16.939298046517244</v>
      </c>
      <c r="D902" s="10">
        <v>6.9385376018340352</v>
      </c>
      <c r="E902" s="10">
        <v>32.928755729078254</v>
      </c>
      <c r="F902" s="10">
        <v>8.7670088867654101</v>
      </c>
    </row>
    <row r="903" spans="1:6">
      <c r="A903" s="3" t="s">
        <v>170</v>
      </c>
      <c r="B903" s="3" t="s">
        <v>198</v>
      </c>
      <c r="C903" s="10">
        <v>26.124675097503186</v>
      </c>
      <c r="D903" s="10">
        <v>7.7319257602862255</v>
      </c>
      <c r="E903" s="10">
        <v>10.131877691437921</v>
      </c>
      <c r="F903" s="10">
        <v>23.023038166707011</v>
      </c>
    </row>
    <row r="904" spans="1:6">
      <c r="A904" s="3" t="s">
        <v>171</v>
      </c>
      <c r="B904" s="3" t="s">
        <v>198</v>
      </c>
      <c r="C904" s="10">
        <v>14.816848365696748</v>
      </c>
      <c r="D904" s="10">
        <v>6.1885688007095228</v>
      </c>
      <c r="E904" s="10">
        <v>29.646541126989433</v>
      </c>
      <c r="F904" s="10">
        <v>13.035208317157426</v>
      </c>
    </row>
    <row r="905" spans="1:6">
      <c r="A905" s="3" t="s">
        <v>72</v>
      </c>
      <c r="B905" s="3" t="s">
        <v>199</v>
      </c>
      <c r="C905" s="10">
        <v>518.09226940248743</v>
      </c>
      <c r="D905" s="10">
        <v>233.23265666318028</v>
      </c>
      <c r="E905" s="10">
        <v>901.26478322376624</v>
      </c>
      <c r="F905" s="10">
        <v>692.61469018832145</v>
      </c>
    </row>
    <row r="906" spans="1:6">
      <c r="A906" s="3" t="s">
        <v>73</v>
      </c>
      <c r="B906" s="3" t="s">
        <v>199</v>
      </c>
      <c r="C906" s="10">
        <v>428.85964055878878</v>
      </c>
      <c r="D906" s="10">
        <v>263.43258253556689</v>
      </c>
      <c r="E906" s="10">
        <v>875.98478702041825</v>
      </c>
      <c r="F906" s="10">
        <v>713.52235008897276</v>
      </c>
    </row>
    <row r="907" spans="1:6">
      <c r="A907" s="3" t="s">
        <v>74</v>
      </c>
      <c r="B907" s="3" t="s">
        <v>199</v>
      </c>
      <c r="C907" s="10">
        <v>317.04893320943637</v>
      </c>
      <c r="D907" s="10">
        <v>322.40569275662097</v>
      </c>
      <c r="E907" s="10">
        <v>929.66085340261816</v>
      </c>
      <c r="F907" s="10">
        <v>449.86114535873526</v>
      </c>
    </row>
    <row r="908" spans="1:6">
      <c r="A908" s="3" t="s">
        <v>75</v>
      </c>
      <c r="B908" s="3" t="s">
        <v>199</v>
      </c>
      <c r="C908" s="10">
        <v>460.63542839163432</v>
      </c>
      <c r="D908" s="10">
        <v>221.09734886721569</v>
      </c>
      <c r="E908" s="10">
        <v>938.71261136029034</v>
      </c>
      <c r="F908" s="10">
        <v>655.14266779267393</v>
      </c>
    </row>
    <row r="909" spans="1:6">
      <c r="A909" s="3" t="s">
        <v>76</v>
      </c>
      <c r="B909" s="3" t="s">
        <v>199</v>
      </c>
      <c r="C909" s="10">
        <v>468.41771451273598</v>
      </c>
      <c r="D909" s="10">
        <v>376.49339708185641</v>
      </c>
      <c r="E909" s="10">
        <v>715.07302184908121</v>
      </c>
      <c r="F909" s="10">
        <v>677.4931977376873</v>
      </c>
    </row>
    <row r="910" spans="1:6">
      <c r="A910" s="3" t="s">
        <v>77</v>
      </c>
      <c r="B910" s="3" t="s">
        <v>199</v>
      </c>
      <c r="C910" s="10">
        <v>373.76301785068642</v>
      </c>
      <c r="D910" s="10">
        <v>312.65902751213775</v>
      </c>
      <c r="E910" s="10">
        <v>859.53113822248145</v>
      </c>
      <c r="F910" s="10">
        <v>718.81916425531915</v>
      </c>
    </row>
    <row r="911" spans="1:6">
      <c r="A911" s="3" t="s">
        <v>78</v>
      </c>
      <c r="B911" s="3" t="s">
        <v>199</v>
      </c>
      <c r="C911" s="10">
        <v>950.70630901948755</v>
      </c>
      <c r="D911" s="10">
        <v>164.64192914033822</v>
      </c>
      <c r="E911" s="10">
        <v>773.07427087204587</v>
      </c>
      <c r="F911" s="10">
        <v>647.31261029145298</v>
      </c>
    </row>
    <row r="912" spans="1:6">
      <c r="A912" s="3" t="s">
        <v>79</v>
      </c>
      <c r="B912" s="3" t="s">
        <v>199</v>
      </c>
      <c r="C912" s="10">
        <v>1040.6034525789155</v>
      </c>
      <c r="D912" s="10">
        <v>240.41547174973783</v>
      </c>
      <c r="E912" s="10">
        <v>915.21033378720085</v>
      </c>
      <c r="F912" s="10">
        <v>950.36362923909292</v>
      </c>
    </row>
    <row r="913" spans="1:6">
      <c r="A913" s="3" t="s">
        <v>80</v>
      </c>
      <c r="B913" s="3" t="s">
        <v>199</v>
      </c>
      <c r="C913" s="10">
        <v>460.77434323549431</v>
      </c>
      <c r="D913" s="10">
        <v>228.25087332303929</v>
      </c>
      <c r="E913" s="10">
        <v>888.96415688728939</v>
      </c>
      <c r="F913" s="10">
        <v>493.49194913793104</v>
      </c>
    </row>
    <row r="914" spans="1:6">
      <c r="A914" s="3" t="s">
        <v>81</v>
      </c>
      <c r="B914" s="3" t="s">
        <v>199</v>
      </c>
      <c r="C914" s="10">
        <v>413.08719932768656</v>
      </c>
      <c r="D914" s="10">
        <v>185.00428846401138</v>
      </c>
      <c r="E914" s="10">
        <v>856.36139663392828</v>
      </c>
      <c r="F914" s="10">
        <v>602.72205184566565</v>
      </c>
    </row>
    <row r="915" spans="1:6">
      <c r="A915" s="3" t="s">
        <v>82</v>
      </c>
      <c r="B915" s="3" t="s">
        <v>199</v>
      </c>
      <c r="C915" s="10">
        <v>344.11138242634115</v>
      </c>
      <c r="D915" s="10">
        <v>196.99930485259046</v>
      </c>
      <c r="E915" s="10">
        <v>763.43813217916772</v>
      </c>
      <c r="F915" s="10">
        <v>630.69266269059142</v>
      </c>
    </row>
    <row r="916" spans="1:6">
      <c r="A916" s="3" t="s">
        <v>83</v>
      </c>
      <c r="B916" s="3" t="s">
        <v>199</v>
      </c>
      <c r="C916" s="10">
        <v>439.19014986470154</v>
      </c>
      <c r="D916" s="10">
        <v>224.9304248694603</v>
      </c>
      <c r="E916" s="10">
        <v>730.51357847560166</v>
      </c>
      <c r="F916" s="10">
        <v>779.37469096318841</v>
      </c>
    </row>
    <row r="917" spans="1:6">
      <c r="A917" s="3" t="s">
        <v>84</v>
      </c>
      <c r="B917" s="3" t="s">
        <v>199</v>
      </c>
      <c r="C917" s="10">
        <v>457.39342431003865</v>
      </c>
      <c r="D917" s="10">
        <v>143.69912317299131</v>
      </c>
      <c r="E917" s="10">
        <v>829.16844155932245</v>
      </c>
      <c r="F917" s="10">
        <v>685.5944762322581</v>
      </c>
    </row>
    <row r="918" spans="1:6">
      <c r="A918" s="3" t="s">
        <v>85</v>
      </c>
      <c r="B918" s="3" t="s">
        <v>199</v>
      </c>
      <c r="C918" s="10">
        <v>512.18751412173197</v>
      </c>
      <c r="D918" s="10">
        <v>279.69945425551845</v>
      </c>
      <c r="E918" s="10">
        <v>857.51860556713041</v>
      </c>
      <c r="F918" s="10">
        <v>844.32100378311452</v>
      </c>
    </row>
    <row r="919" spans="1:6">
      <c r="A919" s="3" t="s">
        <v>86</v>
      </c>
      <c r="B919" s="3" t="s">
        <v>199</v>
      </c>
      <c r="C919" s="10">
        <v>436.67766279511534</v>
      </c>
      <c r="D919" s="10">
        <v>203.2121595394737</v>
      </c>
      <c r="E919" s="10">
        <v>916.36889996397258</v>
      </c>
      <c r="F919" s="10">
        <v>961.02801944823818</v>
      </c>
    </row>
    <row r="920" spans="1:6">
      <c r="A920" s="3" t="s">
        <v>87</v>
      </c>
      <c r="B920" s="3" t="s">
        <v>199</v>
      </c>
      <c r="C920" s="10">
        <v>496.6595681725409</v>
      </c>
      <c r="D920" s="10">
        <v>160.15388984113179</v>
      </c>
      <c r="E920" s="10">
        <v>875.06574715668035</v>
      </c>
      <c r="F920" s="10">
        <v>747.76218669357104</v>
      </c>
    </row>
    <row r="921" spans="1:6">
      <c r="A921" s="3" t="s">
        <v>88</v>
      </c>
      <c r="B921" s="3" t="s">
        <v>199</v>
      </c>
      <c r="C921" s="10">
        <v>425.70050313678996</v>
      </c>
      <c r="D921" s="10">
        <v>223.10010205076537</v>
      </c>
      <c r="E921" s="10">
        <v>832.7568524199346</v>
      </c>
      <c r="F921" s="10">
        <v>677.9410744668296</v>
      </c>
    </row>
    <row r="922" spans="1:6">
      <c r="A922" s="3" t="s">
        <v>89</v>
      </c>
      <c r="B922" s="3" t="s">
        <v>199</v>
      </c>
      <c r="C922" s="10">
        <v>448.7905961611952</v>
      </c>
      <c r="D922" s="10">
        <v>181.54884347652219</v>
      </c>
      <c r="E922" s="10">
        <v>867.19887088601627</v>
      </c>
      <c r="F922" s="10">
        <v>734.49790854872685</v>
      </c>
    </row>
    <row r="923" spans="1:6">
      <c r="A923" s="3" t="s">
        <v>90</v>
      </c>
      <c r="B923" s="3" t="s">
        <v>199</v>
      </c>
      <c r="C923" s="10">
        <v>419.57576622090608</v>
      </c>
      <c r="D923" s="10">
        <v>194.80846155023653</v>
      </c>
      <c r="E923" s="10">
        <v>954.42384950967039</v>
      </c>
      <c r="F923" s="10">
        <v>767.19669220473725</v>
      </c>
    </row>
    <row r="924" spans="1:6">
      <c r="A924" s="3" t="s">
        <v>91</v>
      </c>
      <c r="B924" s="3" t="s">
        <v>199</v>
      </c>
      <c r="C924" s="10">
        <v>493.0044448137765</v>
      </c>
      <c r="D924" s="10">
        <v>349.41456399680771</v>
      </c>
      <c r="E924" s="10">
        <v>724.01120921000393</v>
      </c>
      <c r="F924" s="10">
        <v>780.72441755897876</v>
      </c>
    </row>
    <row r="925" spans="1:6">
      <c r="A925" s="3" t="s">
        <v>92</v>
      </c>
      <c r="B925" s="3" t="s">
        <v>199</v>
      </c>
      <c r="C925" s="10">
        <v>922.36619412176378</v>
      </c>
      <c r="D925" s="10">
        <v>292.36915477309628</v>
      </c>
      <c r="E925" s="10">
        <v>1098.9078746533701</v>
      </c>
      <c r="F925" s="10">
        <v>953.79221539556397</v>
      </c>
    </row>
    <row r="926" spans="1:6">
      <c r="A926" s="3" t="s">
        <v>93</v>
      </c>
      <c r="B926" s="3" t="s">
        <v>199</v>
      </c>
      <c r="C926" s="10">
        <v>504.94506464332557</v>
      </c>
      <c r="D926" s="10">
        <v>352.50695426321988</v>
      </c>
      <c r="E926" s="10">
        <v>757.23579520628186</v>
      </c>
      <c r="F926" s="10">
        <v>784.44902881199835</v>
      </c>
    </row>
    <row r="927" spans="1:6">
      <c r="A927" s="3" t="s">
        <v>94</v>
      </c>
      <c r="B927" s="3" t="s">
        <v>199</v>
      </c>
      <c r="C927" s="10">
        <v>482.25806925326941</v>
      </c>
      <c r="D927" s="10">
        <v>192.69864816860922</v>
      </c>
      <c r="E927" s="10">
        <v>791.71879683790849</v>
      </c>
      <c r="F927" s="10">
        <v>645.38167197113557</v>
      </c>
    </row>
    <row r="928" spans="1:6">
      <c r="A928" s="3" t="s">
        <v>95</v>
      </c>
      <c r="B928" s="3" t="s">
        <v>199</v>
      </c>
      <c r="C928" s="10">
        <v>488.46766256783553</v>
      </c>
      <c r="D928" s="10">
        <v>262.44524410917955</v>
      </c>
      <c r="E928" s="10">
        <v>931.75486698483201</v>
      </c>
      <c r="F928" s="10">
        <v>676.53627686537482</v>
      </c>
    </row>
    <row r="929" spans="1:6">
      <c r="A929" s="3" t="s">
        <v>96</v>
      </c>
      <c r="B929" s="3" t="s">
        <v>199</v>
      </c>
      <c r="C929" s="10">
        <v>548.2843841998573</v>
      </c>
      <c r="D929" s="10">
        <v>127.16387259454133</v>
      </c>
      <c r="E929" s="10">
        <v>876.11031094924897</v>
      </c>
      <c r="F929" s="10">
        <v>812.166433683896</v>
      </c>
    </row>
    <row r="930" spans="1:6">
      <c r="A930" s="3" t="s">
        <v>97</v>
      </c>
      <c r="B930" s="3" t="s">
        <v>199</v>
      </c>
      <c r="C930" s="10">
        <v>420.45985579104922</v>
      </c>
      <c r="D930" s="10">
        <v>125.71085182663126</v>
      </c>
      <c r="E930" s="10">
        <v>657.01238194320626</v>
      </c>
      <c r="F930" s="10">
        <v>600.46856646244612</v>
      </c>
    </row>
    <row r="931" spans="1:6">
      <c r="A931" s="3" t="s">
        <v>98</v>
      </c>
      <c r="B931" s="3" t="s">
        <v>199</v>
      </c>
      <c r="C931" s="10">
        <v>539.4794772641909</v>
      </c>
      <c r="D931" s="10">
        <v>230.67364904195972</v>
      </c>
      <c r="E931" s="10">
        <v>832.47536004619974</v>
      </c>
      <c r="F931" s="10">
        <v>787.2839896893588</v>
      </c>
    </row>
    <row r="932" spans="1:6">
      <c r="A932" s="3" t="s">
        <v>99</v>
      </c>
      <c r="B932" s="3" t="s">
        <v>199</v>
      </c>
      <c r="C932" s="10">
        <v>590.75679788721811</v>
      </c>
      <c r="D932" s="10">
        <v>164.17149417210518</v>
      </c>
      <c r="E932" s="10">
        <v>748.63821608354829</v>
      </c>
      <c r="F932" s="10">
        <v>683.64960634593058</v>
      </c>
    </row>
    <row r="933" spans="1:6">
      <c r="A933" s="3" t="s">
        <v>100</v>
      </c>
      <c r="B933" s="3" t="s">
        <v>199</v>
      </c>
      <c r="C933" s="10">
        <v>444.12588368775079</v>
      </c>
      <c r="D933" s="10">
        <v>242.78069030601546</v>
      </c>
      <c r="E933" s="10">
        <v>1027.7788894498829</v>
      </c>
      <c r="F933" s="10">
        <v>890.89732838134557</v>
      </c>
    </row>
    <row r="934" spans="1:6">
      <c r="A934" s="3" t="s">
        <v>101</v>
      </c>
      <c r="B934" s="3" t="s">
        <v>199</v>
      </c>
      <c r="C934" s="10">
        <v>471.88475561619941</v>
      </c>
      <c r="D934" s="10">
        <v>241.4572436553122</v>
      </c>
      <c r="E934" s="10">
        <v>1089.183752588202</v>
      </c>
      <c r="F934" s="10">
        <v>871.13011021764612</v>
      </c>
    </row>
    <row r="935" spans="1:6">
      <c r="A935" s="3" t="s">
        <v>102</v>
      </c>
      <c r="B935" s="3" t="s">
        <v>199</v>
      </c>
      <c r="C935" s="10">
        <v>484.31248954412166</v>
      </c>
      <c r="D935" s="10">
        <v>147.14377267866638</v>
      </c>
      <c r="E935" s="10">
        <v>791.78710094119674</v>
      </c>
      <c r="F935" s="10">
        <v>688.03362436804855</v>
      </c>
    </row>
    <row r="936" spans="1:6">
      <c r="A936" s="3" t="s">
        <v>103</v>
      </c>
      <c r="B936" s="3" t="s">
        <v>199</v>
      </c>
      <c r="C936" s="10">
        <v>402.48281455984829</v>
      </c>
      <c r="D936" s="10">
        <v>164.32631483005997</v>
      </c>
      <c r="E936" s="10">
        <v>1007.3831854333371</v>
      </c>
      <c r="F936" s="10">
        <v>730.95821109509916</v>
      </c>
    </row>
    <row r="937" spans="1:6">
      <c r="A937" s="3" t="s">
        <v>104</v>
      </c>
      <c r="B937" s="3" t="s">
        <v>199</v>
      </c>
      <c r="C937" s="10">
        <v>809.71772364173898</v>
      </c>
      <c r="D937" s="10">
        <v>168.09342120284361</v>
      </c>
      <c r="E937" s="10">
        <v>778.13518427848408</v>
      </c>
      <c r="F937" s="10">
        <v>511.04643287743295</v>
      </c>
    </row>
    <row r="938" spans="1:6">
      <c r="A938" s="3" t="s">
        <v>105</v>
      </c>
      <c r="B938" s="3" t="s">
        <v>199</v>
      </c>
      <c r="C938" s="10">
        <v>425.59097379616799</v>
      </c>
      <c r="D938" s="10">
        <v>213.13809715562812</v>
      </c>
      <c r="E938" s="10">
        <v>1056.0076402733246</v>
      </c>
      <c r="F938" s="10">
        <v>766.13385973719812</v>
      </c>
    </row>
    <row r="939" spans="1:6">
      <c r="A939" s="3" t="s">
        <v>106</v>
      </c>
      <c r="B939" s="3" t="s">
        <v>199</v>
      </c>
      <c r="C939" s="10">
        <v>401.18942929875607</v>
      </c>
      <c r="D939" s="10">
        <v>164.21446829781442</v>
      </c>
      <c r="E939" s="10">
        <v>934.84033705425009</v>
      </c>
      <c r="F939" s="10">
        <v>511.90558769985688</v>
      </c>
    </row>
    <row r="940" spans="1:6">
      <c r="A940" s="3" t="s">
        <v>107</v>
      </c>
      <c r="B940" s="3" t="s">
        <v>199</v>
      </c>
      <c r="C940" s="10">
        <v>503.50065160856423</v>
      </c>
      <c r="D940" s="10">
        <v>170.81820129850172</v>
      </c>
      <c r="E940" s="10">
        <v>853.26677346411668</v>
      </c>
      <c r="F940" s="10">
        <v>650.70083409697997</v>
      </c>
    </row>
    <row r="941" spans="1:6">
      <c r="A941" s="3" t="s">
        <v>108</v>
      </c>
      <c r="B941" s="3" t="s">
        <v>199</v>
      </c>
      <c r="C941" s="10">
        <v>631.32834555369948</v>
      </c>
      <c r="D941" s="10">
        <v>201.78432850027673</v>
      </c>
      <c r="E941" s="10">
        <v>797.4998794850726</v>
      </c>
      <c r="F941" s="10">
        <v>695.34222763237983</v>
      </c>
    </row>
    <row r="942" spans="1:6">
      <c r="A942" s="3" t="s">
        <v>109</v>
      </c>
      <c r="B942" s="3" t="s">
        <v>199</v>
      </c>
      <c r="C942" s="10" t="s">
        <v>179</v>
      </c>
      <c r="D942" s="10">
        <v>307.41891148280399</v>
      </c>
      <c r="E942" s="10">
        <v>861.84783276873497</v>
      </c>
      <c r="F942" s="10">
        <v>670.01414857952034</v>
      </c>
    </row>
    <row r="943" spans="1:6">
      <c r="A943" s="3" t="s">
        <v>110</v>
      </c>
      <c r="B943" s="3" t="s">
        <v>199</v>
      </c>
      <c r="C943" s="10">
        <v>501.61035697676243</v>
      </c>
      <c r="D943" s="10">
        <v>196.31567455299194</v>
      </c>
      <c r="E943" s="10">
        <v>845.99192544418383</v>
      </c>
      <c r="F943" s="10">
        <v>659.60566988180483</v>
      </c>
    </row>
    <row r="944" spans="1:6">
      <c r="A944" s="3" t="s">
        <v>111</v>
      </c>
      <c r="B944" s="3" t="s">
        <v>199</v>
      </c>
      <c r="C944" s="10">
        <v>713.47721674351362</v>
      </c>
      <c r="D944" s="10">
        <v>158.79784311962354</v>
      </c>
      <c r="E944" s="10">
        <v>660.63595903132796</v>
      </c>
      <c r="F944" s="10">
        <v>642.73921987783422</v>
      </c>
    </row>
    <row r="945" spans="1:6">
      <c r="A945" s="3" t="s">
        <v>112</v>
      </c>
      <c r="B945" s="3" t="s">
        <v>199</v>
      </c>
      <c r="C945" s="10">
        <v>433.05254030238439</v>
      </c>
      <c r="D945" s="10">
        <v>116.41298680230355</v>
      </c>
      <c r="E945" s="10">
        <v>702.82230755125795</v>
      </c>
      <c r="F945" s="10">
        <v>600.78103061873003</v>
      </c>
    </row>
    <row r="946" spans="1:6">
      <c r="A946" s="3" t="s">
        <v>113</v>
      </c>
      <c r="B946" s="3" t="s">
        <v>199</v>
      </c>
      <c r="C946" s="10">
        <v>509.5627878635006</v>
      </c>
      <c r="D946" s="10">
        <v>216.42189151656459</v>
      </c>
      <c r="E946" s="10">
        <v>954.50695697889046</v>
      </c>
      <c r="F946" s="10">
        <v>707.92862487370394</v>
      </c>
    </row>
    <row r="947" spans="1:6">
      <c r="A947" s="3" t="s">
        <v>114</v>
      </c>
      <c r="B947" s="3" t="s">
        <v>199</v>
      </c>
      <c r="C947" s="10">
        <v>422.92262955962019</v>
      </c>
      <c r="D947" s="10">
        <v>161.91444627866693</v>
      </c>
      <c r="E947" s="10">
        <v>925.0232938535346</v>
      </c>
      <c r="F947" s="10">
        <v>647.60270226244336</v>
      </c>
    </row>
    <row r="948" spans="1:6">
      <c r="A948" s="3" t="s">
        <v>115</v>
      </c>
      <c r="B948" s="3" t="s">
        <v>199</v>
      </c>
      <c r="C948" s="10">
        <v>420.91142148794574</v>
      </c>
      <c r="D948" s="10">
        <v>255.61757675125622</v>
      </c>
      <c r="E948" s="10">
        <v>914.93551284437831</v>
      </c>
      <c r="F948" s="10">
        <v>752.50048471399555</v>
      </c>
    </row>
    <row r="949" spans="1:6">
      <c r="A949" s="3" t="s">
        <v>116</v>
      </c>
      <c r="B949" s="3" t="s">
        <v>199</v>
      </c>
      <c r="C949" s="10">
        <v>460.94091202971816</v>
      </c>
      <c r="D949" s="10">
        <v>244.0155921346151</v>
      </c>
      <c r="E949" s="10">
        <v>1075.5796848824207</v>
      </c>
      <c r="F949" s="10">
        <v>834.07315901387938</v>
      </c>
    </row>
    <row r="950" spans="1:6">
      <c r="A950" s="3" t="s">
        <v>117</v>
      </c>
      <c r="B950" s="3" t="s">
        <v>199</v>
      </c>
      <c r="C950" s="10">
        <v>1046.3089766302517</v>
      </c>
      <c r="D950" s="10">
        <v>195.08676095589772</v>
      </c>
      <c r="E950" s="10">
        <v>892.5958783646937</v>
      </c>
      <c r="F950" s="10">
        <v>876.39431941778298</v>
      </c>
    </row>
    <row r="951" spans="1:6">
      <c r="A951" s="3" t="s">
        <v>118</v>
      </c>
      <c r="B951" s="3" t="s">
        <v>199</v>
      </c>
      <c r="C951" s="10">
        <v>378.52790387848103</v>
      </c>
      <c r="D951" s="10">
        <v>132.47026497537837</v>
      </c>
      <c r="E951" s="10">
        <v>872.20339761511559</v>
      </c>
      <c r="F951" s="10">
        <v>683.94235021526424</v>
      </c>
    </row>
    <row r="952" spans="1:6">
      <c r="A952" s="3" t="s">
        <v>119</v>
      </c>
      <c r="B952" s="3" t="s">
        <v>199</v>
      </c>
      <c r="C952" s="10" t="s">
        <v>179</v>
      </c>
      <c r="D952" s="10">
        <v>151.55849641724421</v>
      </c>
      <c r="E952" s="10">
        <v>587.31224010349297</v>
      </c>
      <c r="F952" s="10">
        <v>828.31947529812612</v>
      </c>
    </row>
    <row r="953" spans="1:6">
      <c r="A953" s="3" t="s">
        <v>120</v>
      </c>
      <c r="B953" s="3" t="s">
        <v>199</v>
      </c>
      <c r="C953" s="10">
        <v>460.01776747588838</v>
      </c>
      <c r="D953" s="10">
        <v>234.52464209153652</v>
      </c>
      <c r="E953" s="10">
        <v>953.0770997197119</v>
      </c>
      <c r="F953" s="10">
        <v>783.08130379574527</v>
      </c>
    </row>
    <row r="954" spans="1:6">
      <c r="A954" s="3" t="s">
        <v>121</v>
      </c>
      <c r="B954" s="3" t="s">
        <v>199</v>
      </c>
      <c r="C954" s="10">
        <v>383.73217875971358</v>
      </c>
      <c r="D954" s="10">
        <v>275.49851553769935</v>
      </c>
      <c r="E954" s="10">
        <v>930.82178954304095</v>
      </c>
      <c r="F954" s="10">
        <v>740.95863421861895</v>
      </c>
    </row>
    <row r="955" spans="1:6">
      <c r="A955" s="3" t="s">
        <v>122</v>
      </c>
      <c r="B955" s="3" t="s">
        <v>199</v>
      </c>
      <c r="C955" s="10">
        <v>386.19333536225633</v>
      </c>
      <c r="D955" s="10">
        <v>156.00117827876534</v>
      </c>
      <c r="E955" s="10">
        <v>980.60326575255385</v>
      </c>
      <c r="F955" s="10">
        <v>693.8780954970922</v>
      </c>
    </row>
    <row r="956" spans="1:6">
      <c r="A956" s="3" t="s">
        <v>123</v>
      </c>
      <c r="B956" s="3" t="s">
        <v>199</v>
      </c>
      <c r="C956" s="10">
        <v>556.34640881694281</v>
      </c>
      <c r="D956" s="10">
        <v>167.06528489056979</v>
      </c>
      <c r="E956" s="10">
        <v>786.41835961486254</v>
      </c>
      <c r="F956" s="10">
        <v>681.85992189105866</v>
      </c>
    </row>
    <row r="957" spans="1:6">
      <c r="A957" s="3" t="s">
        <v>124</v>
      </c>
      <c r="B957" s="3" t="s">
        <v>199</v>
      </c>
      <c r="C957" s="10">
        <v>365.94195635410381</v>
      </c>
      <c r="D957" s="10">
        <v>166.50196928755025</v>
      </c>
      <c r="E957" s="10">
        <v>861.7349677580919</v>
      </c>
      <c r="F957" s="10">
        <v>695.40855445805641</v>
      </c>
    </row>
    <row r="958" spans="1:6">
      <c r="A958" s="3" t="s">
        <v>125</v>
      </c>
      <c r="B958" s="3" t="s">
        <v>199</v>
      </c>
      <c r="C958" s="10">
        <v>571.72046223389884</v>
      </c>
      <c r="D958" s="10">
        <v>136.7131287239194</v>
      </c>
      <c r="E958" s="10">
        <v>812.41920064910323</v>
      </c>
      <c r="F958" s="10">
        <v>690.91054252788445</v>
      </c>
    </row>
    <row r="959" spans="1:6">
      <c r="A959" s="3" t="s">
        <v>126</v>
      </c>
      <c r="B959" s="3" t="s">
        <v>199</v>
      </c>
      <c r="C959" s="10">
        <v>596.03052545400942</v>
      </c>
      <c r="D959" s="10">
        <v>241.00962273235166</v>
      </c>
      <c r="E959" s="10">
        <v>905.22258588261775</v>
      </c>
      <c r="F959" s="10">
        <v>753.28114252970897</v>
      </c>
    </row>
    <row r="960" spans="1:6">
      <c r="A960" s="3" t="s">
        <v>127</v>
      </c>
      <c r="B960" s="3" t="s">
        <v>199</v>
      </c>
      <c r="C960" s="10">
        <v>392.46872481449253</v>
      </c>
      <c r="D960" s="10">
        <v>300.35780724015336</v>
      </c>
      <c r="E960" s="10">
        <v>782.4986195194349</v>
      </c>
      <c r="F960" s="10">
        <v>789.8553291708987</v>
      </c>
    </row>
    <row r="961" spans="1:6">
      <c r="A961" s="3" t="s">
        <v>128</v>
      </c>
      <c r="B961" s="3" t="s">
        <v>199</v>
      </c>
      <c r="C961" s="10">
        <v>353.02198917631978</v>
      </c>
      <c r="D961" s="10">
        <v>212.16147242558219</v>
      </c>
      <c r="E961" s="10">
        <v>700.66418797284416</v>
      </c>
      <c r="F961" s="10">
        <v>539.9582087171392</v>
      </c>
    </row>
    <row r="962" spans="1:6">
      <c r="A962" s="3" t="s">
        <v>129</v>
      </c>
      <c r="B962" s="3" t="s">
        <v>199</v>
      </c>
      <c r="C962" s="10">
        <v>899.09675235238296</v>
      </c>
      <c r="D962" s="10">
        <v>210.79136807660177</v>
      </c>
      <c r="E962" s="10">
        <v>750.91584947936121</v>
      </c>
      <c r="F962" s="10">
        <v>615.79016467671977</v>
      </c>
    </row>
    <row r="963" spans="1:6">
      <c r="A963" s="3" t="s">
        <v>130</v>
      </c>
      <c r="B963" s="3" t="s">
        <v>199</v>
      </c>
      <c r="C963" s="10">
        <v>393.93507760886814</v>
      </c>
      <c r="D963" s="10">
        <v>244.44390328619801</v>
      </c>
      <c r="E963" s="10">
        <v>776.61051648776424</v>
      </c>
      <c r="F963" s="10">
        <v>633.96244335324718</v>
      </c>
    </row>
    <row r="964" spans="1:6">
      <c r="A964" s="3" t="s">
        <v>131</v>
      </c>
      <c r="B964" s="3" t="s">
        <v>199</v>
      </c>
      <c r="C964" s="10">
        <v>436.44612342092853</v>
      </c>
      <c r="D964" s="10">
        <v>162.11713901847222</v>
      </c>
      <c r="E964" s="10">
        <v>833.03485412826535</v>
      </c>
      <c r="F964" s="10">
        <v>690.04477852750222</v>
      </c>
    </row>
    <row r="965" spans="1:6">
      <c r="A965" s="3" t="s">
        <v>132</v>
      </c>
      <c r="B965" s="3" t="s">
        <v>199</v>
      </c>
      <c r="C965" s="10">
        <v>352.63125564259678</v>
      </c>
      <c r="D965" s="10">
        <v>245.82527865297533</v>
      </c>
      <c r="E965" s="10">
        <v>797.9386236148033</v>
      </c>
      <c r="F965" s="10">
        <v>708.82041128136791</v>
      </c>
    </row>
    <row r="966" spans="1:6">
      <c r="A966" s="3" t="s">
        <v>133</v>
      </c>
      <c r="B966" s="3" t="s">
        <v>199</v>
      </c>
      <c r="C966" s="10">
        <v>401.42803393701791</v>
      </c>
      <c r="D966" s="10">
        <v>192.83284312652731</v>
      </c>
      <c r="E966" s="10">
        <v>906.13473444663839</v>
      </c>
      <c r="F966" s="10">
        <v>683.24142906422571</v>
      </c>
    </row>
    <row r="967" spans="1:6">
      <c r="A967" s="3" t="s">
        <v>134</v>
      </c>
      <c r="B967" s="3" t="s">
        <v>199</v>
      </c>
      <c r="C967" s="10">
        <v>375.11748018483672</v>
      </c>
      <c r="D967" s="10">
        <v>129.78570918602864</v>
      </c>
      <c r="E967" s="10">
        <v>736.00829112687973</v>
      </c>
      <c r="F967" s="10">
        <v>772.36353408115383</v>
      </c>
    </row>
    <row r="968" spans="1:6">
      <c r="A968" s="3" t="s">
        <v>135</v>
      </c>
      <c r="B968" s="3" t="s">
        <v>199</v>
      </c>
      <c r="C968" s="10">
        <v>454.7547861258065</v>
      </c>
      <c r="D968" s="10">
        <v>183.20836567578948</v>
      </c>
      <c r="E968" s="10">
        <v>888.60109447748641</v>
      </c>
      <c r="F968" s="10">
        <v>574.61025202763426</v>
      </c>
    </row>
    <row r="969" spans="1:6">
      <c r="A969" s="3" t="s">
        <v>136</v>
      </c>
      <c r="B969" s="3" t="s">
        <v>199</v>
      </c>
      <c r="C969" s="10">
        <v>263.70533032759698</v>
      </c>
      <c r="D969" s="10">
        <v>148.3193990615718</v>
      </c>
      <c r="E969" s="10">
        <v>869.34338227943249</v>
      </c>
      <c r="F969" s="10">
        <v>724.74603913812018</v>
      </c>
    </row>
    <row r="970" spans="1:6">
      <c r="A970" s="3" t="s">
        <v>137</v>
      </c>
      <c r="B970" s="3" t="s">
        <v>199</v>
      </c>
      <c r="C970" s="10">
        <v>696.28741028359661</v>
      </c>
      <c r="D970" s="10">
        <v>203.67326136754949</v>
      </c>
      <c r="E970" s="10">
        <v>945.16665934548655</v>
      </c>
      <c r="F970" s="10">
        <v>580.7263229320273</v>
      </c>
    </row>
    <row r="971" spans="1:6">
      <c r="A971" s="3" t="s">
        <v>138</v>
      </c>
      <c r="B971" s="3" t="s">
        <v>199</v>
      </c>
      <c r="C971" s="10">
        <v>439.0671506289878</v>
      </c>
      <c r="D971" s="10">
        <v>154.08772691321752</v>
      </c>
      <c r="E971" s="10">
        <v>897.50712011339306</v>
      </c>
      <c r="F971" s="10">
        <v>743.3156921442361</v>
      </c>
    </row>
    <row r="972" spans="1:6">
      <c r="A972" s="3" t="s">
        <v>139</v>
      </c>
      <c r="B972" s="3" t="s">
        <v>199</v>
      </c>
      <c r="C972" s="10">
        <v>410.27144966289893</v>
      </c>
      <c r="D972" s="10">
        <v>185.63553671362482</v>
      </c>
      <c r="E972" s="10">
        <v>875.77472768303437</v>
      </c>
      <c r="F972" s="10">
        <v>722.43875293959127</v>
      </c>
    </row>
    <row r="973" spans="1:6">
      <c r="A973" s="3" t="s">
        <v>140</v>
      </c>
      <c r="B973" s="3" t="s">
        <v>199</v>
      </c>
      <c r="C973" s="10" t="s">
        <v>179</v>
      </c>
      <c r="D973" s="10">
        <v>153.61947234707836</v>
      </c>
      <c r="E973" s="10">
        <v>905.96581173626953</v>
      </c>
      <c r="F973" s="10">
        <v>886.19208813815692</v>
      </c>
    </row>
    <row r="974" spans="1:6">
      <c r="A974" s="3" t="s">
        <v>141</v>
      </c>
      <c r="B974" s="3" t="s">
        <v>199</v>
      </c>
      <c r="C974" s="10">
        <v>401.93308306346603</v>
      </c>
      <c r="D974" s="10">
        <v>194.20388105621453</v>
      </c>
      <c r="E974" s="10">
        <v>930.82335961629292</v>
      </c>
      <c r="F974" s="10">
        <v>809.16160130871708</v>
      </c>
    </row>
    <row r="975" spans="1:6">
      <c r="A975" s="3" t="s">
        <v>142</v>
      </c>
      <c r="B975" s="3" t="s">
        <v>199</v>
      </c>
      <c r="C975" s="10">
        <v>302.27330315626955</v>
      </c>
      <c r="D975" s="10">
        <v>165.7256258108321</v>
      </c>
      <c r="E975" s="10">
        <v>882.15307995364992</v>
      </c>
      <c r="F975" s="10">
        <v>772.06254212687497</v>
      </c>
    </row>
    <row r="976" spans="1:6">
      <c r="A976" s="3" t="s">
        <v>143</v>
      </c>
      <c r="B976" s="3" t="s">
        <v>199</v>
      </c>
      <c r="C976" s="10">
        <v>478.33455391653115</v>
      </c>
      <c r="D976" s="10">
        <v>229.20938114014569</v>
      </c>
      <c r="E976" s="10">
        <v>1200.6066840977999</v>
      </c>
      <c r="F976" s="10">
        <v>963.39558269698568</v>
      </c>
    </row>
    <row r="977" spans="1:6">
      <c r="A977" s="3" t="s">
        <v>144</v>
      </c>
      <c r="B977" s="3" t="s">
        <v>199</v>
      </c>
      <c r="C977" s="10">
        <v>520.09196856363553</v>
      </c>
      <c r="D977" s="10">
        <v>237.80836892790381</v>
      </c>
      <c r="E977" s="10">
        <v>923.06638217466138</v>
      </c>
      <c r="F977" s="10">
        <v>662.29729740284733</v>
      </c>
    </row>
    <row r="978" spans="1:6">
      <c r="A978" s="3" t="s">
        <v>145</v>
      </c>
      <c r="B978" s="3" t="s">
        <v>199</v>
      </c>
      <c r="C978" s="10">
        <v>734.64417413627052</v>
      </c>
      <c r="D978" s="10">
        <v>153.93967846735177</v>
      </c>
      <c r="E978" s="10">
        <v>616.6081624518323</v>
      </c>
      <c r="F978" s="10">
        <v>613.81236542044223</v>
      </c>
    </row>
    <row r="979" spans="1:6">
      <c r="A979" s="3" t="s">
        <v>146</v>
      </c>
      <c r="B979" s="3" t="s">
        <v>199</v>
      </c>
      <c r="C979" s="10">
        <v>450.17450830819973</v>
      </c>
      <c r="D979" s="10">
        <v>319.37336087689715</v>
      </c>
      <c r="E979" s="10">
        <v>1033.7656046360912</v>
      </c>
      <c r="F979" s="10">
        <v>867.99015180309107</v>
      </c>
    </row>
    <row r="980" spans="1:6">
      <c r="A980" s="3" t="s">
        <v>147</v>
      </c>
      <c r="B980" s="3" t="s">
        <v>199</v>
      </c>
      <c r="C980" s="10">
        <v>414.19635869340073</v>
      </c>
      <c r="D980" s="10">
        <v>162.29373651847501</v>
      </c>
      <c r="E980" s="10">
        <v>752.79290994357689</v>
      </c>
      <c r="F980" s="10">
        <v>661.42402989619859</v>
      </c>
    </row>
    <row r="981" spans="1:6">
      <c r="A981" s="3" t="s">
        <v>148</v>
      </c>
      <c r="B981" s="3" t="s">
        <v>199</v>
      </c>
      <c r="C981" s="10">
        <v>364.49713168966855</v>
      </c>
      <c r="D981" s="10">
        <v>186.1095900488275</v>
      </c>
      <c r="E981" s="10">
        <v>913.91274432469152</v>
      </c>
      <c r="F981" s="10">
        <v>869.90531001622662</v>
      </c>
    </row>
    <row r="982" spans="1:6">
      <c r="A982" s="3" t="s">
        <v>149</v>
      </c>
      <c r="B982" s="3" t="s">
        <v>199</v>
      </c>
      <c r="C982" s="10">
        <v>431.74355804604897</v>
      </c>
      <c r="D982" s="10">
        <v>160.72989234673875</v>
      </c>
      <c r="E982" s="10">
        <v>768.50126646005594</v>
      </c>
      <c r="F982" s="10">
        <v>472.18805553246227</v>
      </c>
    </row>
    <row r="983" spans="1:6">
      <c r="A983" s="3" t="s">
        <v>150</v>
      </c>
      <c r="B983" s="3" t="s">
        <v>199</v>
      </c>
      <c r="C983" s="10">
        <v>527.98484670811274</v>
      </c>
      <c r="D983" s="10">
        <v>183.6892172765447</v>
      </c>
      <c r="E983" s="10">
        <v>784.3749350456369</v>
      </c>
      <c r="F983" s="10">
        <v>644.95459988689436</v>
      </c>
    </row>
    <row r="984" spans="1:6">
      <c r="A984" s="3" t="s">
        <v>151</v>
      </c>
      <c r="B984" s="3" t="s">
        <v>199</v>
      </c>
      <c r="C984" s="10">
        <v>477.14468902117608</v>
      </c>
      <c r="D984" s="10">
        <v>190.72255814383777</v>
      </c>
      <c r="E984" s="10">
        <v>940.10367424045478</v>
      </c>
      <c r="F984" s="10">
        <v>792.17039360563058</v>
      </c>
    </row>
    <row r="985" spans="1:6">
      <c r="A985" s="3" t="s">
        <v>152</v>
      </c>
      <c r="B985" s="3" t="s">
        <v>199</v>
      </c>
      <c r="C985" s="10">
        <v>468.90769069936255</v>
      </c>
      <c r="D985" s="10">
        <v>223.45207349803866</v>
      </c>
      <c r="E985" s="10">
        <v>806.06879226835986</v>
      </c>
      <c r="F985" s="10">
        <v>720.29099245601697</v>
      </c>
    </row>
    <row r="986" spans="1:6">
      <c r="A986" s="3" t="s">
        <v>153</v>
      </c>
      <c r="B986" s="3" t="s">
        <v>199</v>
      </c>
      <c r="C986" s="10">
        <v>395.67261150054435</v>
      </c>
      <c r="D986" s="10">
        <v>157.08394668809729</v>
      </c>
      <c r="E986" s="10">
        <v>840.91402397397906</v>
      </c>
      <c r="F986" s="10">
        <v>543.01769629560522</v>
      </c>
    </row>
    <row r="987" spans="1:6">
      <c r="A987" s="3" t="s">
        <v>154</v>
      </c>
      <c r="B987" s="3" t="s">
        <v>199</v>
      </c>
      <c r="C987" s="10">
        <v>486.84058931797972</v>
      </c>
      <c r="D987" s="10">
        <v>192.9136792562127</v>
      </c>
      <c r="E987" s="10">
        <v>883.04287201847796</v>
      </c>
      <c r="F987" s="10">
        <v>638.11236865032765</v>
      </c>
    </row>
    <row r="988" spans="1:6">
      <c r="A988" s="3" t="s">
        <v>155</v>
      </c>
      <c r="B988" s="3" t="s">
        <v>199</v>
      </c>
      <c r="C988" s="10">
        <v>603.22670278438852</v>
      </c>
      <c r="D988" s="10">
        <v>266.17005025612963</v>
      </c>
      <c r="E988" s="10">
        <v>1009.3290086767897</v>
      </c>
      <c r="F988" s="10">
        <v>800.40303762766871</v>
      </c>
    </row>
    <row r="989" spans="1:6">
      <c r="A989" s="3" t="s">
        <v>156</v>
      </c>
      <c r="B989" s="3" t="s">
        <v>199</v>
      </c>
      <c r="C989" s="10">
        <v>444.71799896950012</v>
      </c>
      <c r="D989" s="10">
        <v>293.33451902630992</v>
      </c>
      <c r="E989" s="10">
        <v>925.50113748108924</v>
      </c>
      <c r="F989" s="10">
        <v>682.07665053135634</v>
      </c>
    </row>
    <row r="990" spans="1:6">
      <c r="A990" s="3" t="s">
        <v>157</v>
      </c>
      <c r="B990" s="3" t="s">
        <v>199</v>
      </c>
      <c r="C990" s="10">
        <v>430.07371143122612</v>
      </c>
      <c r="D990" s="10">
        <v>271.78069269066305</v>
      </c>
      <c r="E990" s="10">
        <v>990.91213227640321</v>
      </c>
      <c r="F990" s="10">
        <v>547.58862378634717</v>
      </c>
    </row>
    <row r="991" spans="1:6">
      <c r="A991" s="3" t="s">
        <v>158</v>
      </c>
      <c r="B991" s="3" t="s">
        <v>199</v>
      </c>
      <c r="C991" s="10">
        <v>345.53641306803991</v>
      </c>
      <c r="D991" s="10">
        <v>297.92370221530115</v>
      </c>
      <c r="E991" s="10">
        <v>852.4614160140643</v>
      </c>
      <c r="F991" s="10">
        <v>765.60223583597303</v>
      </c>
    </row>
    <row r="992" spans="1:6">
      <c r="A992" s="3" t="s">
        <v>159</v>
      </c>
      <c r="B992" s="3" t="s">
        <v>199</v>
      </c>
      <c r="C992" s="10">
        <v>352.47617074155909</v>
      </c>
      <c r="D992" s="10">
        <v>330.77190969510309</v>
      </c>
      <c r="E992" s="10">
        <v>1028.0394789830902</v>
      </c>
      <c r="F992" s="10">
        <v>785.43747689538122</v>
      </c>
    </row>
    <row r="993" spans="1:6">
      <c r="A993" s="3" t="s">
        <v>160</v>
      </c>
      <c r="B993" s="3" t="s">
        <v>199</v>
      </c>
      <c r="C993" s="10" t="s">
        <v>179</v>
      </c>
      <c r="D993" s="10">
        <v>265.24300066161129</v>
      </c>
      <c r="E993" s="10">
        <v>915.76079862656593</v>
      </c>
      <c r="F993" s="10">
        <v>541.42857227722766</v>
      </c>
    </row>
    <row r="994" spans="1:6">
      <c r="A994" s="3" t="s">
        <v>161</v>
      </c>
      <c r="B994" s="3" t="s">
        <v>199</v>
      </c>
      <c r="C994" s="10">
        <v>452.59219652850641</v>
      </c>
      <c r="D994" s="10">
        <v>166.97867463956473</v>
      </c>
      <c r="E994" s="10">
        <v>880.92353466856991</v>
      </c>
      <c r="F994" s="10">
        <v>717.15542010563217</v>
      </c>
    </row>
    <row r="995" spans="1:6">
      <c r="A995" s="3" t="s">
        <v>162</v>
      </c>
      <c r="B995" s="3" t="s">
        <v>199</v>
      </c>
      <c r="C995" s="10">
        <v>441.31215280127412</v>
      </c>
      <c r="D995" s="10">
        <v>180.60272042752197</v>
      </c>
      <c r="E995" s="10">
        <v>938.42548111969677</v>
      </c>
      <c r="F995" s="10">
        <v>514.50180078982009</v>
      </c>
    </row>
    <row r="996" spans="1:6">
      <c r="A996" s="3" t="s">
        <v>163</v>
      </c>
      <c r="B996" s="3" t="s">
        <v>199</v>
      </c>
      <c r="C996" s="10">
        <v>356.69431085595158</v>
      </c>
      <c r="D996" s="10">
        <v>119.28373199764266</v>
      </c>
      <c r="E996" s="10">
        <v>863.82680418050495</v>
      </c>
      <c r="F996" s="10">
        <v>698.22958498980756</v>
      </c>
    </row>
    <row r="997" spans="1:6">
      <c r="A997" s="3" t="s">
        <v>164</v>
      </c>
      <c r="B997" s="3" t="s">
        <v>199</v>
      </c>
      <c r="C997" s="10">
        <v>479.93539436509343</v>
      </c>
      <c r="D997" s="10">
        <v>230.64407676895496</v>
      </c>
      <c r="E997" s="10">
        <v>807.39816282597712</v>
      </c>
      <c r="F997" s="10">
        <v>539.1918845426585</v>
      </c>
    </row>
    <row r="998" spans="1:6">
      <c r="A998" s="3" t="s">
        <v>165</v>
      </c>
      <c r="B998" s="3" t="s">
        <v>199</v>
      </c>
      <c r="C998" s="10" t="s">
        <v>179</v>
      </c>
      <c r="D998" s="10">
        <v>205.41086951188237</v>
      </c>
      <c r="E998" s="10">
        <v>829.81531641243919</v>
      </c>
      <c r="F998" s="10">
        <v>799.44393035346934</v>
      </c>
    </row>
    <row r="999" spans="1:6">
      <c r="A999" s="3" t="s">
        <v>166</v>
      </c>
      <c r="B999" s="3" t="s">
        <v>199</v>
      </c>
      <c r="C999" s="10">
        <v>277.72254925700355</v>
      </c>
      <c r="D999" s="10">
        <v>257.40442843842402</v>
      </c>
      <c r="E999" s="10">
        <v>980.95023450877238</v>
      </c>
      <c r="F999" s="10">
        <v>970.1599517468635</v>
      </c>
    </row>
    <row r="1000" spans="1:6">
      <c r="A1000" s="3" t="s">
        <v>167</v>
      </c>
      <c r="B1000" s="3" t="s">
        <v>199</v>
      </c>
      <c r="C1000" s="10">
        <v>484.43406132450491</v>
      </c>
      <c r="D1000" s="10">
        <v>197.00414580858447</v>
      </c>
      <c r="E1000" s="10">
        <v>904.70849474781562</v>
      </c>
      <c r="F1000" s="10">
        <v>726.97018087849392</v>
      </c>
    </row>
    <row r="1001" spans="1:6">
      <c r="A1001" s="3" t="s">
        <v>168</v>
      </c>
      <c r="B1001" s="3" t="s">
        <v>199</v>
      </c>
      <c r="C1001" s="10">
        <v>471.80888992727625</v>
      </c>
      <c r="D1001" s="10">
        <v>277.22380011829443</v>
      </c>
      <c r="E1001" s="10">
        <v>971.45312763269749</v>
      </c>
      <c r="F1001" s="10">
        <v>704.47198465993472</v>
      </c>
    </row>
    <row r="1002" spans="1:6">
      <c r="A1002" s="3" t="s">
        <v>169</v>
      </c>
      <c r="B1002" s="3" t="s">
        <v>199</v>
      </c>
      <c r="C1002" s="10">
        <v>441.97943553194682</v>
      </c>
      <c r="D1002" s="10">
        <v>184.12216899332705</v>
      </c>
      <c r="E1002" s="10">
        <v>898.71492182047939</v>
      </c>
      <c r="F1002" s="10">
        <v>599.08843845198271</v>
      </c>
    </row>
    <row r="1003" spans="1:6">
      <c r="A1003" s="3" t="s">
        <v>170</v>
      </c>
      <c r="B1003" s="3" t="s">
        <v>199</v>
      </c>
      <c r="C1003" s="10">
        <v>422.68380524147983</v>
      </c>
      <c r="D1003" s="10">
        <v>213.89765138640428</v>
      </c>
      <c r="E1003" s="10">
        <v>986.62035749512847</v>
      </c>
      <c r="F1003" s="10">
        <v>774.95403953844914</v>
      </c>
    </row>
    <row r="1004" spans="1:6">
      <c r="A1004" s="3" t="s">
        <v>171</v>
      </c>
      <c r="B1004" s="3" t="s">
        <v>199</v>
      </c>
      <c r="C1004" s="10">
        <v>398.08787208876822</v>
      </c>
      <c r="D1004" s="10">
        <v>254.76230463489142</v>
      </c>
      <c r="E1004" s="10">
        <v>708.11912106294506</v>
      </c>
      <c r="F1004" s="10">
        <v>562.34705331797988</v>
      </c>
    </row>
    <row r="1005" spans="1:6">
      <c r="A1005" s="3" t="s">
        <v>72</v>
      </c>
      <c r="B1005" s="3" t="s">
        <v>200</v>
      </c>
      <c r="C1005" s="10">
        <v>341.46850620668607</v>
      </c>
      <c r="D1005" s="10">
        <v>88.095904361256231</v>
      </c>
      <c r="E1005" s="10">
        <v>307.4527392604067</v>
      </c>
      <c r="F1005" s="10">
        <v>289.65653198656349</v>
      </c>
    </row>
    <row r="1006" spans="1:6">
      <c r="A1006" s="3" t="s">
        <v>73</v>
      </c>
      <c r="B1006" s="3" t="s">
        <v>200</v>
      </c>
      <c r="C1006" s="10">
        <v>271.87793823209569</v>
      </c>
      <c r="D1006" s="10">
        <v>77.154491481896315</v>
      </c>
      <c r="E1006" s="10">
        <v>304.08691130737657</v>
      </c>
      <c r="F1006" s="10">
        <v>272.6701974224859</v>
      </c>
    </row>
    <row r="1007" spans="1:6">
      <c r="A1007" s="3" t="s">
        <v>74</v>
      </c>
      <c r="B1007" s="3" t="s">
        <v>200</v>
      </c>
      <c r="C1007" s="10">
        <v>422.51829432887052</v>
      </c>
      <c r="D1007" s="10">
        <v>191.75857718021646</v>
      </c>
      <c r="E1007" s="10">
        <v>506.91609953032878</v>
      </c>
      <c r="F1007" s="10">
        <v>357.5902680583705</v>
      </c>
    </row>
    <row r="1008" spans="1:6">
      <c r="A1008" s="3" t="s">
        <v>75</v>
      </c>
      <c r="B1008" s="3" t="s">
        <v>200</v>
      </c>
      <c r="C1008" s="10">
        <v>293.16711739157256</v>
      </c>
      <c r="D1008" s="10">
        <v>59.617947705969414</v>
      </c>
      <c r="E1008" s="10">
        <v>371.52058342178248</v>
      </c>
      <c r="F1008" s="10">
        <v>274.09540453921676</v>
      </c>
    </row>
    <row r="1009" spans="1:6">
      <c r="A1009" s="3" t="s">
        <v>76</v>
      </c>
      <c r="B1009" s="3" t="s">
        <v>200</v>
      </c>
      <c r="C1009" s="10">
        <v>402.8838839267687</v>
      </c>
      <c r="D1009" s="10">
        <v>156.65864884106082</v>
      </c>
      <c r="E1009" s="10">
        <v>429.3497869312165</v>
      </c>
      <c r="F1009" s="10">
        <v>386.02542888989808</v>
      </c>
    </row>
    <row r="1010" spans="1:6">
      <c r="A1010" s="3" t="s">
        <v>77</v>
      </c>
      <c r="B1010" s="3" t="s">
        <v>200</v>
      </c>
      <c r="C1010" s="10">
        <v>369.72227717442246</v>
      </c>
      <c r="D1010" s="10">
        <v>142.27623363248492</v>
      </c>
      <c r="E1010" s="10">
        <v>532.00733248110407</v>
      </c>
      <c r="F1010" s="10">
        <v>370.83934713191491</v>
      </c>
    </row>
    <row r="1011" spans="1:6">
      <c r="A1011" s="3" t="s">
        <v>78</v>
      </c>
      <c r="B1011" s="3" t="s">
        <v>200</v>
      </c>
      <c r="C1011" s="10">
        <v>334.54711018299571</v>
      </c>
      <c r="D1011" s="10">
        <v>50.803593934493094</v>
      </c>
      <c r="E1011" s="10">
        <v>158.83983206798956</v>
      </c>
      <c r="F1011" s="10">
        <v>182.51286015063857</v>
      </c>
    </row>
    <row r="1012" spans="1:6">
      <c r="A1012" s="3" t="s">
        <v>79</v>
      </c>
      <c r="B1012" s="3" t="s">
        <v>200</v>
      </c>
      <c r="C1012" s="10">
        <v>549.12694333116451</v>
      </c>
      <c r="D1012" s="10">
        <v>91.808707373797262</v>
      </c>
      <c r="E1012" s="10">
        <v>300.20677883680219</v>
      </c>
      <c r="F1012" s="10">
        <v>387.77990413261193</v>
      </c>
    </row>
    <row r="1013" spans="1:6">
      <c r="A1013" s="3" t="s">
        <v>80</v>
      </c>
      <c r="B1013" s="3" t="s">
        <v>200</v>
      </c>
      <c r="C1013" s="10">
        <v>395.60671196551232</v>
      </c>
      <c r="D1013" s="10">
        <v>101.97461126596747</v>
      </c>
      <c r="E1013" s="10">
        <v>419.58780576852865</v>
      </c>
      <c r="F1013" s="10">
        <v>340.80597310344831</v>
      </c>
    </row>
    <row r="1014" spans="1:6">
      <c r="A1014" s="3" t="s">
        <v>81</v>
      </c>
      <c r="B1014" s="3" t="s">
        <v>200</v>
      </c>
      <c r="C1014" s="10">
        <v>391.60888562888636</v>
      </c>
      <c r="D1014" s="10">
        <v>84.270548233483495</v>
      </c>
      <c r="E1014" s="10">
        <v>335.7050953361308</v>
      </c>
      <c r="F1014" s="10">
        <v>273.39146652413558</v>
      </c>
    </row>
    <row r="1015" spans="1:6">
      <c r="A1015" s="3" t="s">
        <v>82</v>
      </c>
      <c r="B1015" s="3" t="s">
        <v>200</v>
      </c>
      <c r="C1015" s="10">
        <v>229.34408842463807</v>
      </c>
      <c r="D1015" s="10">
        <v>54.043306827170696</v>
      </c>
      <c r="E1015" s="10">
        <v>195.81333686413086</v>
      </c>
      <c r="F1015" s="10">
        <v>208.15342110627284</v>
      </c>
    </row>
    <row r="1016" spans="1:6">
      <c r="A1016" s="3" t="s">
        <v>83</v>
      </c>
      <c r="B1016" s="3" t="s">
        <v>200</v>
      </c>
      <c r="C1016" s="10">
        <v>336.94743589428515</v>
      </c>
      <c r="D1016" s="10">
        <v>60.708548010179669</v>
      </c>
      <c r="E1016" s="10">
        <v>290.36266007957755</v>
      </c>
      <c r="F1016" s="10">
        <v>293.71752503429923</v>
      </c>
    </row>
    <row r="1017" spans="1:6">
      <c r="A1017" s="3" t="s">
        <v>84</v>
      </c>
      <c r="B1017" s="3" t="s">
        <v>200</v>
      </c>
      <c r="C1017" s="10">
        <v>244.53753404640722</v>
      </c>
      <c r="D1017" s="10">
        <v>49.32012701475324</v>
      </c>
      <c r="E1017" s="10">
        <v>337.13945449488881</v>
      </c>
      <c r="F1017" s="10">
        <v>310.39073133763441</v>
      </c>
    </row>
    <row r="1018" spans="1:6">
      <c r="A1018" s="3" t="s">
        <v>85</v>
      </c>
      <c r="B1018" s="3" t="s">
        <v>200</v>
      </c>
      <c r="C1018" s="10">
        <v>332.34501297666583</v>
      </c>
      <c r="D1018" s="10">
        <v>86.519001813969851</v>
      </c>
      <c r="E1018" s="10">
        <v>294.44630854477475</v>
      </c>
      <c r="F1018" s="10">
        <v>291.64624026411582</v>
      </c>
    </row>
    <row r="1019" spans="1:6">
      <c r="A1019" s="3" t="s">
        <v>86</v>
      </c>
      <c r="B1019" s="3" t="s">
        <v>200</v>
      </c>
      <c r="C1019" s="10">
        <v>511.68056350067843</v>
      </c>
      <c r="D1019" s="10">
        <v>90.677950657894741</v>
      </c>
      <c r="E1019" s="10">
        <v>387.8428677795124</v>
      </c>
      <c r="F1019" s="10">
        <v>265.38319978148047</v>
      </c>
    </row>
    <row r="1020" spans="1:6">
      <c r="A1020" s="3" t="s">
        <v>87</v>
      </c>
      <c r="B1020" s="3" t="s">
        <v>200</v>
      </c>
      <c r="C1020" s="10">
        <v>426.12007188275044</v>
      </c>
      <c r="D1020" s="10">
        <v>69.793507636419449</v>
      </c>
      <c r="E1020" s="10">
        <v>362.70549193214185</v>
      </c>
      <c r="F1020" s="10">
        <v>276.56392569923207</v>
      </c>
    </row>
    <row r="1021" spans="1:6">
      <c r="A1021" s="3" t="s">
        <v>88</v>
      </c>
      <c r="B1021" s="3" t="s">
        <v>200</v>
      </c>
      <c r="C1021" s="10">
        <v>326.72421753799716</v>
      </c>
      <c r="D1021" s="10">
        <v>91.967564756735669</v>
      </c>
      <c r="E1021" s="10">
        <v>305.53384963275897</v>
      </c>
      <c r="F1021" s="10">
        <v>321.45960792379663</v>
      </c>
    </row>
    <row r="1022" spans="1:6">
      <c r="A1022" s="3" t="s">
        <v>89</v>
      </c>
      <c r="B1022" s="3" t="s">
        <v>200</v>
      </c>
      <c r="C1022" s="10">
        <v>269.25820388811428</v>
      </c>
      <c r="D1022" s="10">
        <v>69.511429324300877</v>
      </c>
      <c r="E1022" s="10">
        <v>292.57585520191367</v>
      </c>
      <c r="F1022" s="10">
        <v>317.85706240979101</v>
      </c>
    </row>
    <row r="1023" spans="1:6">
      <c r="A1023" s="3" t="s">
        <v>90</v>
      </c>
      <c r="B1023" s="3" t="s">
        <v>200</v>
      </c>
      <c r="C1023" s="10">
        <v>351.09857263132955</v>
      </c>
      <c r="D1023" s="10">
        <v>114.41718985830404</v>
      </c>
      <c r="E1023" s="10">
        <v>417.18743638222895</v>
      </c>
      <c r="F1023" s="10">
        <v>374.65488489617132</v>
      </c>
    </row>
    <row r="1024" spans="1:6">
      <c r="A1024" s="3" t="s">
        <v>91</v>
      </c>
      <c r="B1024" s="3" t="s">
        <v>200</v>
      </c>
      <c r="C1024" s="10">
        <v>419.24652899479378</v>
      </c>
      <c r="D1024" s="10">
        <v>106.35706284915216</v>
      </c>
      <c r="E1024" s="10">
        <v>384.61321794362846</v>
      </c>
      <c r="F1024" s="10">
        <v>232.34029296563611</v>
      </c>
    </row>
    <row r="1025" spans="1:6">
      <c r="A1025" s="3" t="s">
        <v>92</v>
      </c>
      <c r="B1025" s="3" t="s">
        <v>200</v>
      </c>
      <c r="C1025" s="10">
        <v>432.10216983205044</v>
      </c>
      <c r="D1025" s="10">
        <v>129.093426447068</v>
      </c>
      <c r="E1025" s="10">
        <v>493.7532379476898</v>
      </c>
      <c r="F1025" s="10">
        <v>513.36207747598144</v>
      </c>
    </row>
    <row r="1026" spans="1:6">
      <c r="A1026" s="3" t="s">
        <v>93</v>
      </c>
      <c r="B1026" s="3" t="s">
        <v>200</v>
      </c>
      <c r="C1026" s="10">
        <v>405.11701743517301</v>
      </c>
      <c r="D1026" s="10">
        <v>98.715189318615316</v>
      </c>
      <c r="E1026" s="10">
        <v>405.78206313523094</v>
      </c>
      <c r="F1026" s="10">
        <v>339.97533271937903</v>
      </c>
    </row>
    <row r="1027" spans="1:6">
      <c r="A1027" s="3" t="s">
        <v>94</v>
      </c>
      <c r="B1027" s="3" t="s">
        <v>200</v>
      </c>
      <c r="C1027" s="10">
        <v>309.76023815405745</v>
      </c>
      <c r="D1027" s="10">
        <v>54.398797604113881</v>
      </c>
      <c r="E1027" s="10">
        <v>299.54890001043174</v>
      </c>
      <c r="F1027" s="10">
        <v>270.06394130269655</v>
      </c>
    </row>
    <row r="1028" spans="1:6">
      <c r="A1028" s="3" t="s">
        <v>95</v>
      </c>
      <c r="B1028" s="3" t="s">
        <v>200</v>
      </c>
      <c r="C1028" s="10">
        <v>431.54304152736313</v>
      </c>
      <c r="D1028" s="10">
        <v>85.327836371114174</v>
      </c>
      <c r="E1028" s="10">
        <v>292.44309596938052</v>
      </c>
      <c r="F1028" s="10">
        <v>262.18883332386207</v>
      </c>
    </row>
    <row r="1029" spans="1:6">
      <c r="A1029" s="3" t="s">
        <v>96</v>
      </c>
      <c r="B1029" s="3" t="s">
        <v>200</v>
      </c>
      <c r="C1029" s="10">
        <v>263.04106675231981</v>
      </c>
      <c r="D1029" s="10">
        <v>39.333982174423198</v>
      </c>
      <c r="E1029" s="10">
        <v>230.02990293875217</v>
      </c>
      <c r="F1029" s="10">
        <v>152.29304669643022</v>
      </c>
    </row>
    <row r="1030" spans="1:6">
      <c r="A1030" s="3" t="s">
        <v>97</v>
      </c>
      <c r="B1030" s="3" t="s">
        <v>200</v>
      </c>
      <c r="C1030" s="10">
        <v>192.85292860325882</v>
      </c>
      <c r="D1030" s="10">
        <v>38.576656392194707</v>
      </c>
      <c r="E1030" s="10">
        <v>166.96504260070355</v>
      </c>
      <c r="F1030" s="10">
        <v>172.7995152439301</v>
      </c>
    </row>
    <row r="1031" spans="1:6">
      <c r="A1031" s="3" t="s">
        <v>98</v>
      </c>
      <c r="B1031" s="3" t="s">
        <v>200</v>
      </c>
      <c r="C1031" s="10">
        <v>427.46106038650265</v>
      </c>
      <c r="D1031" s="10">
        <v>87.763037230172202</v>
      </c>
      <c r="E1031" s="10">
        <v>311.46355026431524</v>
      </c>
      <c r="F1031" s="10">
        <v>562.8107567746199</v>
      </c>
    </row>
    <row r="1032" spans="1:6">
      <c r="A1032" s="3" t="s">
        <v>99</v>
      </c>
      <c r="B1032" s="3" t="s">
        <v>200</v>
      </c>
      <c r="C1032" s="10">
        <v>468.49474607717809</v>
      </c>
      <c r="D1032" s="10">
        <v>95.156495357886314</v>
      </c>
      <c r="E1032" s="10">
        <v>420.28016253850581</v>
      </c>
      <c r="F1032" s="10">
        <v>452.26435650715848</v>
      </c>
    </row>
    <row r="1033" spans="1:6">
      <c r="A1033" s="3" t="s">
        <v>100</v>
      </c>
      <c r="B1033" s="3" t="s">
        <v>200</v>
      </c>
      <c r="C1033" s="10">
        <v>339.74953356474771</v>
      </c>
      <c r="D1033" s="10">
        <v>101.50483769675053</v>
      </c>
      <c r="E1033" s="10">
        <v>283.21873020831441</v>
      </c>
      <c r="F1033" s="10">
        <v>338.80974096055024</v>
      </c>
    </row>
    <row r="1034" spans="1:6">
      <c r="A1034" s="3" t="s">
        <v>101</v>
      </c>
      <c r="B1034" s="3" t="s">
        <v>200</v>
      </c>
      <c r="C1034" s="10">
        <v>382.87412475066469</v>
      </c>
      <c r="D1034" s="10">
        <v>101.79392067933998</v>
      </c>
      <c r="E1034" s="10">
        <v>299.40739677641994</v>
      </c>
      <c r="F1034" s="10">
        <v>271.79382918723712</v>
      </c>
    </row>
    <row r="1035" spans="1:6">
      <c r="A1035" s="3" t="s">
        <v>102</v>
      </c>
      <c r="B1035" s="3" t="s">
        <v>200</v>
      </c>
      <c r="C1035" s="10">
        <v>427.34451883478596</v>
      </c>
      <c r="D1035" s="10">
        <v>70.553443453429963</v>
      </c>
      <c r="E1035" s="10">
        <v>249.23518452637941</v>
      </c>
      <c r="F1035" s="10">
        <v>250.05480861476238</v>
      </c>
    </row>
    <row r="1036" spans="1:6">
      <c r="A1036" s="3" t="s">
        <v>103</v>
      </c>
      <c r="B1036" s="3" t="s">
        <v>200</v>
      </c>
      <c r="C1036" s="10">
        <v>234.93473969602809</v>
      </c>
      <c r="D1036" s="10">
        <v>67.887668371947157</v>
      </c>
      <c r="E1036" s="10">
        <v>281.35638149586043</v>
      </c>
      <c r="F1036" s="10">
        <v>254.74870328777985</v>
      </c>
    </row>
    <row r="1037" spans="1:6">
      <c r="A1037" s="3" t="s">
        <v>104</v>
      </c>
      <c r="B1037" s="3" t="s">
        <v>200</v>
      </c>
      <c r="C1037" s="10">
        <v>415.30535616141003</v>
      </c>
      <c r="D1037" s="10">
        <v>55.927624483865458</v>
      </c>
      <c r="E1037" s="10">
        <v>195.32776063638192</v>
      </c>
      <c r="F1037" s="10">
        <v>162.89042987901104</v>
      </c>
    </row>
    <row r="1038" spans="1:6">
      <c r="A1038" s="3" t="s">
        <v>105</v>
      </c>
      <c r="B1038" s="3" t="s">
        <v>200</v>
      </c>
      <c r="C1038" s="10">
        <v>292.52724951984652</v>
      </c>
      <c r="D1038" s="10">
        <v>82.411290011782086</v>
      </c>
      <c r="E1038" s="10">
        <v>299.7138068937507</v>
      </c>
      <c r="F1038" s="10">
        <v>289.1311181373506</v>
      </c>
    </row>
    <row r="1039" spans="1:6">
      <c r="A1039" s="3" t="s">
        <v>106</v>
      </c>
      <c r="B1039" s="3" t="s">
        <v>200</v>
      </c>
      <c r="C1039" s="10">
        <v>217.09746169530166</v>
      </c>
      <c r="D1039" s="10">
        <v>51.194720840964962</v>
      </c>
      <c r="E1039" s="10">
        <v>248.12434869478352</v>
      </c>
      <c r="F1039" s="10">
        <v>223.98028152933961</v>
      </c>
    </row>
    <row r="1040" spans="1:6">
      <c r="A1040" s="3" t="s">
        <v>107</v>
      </c>
      <c r="B1040" s="3" t="s">
        <v>200</v>
      </c>
      <c r="C1040" s="10">
        <v>259.24947296444384</v>
      </c>
      <c r="D1040" s="10">
        <v>50.423594654844791</v>
      </c>
      <c r="E1040" s="10">
        <v>272.32105624956029</v>
      </c>
      <c r="F1040" s="10">
        <v>248.83438602384416</v>
      </c>
    </row>
    <row r="1041" spans="1:6">
      <c r="A1041" s="3" t="s">
        <v>108</v>
      </c>
      <c r="B1041" s="3" t="s">
        <v>200</v>
      </c>
      <c r="C1041" s="10">
        <v>364.71561435098749</v>
      </c>
      <c r="D1041" s="10">
        <v>71.293648256779193</v>
      </c>
      <c r="E1041" s="10">
        <v>324.6515639550808</v>
      </c>
      <c r="F1041" s="10">
        <v>325.80078222763234</v>
      </c>
    </row>
    <row r="1042" spans="1:6">
      <c r="A1042" s="3" t="s">
        <v>109</v>
      </c>
      <c r="B1042" s="3" t="s">
        <v>200</v>
      </c>
      <c r="C1042" s="10" t="s">
        <v>179</v>
      </c>
      <c r="D1042" s="10">
        <v>92.582733320804365</v>
      </c>
      <c r="E1042" s="10">
        <v>318.9835577955879</v>
      </c>
      <c r="F1042" s="10">
        <v>301.63418100716876</v>
      </c>
    </row>
    <row r="1043" spans="1:6">
      <c r="A1043" s="3" t="s">
        <v>110</v>
      </c>
      <c r="B1043" s="3" t="s">
        <v>200</v>
      </c>
      <c r="C1043" s="10">
        <v>329.4225879689609</v>
      </c>
      <c r="D1043" s="10">
        <v>89.130115824295473</v>
      </c>
      <c r="E1043" s="10">
        <v>289.71530888367414</v>
      </c>
      <c r="F1043" s="10">
        <v>276.47703404365456</v>
      </c>
    </row>
    <row r="1044" spans="1:6">
      <c r="A1044" s="3" t="s">
        <v>111</v>
      </c>
      <c r="B1044" s="3" t="s">
        <v>200</v>
      </c>
      <c r="C1044" s="10">
        <v>228.19395903211944</v>
      </c>
      <c r="D1044" s="10">
        <v>55.020577286215271</v>
      </c>
      <c r="E1044" s="10">
        <v>117.08386053669669</v>
      </c>
      <c r="F1044" s="10">
        <v>123.0113519826069</v>
      </c>
    </row>
    <row r="1045" spans="1:6">
      <c r="A1045" s="3" t="s">
        <v>112</v>
      </c>
      <c r="B1045" s="3" t="s">
        <v>200</v>
      </c>
      <c r="C1045" s="10">
        <v>185.80862086180986</v>
      </c>
      <c r="D1045" s="10">
        <v>41.844465273906273</v>
      </c>
      <c r="E1045" s="10">
        <v>241.4327136333207</v>
      </c>
      <c r="F1045" s="10">
        <v>224.0345347552539</v>
      </c>
    </row>
    <row r="1046" spans="1:6">
      <c r="A1046" s="3" t="s">
        <v>113</v>
      </c>
      <c r="B1046" s="3" t="s">
        <v>200</v>
      </c>
      <c r="C1046" s="10">
        <v>362.83179310344826</v>
      </c>
      <c r="D1046" s="10">
        <v>76.25735611980835</v>
      </c>
      <c r="E1046" s="10">
        <v>217.73802565686725</v>
      </c>
      <c r="F1046" s="10">
        <v>214.9355790900471</v>
      </c>
    </row>
    <row r="1047" spans="1:6">
      <c r="A1047" s="3" t="s">
        <v>114</v>
      </c>
      <c r="B1047" s="3" t="s">
        <v>200</v>
      </c>
      <c r="C1047" s="10">
        <v>243.25135392492018</v>
      </c>
      <c r="D1047" s="10">
        <v>57.287950786906123</v>
      </c>
      <c r="E1047" s="10">
        <v>231.56827038535744</v>
      </c>
      <c r="F1047" s="10">
        <v>189.78012109124455</v>
      </c>
    </row>
    <row r="1048" spans="1:6">
      <c r="A1048" s="3" t="s">
        <v>115</v>
      </c>
      <c r="B1048" s="3" t="s">
        <v>200</v>
      </c>
      <c r="C1048" s="10">
        <v>273.96715478675196</v>
      </c>
      <c r="D1048" s="10">
        <v>62.256116934065275</v>
      </c>
      <c r="E1048" s="10">
        <v>261.74683451228594</v>
      </c>
      <c r="F1048" s="10">
        <v>188.55158640561257</v>
      </c>
    </row>
    <row r="1049" spans="1:6">
      <c r="A1049" s="3" t="s">
        <v>116</v>
      </c>
      <c r="B1049" s="3" t="s">
        <v>200</v>
      </c>
      <c r="C1049" s="10">
        <v>355.65836445406921</v>
      </c>
      <c r="D1049" s="10">
        <v>90.655504783194715</v>
      </c>
      <c r="E1049" s="10">
        <v>319.35224013450693</v>
      </c>
      <c r="F1049" s="10">
        <v>297.48530239280888</v>
      </c>
    </row>
    <row r="1050" spans="1:6">
      <c r="A1050" s="3" t="s">
        <v>117</v>
      </c>
      <c r="B1050" s="3" t="s">
        <v>200</v>
      </c>
      <c r="C1050" s="10">
        <v>513.35130584724959</v>
      </c>
      <c r="D1050" s="10">
        <v>67.815584198425412</v>
      </c>
      <c r="E1050" s="10">
        <v>229.21821404804848</v>
      </c>
      <c r="F1050" s="10">
        <v>198.53625533171606</v>
      </c>
    </row>
    <row r="1051" spans="1:6">
      <c r="A1051" s="3" t="s">
        <v>118</v>
      </c>
      <c r="B1051" s="3" t="s">
        <v>200</v>
      </c>
      <c r="C1051" s="10">
        <v>282.47625934936707</v>
      </c>
      <c r="D1051" s="10">
        <v>59.632321244486135</v>
      </c>
      <c r="E1051" s="10">
        <v>250.67422322206477</v>
      </c>
      <c r="F1051" s="10">
        <v>279.40995368185634</v>
      </c>
    </row>
    <row r="1052" spans="1:6">
      <c r="A1052" s="3" t="s">
        <v>119</v>
      </c>
      <c r="B1052" s="3" t="s">
        <v>200</v>
      </c>
      <c r="C1052" s="10" t="s">
        <v>179</v>
      </c>
      <c r="D1052" s="10">
        <v>75.687588394220597</v>
      </c>
      <c r="E1052" s="10">
        <v>178.03219870633896</v>
      </c>
      <c r="F1052" s="10">
        <v>378.84334037478703</v>
      </c>
    </row>
    <row r="1053" spans="1:6">
      <c r="A1053" s="3" t="s">
        <v>120</v>
      </c>
      <c r="B1053" s="3" t="s">
        <v>200</v>
      </c>
      <c r="C1053" s="10">
        <v>193.60697800072452</v>
      </c>
      <c r="D1053" s="10">
        <v>48.085757196017937</v>
      </c>
      <c r="E1053" s="10">
        <v>239.96486109345838</v>
      </c>
      <c r="F1053" s="10">
        <v>194.67689164936036</v>
      </c>
    </row>
    <row r="1054" spans="1:6">
      <c r="A1054" s="3" t="s">
        <v>121</v>
      </c>
      <c r="B1054" s="3" t="s">
        <v>200</v>
      </c>
      <c r="C1054" s="10">
        <v>321.39907365085912</v>
      </c>
      <c r="D1054" s="10">
        <v>71.668480593216515</v>
      </c>
      <c r="E1054" s="10">
        <v>324.39030301151115</v>
      </c>
      <c r="F1054" s="10">
        <v>265.48199910539557</v>
      </c>
    </row>
    <row r="1055" spans="1:6">
      <c r="A1055" s="3" t="s">
        <v>122</v>
      </c>
      <c r="B1055" s="3" t="s">
        <v>200</v>
      </c>
      <c r="C1055" s="10">
        <v>195.23413499172605</v>
      </c>
      <c r="D1055" s="10">
        <v>53.566223824982572</v>
      </c>
      <c r="E1055" s="10">
        <v>210.26591951538154</v>
      </c>
      <c r="F1055" s="10">
        <v>177.61504097479926</v>
      </c>
    </row>
    <row r="1056" spans="1:6">
      <c r="A1056" s="3" t="s">
        <v>123</v>
      </c>
      <c r="B1056" s="3" t="s">
        <v>200</v>
      </c>
      <c r="C1056" s="10">
        <v>273.11454473094886</v>
      </c>
      <c r="D1056" s="10">
        <v>81.998334676669359</v>
      </c>
      <c r="E1056" s="10">
        <v>215.84337517492011</v>
      </c>
      <c r="F1056" s="10">
        <v>189.15720082219937</v>
      </c>
    </row>
    <row r="1057" spans="1:6">
      <c r="A1057" s="3" t="s">
        <v>124</v>
      </c>
      <c r="B1057" s="3" t="s">
        <v>200</v>
      </c>
      <c r="C1057" s="10">
        <v>229.92952465550042</v>
      </c>
      <c r="D1057" s="10">
        <v>59.982884399920913</v>
      </c>
      <c r="E1057" s="10">
        <v>252.90457597195268</v>
      </c>
      <c r="F1057" s="10">
        <v>277.3880112508927</v>
      </c>
    </row>
    <row r="1058" spans="1:6">
      <c r="A1058" s="3" t="s">
        <v>125</v>
      </c>
      <c r="B1058" s="3" t="s">
        <v>200</v>
      </c>
      <c r="C1058" s="10">
        <v>353.46992610195912</v>
      </c>
      <c r="D1058" s="10">
        <v>58.457140556245662</v>
      </c>
      <c r="E1058" s="10">
        <v>219.40940061138139</v>
      </c>
      <c r="F1058" s="10">
        <v>194.20791369463601</v>
      </c>
    </row>
    <row r="1059" spans="1:6">
      <c r="A1059" s="3" t="s">
        <v>126</v>
      </c>
      <c r="B1059" s="3" t="s">
        <v>200</v>
      </c>
      <c r="C1059" s="10">
        <v>361.95027375526428</v>
      </c>
      <c r="D1059" s="10">
        <v>65.217284726701251</v>
      </c>
      <c r="E1059" s="10">
        <v>361.48784558007935</v>
      </c>
      <c r="F1059" s="10">
        <v>331.46750613277675</v>
      </c>
    </row>
    <row r="1060" spans="1:6">
      <c r="A1060" s="3" t="s">
        <v>127</v>
      </c>
      <c r="B1060" s="3" t="s">
        <v>200</v>
      </c>
      <c r="C1060" s="10">
        <v>398.69677719635229</v>
      </c>
      <c r="D1060" s="10">
        <v>128.3491965816107</v>
      </c>
      <c r="E1060" s="10">
        <v>600.01850874070101</v>
      </c>
      <c r="F1060" s="10">
        <v>406.24738508579674</v>
      </c>
    </row>
    <row r="1061" spans="1:6">
      <c r="A1061" s="3" t="s">
        <v>128</v>
      </c>
      <c r="B1061" s="3" t="s">
        <v>200</v>
      </c>
      <c r="C1061" s="10">
        <v>208.77190326999681</v>
      </c>
      <c r="D1061" s="10">
        <v>65.570608051264614</v>
      </c>
      <c r="E1061" s="10">
        <v>186.53641162005388</v>
      </c>
      <c r="F1061" s="10">
        <v>184.75155357265427</v>
      </c>
    </row>
    <row r="1062" spans="1:6">
      <c r="A1062" s="3" t="s">
        <v>129</v>
      </c>
      <c r="B1062" s="3" t="s">
        <v>200</v>
      </c>
      <c r="C1062" s="10">
        <v>284.6421948582755</v>
      </c>
      <c r="D1062" s="10">
        <v>76.502794695311792</v>
      </c>
      <c r="E1062" s="10">
        <v>192.33526570383941</v>
      </c>
      <c r="F1062" s="10">
        <v>144.69362119396817</v>
      </c>
    </row>
    <row r="1063" spans="1:6">
      <c r="A1063" s="3" t="s">
        <v>130</v>
      </c>
      <c r="B1063" s="3" t="s">
        <v>200</v>
      </c>
      <c r="C1063" s="10">
        <v>379.98149075666288</v>
      </c>
      <c r="D1063" s="10">
        <v>84.341722047400921</v>
      </c>
      <c r="E1063" s="10">
        <v>238.02151110582497</v>
      </c>
      <c r="F1063" s="10">
        <v>217.75427758720369</v>
      </c>
    </row>
    <row r="1064" spans="1:6">
      <c r="A1064" s="3" t="s">
        <v>131</v>
      </c>
      <c r="B1064" s="3" t="s">
        <v>200</v>
      </c>
      <c r="C1064" s="10">
        <v>181.97729580469087</v>
      </c>
      <c r="D1064" s="10">
        <v>42.142579051470022</v>
      </c>
      <c r="E1064" s="10">
        <v>249.6310845356893</v>
      </c>
      <c r="F1064" s="10">
        <v>246.67737851846275</v>
      </c>
    </row>
    <row r="1065" spans="1:6">
      <c r="A1065" s="3" t="s">
        <v>132</v>
      </c>
      <c r="B1065" s="3" t="s">
        <v>200</v>
      </c>
      <c r="C1065" s="10">
        <v>383.34416975878378</v>
      </c>
      <c r="D1065" s="10">
        <v>139.64986491485428</v>
      </c>
      <c r="E1065" s="10">
        <v>581.00224080767043</v>
      </c>
      <c r="F1065" s="10">
        <v>415.53887221852108</v>
      </c>
    </row>
    <row r="1066" spans="1:6">
      <c r="A1066" s="3" t="s">
        <v>133</v>
      </c>
      <c r="B1066" s="3" t="s">
        <v>200</v>
      </c>
      <c r="C1066" s="10">
        <v>318.74807781565602</v>
      </c>
      <c r="D1066" s="10">
        <v>92.028581537002594</v>
      </c>
      <c r="E1066" s="10">
        <v>446.85716810013048</v>
      </c>
      <c r="F1066" s="10">
        <v>292.59735060140702</v>
      </c>
    </row>
    <row r="1067" spans="1:6">
      <c r="A1067" s="3" t="s">
        <v>134</v>
      </c>
      <c r="B1067" s="3" t="s">
        <v>200</v>
      </c>
      <c r="C1067" s="10">
        <v>247.96229151394581</v>
      </c>
      <c r="D1067" s="10">
        <v>67.425694537621183</v>
      </c>
      <c r="E1067" s="10">
        <v>228.31865923080818</v>
      </c>
      <c r="F1067" s="10">
        <v>218.65549914725577</v>
      </c>
    </row>
    <row r="1068" spans="1:6">
      <c r="A1068" s="3" t="s">
        <v>135</v>
      </c>
      <c r="B1068" s="3" t="s">
        <v>200</v>
      </c>
      <c r="C1068" s="10">
        <v>305.95506897221259</v>
      </c>
      <c r="D1068" s="10">
        <v>60.42997591578947</v>
      </c>
      <c r="E1068" s="10">
        <v>243.31831277380007</v>
      </c>
      <c r="F1068" s="10">
        <v>200.11064032851829</v>
      </c>
    </row>
    <row r="1069" spans="1:6">
      <c r="A1069" s="3" t="s">
        <v>136</v>
      </c>
      <c r="B1069" s="3" t="s">
        <v>200</v>
      </c>
      <c r="C1069" s="10">
        <v>221.84223618751255</v>
      </c>
      <c r="D1069" s="10">
        <v>70.402389143765788</v>
      </c>
      <c r="E1069" s="10">
        <v>253.48042890162549</v>
      </c>
      <c r="F1069" s="10">
        <v>219.14728345676161</v>
      </c>
    </row>
    <row r="1070" spans="1:6">
      <c r="A1070" s="3" t="s">
        <v>137</v>
      </c>
      <c r="B1070" s="3" t="s">
        <v>200</v>
      </c>
      <c r="C1070" s="10">
        <v>445.13345469144065</v>
      </c>
      <c r="D1070" s="10">
        <v>64.187091973469478</v>
      </c>
      <c r="E1070" s="10">
        <v>202.64574315208188</v>
      </c>
      <c r="F1070" s="10">
        <v>207.68871630159839</v>
      </c>
    </row>
    <row r="1071" spans="1:6">
      <c r="A1071" s="3" t="s">
        <v>138</v>
      </c>
      <c r="B1071" s="3" t="s">
        <v>200</v>
      </c>
      <c r="C1071" s="10">
        <v>277.77085586018791</v>
      </c>
      <c r="D1071" s="10">
        <v>56.859652236266641</v>
      </c>
      <c r="E1071" s="10">
        <v>220.38484078199815</v>
      </c>
      <c r="F1071" s="10">
        <v>197.13532881224165</v>
      </c>
    </row>
    <row r="1072" spans="1:6">
      <c r="A1072" s="3" t="s">
        <v>139</v>
      </c>
      <c r="B1072" s="3" t="s">
        <v>200</v>
      </c>
      <c r="C1072" s="10">
        <v>277.16181115077001</v>
      </c>
      <c r="D1072" s="10">
        <v>99.759835457143652</v>
      </c>
      <c r="E1072" s="10">
        <v>304.45593359536548</v>
      </c>
      <c r="F1072" s="10">
        <v>320.98431538288798</v>
      </c>
    </row>
    <row r="1073" spans="1:6">
      <c r="A1073" s="3" t="s">
        <v>140</v>
      </c>
      <c r="B1073" s="3" t="s">
        <v>200</v>
      </c>
      <c r="C1073" s="10" t="s">
        <v>179</v>
      </c>
      <c r="D1073" s="10">
        <v>62.425963129437818</v>
      </c>
      <c r="E1073" s="10">
        <v>204.96483058054702</v>
      </c>
      <c r="F1073" s="10">
        <v>137.73517892348417</v>
      </c>
    </row>
    <row r="1074" spans="1:6">
      <c r="A1074" s="3" t="s">
        <v>141</v>
      </c>
      <c r="B1074" s="3" t="s">
        <v>200</v>
      </c>
      <c r="C1074" s="10">
        <v>457.76125143211925</v>
      </c>
      <c r="D1074" s="10">
        <v>70.359822824743972</v>
      </c>
      <c r="E1074" s="10">
        <v>350.92980923658297</v>
      </c>
      <c r="F1074" s="10">
        <v>405.17870493105863</v>
      </c>
    </row>
    <row r="1075" spans="1:6">
      <c r="A1075" s="3" t="s">
        <v>142</v>
      </c>
      <c r="B1075" s="3" t="s">
        <v>200</v>
      </c>
      <c r="C1075" s="10">
        <v>264.66493483295221</v>
      </c>
      <c r="D1075" s="10">
        <v>84.787169271433257</v>
      </c>
      <c r="E1075" s="10">
        <v>316.66790210892236</v>
      </c>
      <c r="F1075" s="10">
        <v>260.89948956674766</v>
      </c>
    </row>
    <row r="1076" spans="1:6">
      <c r="A1076" s="3" t="s">
        <v>143</v>
      </c>
      <c r="B1076" s="3" t="s">
        <v>200</v>
      </c>
      <c r="C1076" s="10">
        <v>488.2007564518467</v>
      </c>
      <c r="D1076" s="10">
        <v>84.71395308427455</v>
      </c>
      <c r="E1076" s="10">
        <v>396.65865650468692</v>
      </c>
      <c r="F1076" s="10">
        <v>358.49033222633528</v>
      </c>
    </row>
    <row r="1077" spans="1:6">
      <c r="A1077" s="3" t="s">
        <v>144</v>
      </c>
      <c r="B1077" s="3" t="s">
        <v>200</v>
      </c>
      <c r="C1077" s="10">
        <v>289.44020192501506</v>
      </c>
      <c r="D1077" s="10">
        <v>91.183615171663149</v>
      </c>
      <c r="E1077" s="10">
        <v>303.39508269101248</v>
      </c>
      <c r="F1077" s="10">
        <v>278.40691960266849</v>
      </c>
    </row>
    <row r="1078" spans="1:6">
      <c r="A1078" s="3" t="s">
        <v>145</v>
      </c>
      <c r="B1078" s="3" t="s">
        <v>200</v>
      </c>
      <c r="C1078" s="10">
        <v>156.33296486134509</v>
      </c>
      <c r="D1078" s="10">
        <v>38.59847864582607</v>
      </c>
      <c r="E1078" s="10">
        <v>81.417702694269792</v>
      </c>
      <c r="F1078" s="10">
        <v>98.701322115037613</v>
      </c>
    </row>
    <row r="1079" spans="1:6">
      <c r="A1079" s="3" t="s">
        <v>146</v>
      </c>
      <c r="B1079" s="3" t="s">
        <v>200</v>
      </c>
      <c r="C1079" s="10">
        <v>343.03744723240828</v>
      </c>
      <c r="D1079" s="10">
        <v>96.917969645868482</v>
      </c>
      <c r="E1079" s="10">
        <v>392.7441238294715</v>
      </c>
      <c r="F1079" s="10">
        <v>291.38670796996536</v>
      </c>
    </row>
    <row r="1080" spans="1:6">
      <c r="A1080" s="3" t="s">
        <v>147</v>
      </c>
      <c r="B1080" s="3" t="s">
        <v>200</v>
      </c>
      <c r="C1080" s="10">
        <v>219.21176188838371</v>
      </c>
      <c r="D1080" s="10">
        <v>63.749219329980136</v>
      </c>
      <c r="E1080" s="10">
        <v>254.13858777462951</v>
      </c>
      <c r="F1080" s="10">
        <v>227.73146086741977</v>
      </c>
    </row>
    <row r="1081" spans="1:6">
      <c r="A1081" s="3" t="s">
        <v>148</v>
      </c>
      <c r="B1081" s="3" t="s">
        <v>200</v>
      </c>
      <c r="C1081" s="10">
        <v>387.29971692129732</v>
      </c>
      <c r="D1081" s="10">
        <v>89.604916123649303</v>
      </c>
      <c r="E1081" s="10">
        <v>289.70878179845681</v>
      </c>
      <c r="F1081" s="10">
        <v>221.89614813394303</v>
      </c>
    </row>
    <row r="1082" spans="1:6">
      <c r="A1082" s="3" t="s">
        <v>149</v>
      </c>
      <c r="B1082" s="3" t="s">
        <v>200</v>
      </c>
      <c r="C1082" s="10">
        <v>356.82860249917115</v>
      </c>
      <c r="D1082" s="10">
        <v>58.327069310608096</v>
      </c>
      <c r="E1082" s="10">
        <v>299.87084326913964</v>
      </c>
      <c r="F1082" s="10">
        <v>250.40764114355477</v>
      </c>
    </row>
    <row r="1083" spans="1:6">
      <c r="A1083" s="3" t="s">
        <v>150</v>
      </c>
      <c r="B1083" s="3" t="s">
        <v>200</v>
      </c>
      <c r="C1083" s="10">
        <v>286.98620812141985</v>
      </c>
      <c r="D1083" s="10">
        <v>72.259708218356337</v>
      </c>
      <c r="E1083" s="10">
        <v>286.40061941921567</v>
      </c>
      <c r="F1083" s="10">
        <v>280.80857779758583</v>
      </c>
    </row>
    <row r="1084" spans="1:6">
      <c r="A1084" s="3" t="s">
        <v>151</v>
      </c>
      <c r="B1084" s="3" t="s">
        <v>200</v>
      </c>
      <c r="C1084" s="10">
        <v>364.93733157129196</v>
      </c>
      <c r="D1084" s="10">
        <v>60.736364090513817</v>
      </c>
      <c r="E1084" s="10">
        <v>305.52427806374465</v>
      </c>
      <c r="F1084" s="10">
        <v>300.80082945345987</v>
      </c>
    </row>
    <row r="1085" spans="1:6">
      <c r="A1085" s="3" t="s">
        <v>152</v>
      </c>
      <c r="B1085" s="3" t="s">
        <v>200</v>
      </c>
      <c r="C1085" s="10">
        <v>310.56708166340695</v>
      </c>
      <c r="D1085" s="10">
        <v>64.255334572064328</v>
      </c>
      <c r="E1085" s="10">
        <v>260.99510299488679</v>
      </c>
      <c r="F1085" s="10">
        <v>231.36191546798028</v>
      </c>
    </row>
    <row r="1086" spans="1:6">
      <c r="A1086" s="3" t="s">
        <v>153</v>
      </c>
      <c r="B1086" s="3" t="s">
        <v>200</v>
      </c>
      <c r="C1086" s="10">
        <v>337.93630218409203</v>
      </c>
      <c r="D1086" s="10">
        <v>61.970509300051326</v>
      </c>
      <c r="E1086" s="10">
        <v>247.84393250419305</v>
      </c>
      <c r="F1086" s="10">
        <v>202.4184907343473</v>
      </c>
    </row>
    <row r="1087" spans="1:6">
      <c r="A1087" s="3" t="s">
        <v>154</v>
      </c>
      <c r="B1087" s="3" t="s">
        <v>200</v>
      </c>
      <c r="C1087" s="10">
        <v>441.88631100032762</v>
      </c>
      <c r="D1087" s="10">
        <v>72.109873718357179</v>
      </c>
      <c r="E1087" s="10">
        <v>320.4851781099685</v>
      </c>
      <c r="F1087" s="10">
        <v>238.65190639039361</v>
      </c>
    </row>
    <row r="1088" spans="1:6">
      <c r="A1088" s="3" t="s">
        <v>155</v>
      </c>
      <c r="B1088" s="3" t="s">
        <v>200</v>
      </c>
      <c r="C1088" s="10">
        <v>318.87776847786421</v>
      </c>
      <c r="D1088" s="10">
        <v>69.623566834418</v>
      </c>
      <c r="E1088" s="10">
        <v>373.57466594360085</v>
      </c>
      <c r="F1088" s="10">
        <v>333.98576344140764</v>
      </c>
    </row>
    <row r="1089" spans="1:6">
      <c r="A1089" s="3" t="s">
        <v>156</v>
      </c>
      <c r="B1089" s="3" t="s">
        <v>200</v>
      </c>
      <c r="C1089" s="10">
        <v>340.56885253704593</v>
      </c>
      <c r="D1089" s="10">
        <v>97.173022945824982</v>
      </c>
      <c r="E1089" s="10">
        <v>324.04275340393343</v>
      </c>
      <c r="F1089" s="10">
        <v>307.30275189650104</v>
      </c>
    </row>
    <row r="1090" spans="1:6">
      <c r="A1090" s="3" t="s">
        <v>157</v>
      </c>
      <c r="B1090" s="3" t="s">
        <v>200</v>
      </c>
      <c r="C1090" s="10">
        <v>363.07861680580885</v>
      </c>
      <c r="D1090" s="10">
        <v>109.85458424507658</v>
      </c>
      <c r="E1090" s="10">
        <v>336.39749059172067</v>
      </c>
      <c r="F1090" s="10">
        <v>317.48455039311119</v>
      </c>
    </row>
    <row r="1091" spans="1:6">
      <c r="A1091" s="3" t="s">
        <v>158</v>
      </c>
      <c r="B1091" s="3" t="s">
        <v>200</v>
      </c>
      <c r="C1091" s="10">
        <v>316.99932951021265</v>
      </c>
      <c r="D1091" s="10">
        <v>62.164809363540471</v>
      </c>
      <c r="E1091" s="10">
        <v>297.13534455954789</v>
      </c>
      <c r="F1091" s="10">
        <v>284.16237883742832</v>
      </c>
    </row>
    <row r="1092" spans="1:6">
      <c r="A1092" s="3" t="s">
        <v>159</v>
      </c>
      <c r="B1092" s="3" t="s">
        <v>200</v>
      </c>
      <c r="C1092" s="10">
        <v>339.15344853277281</v>
      </c>
      <c r="D1092" s="10">
        <v>146.697511015488</v>
      </c>
      <c r="E1092" s="10">
        <v>649.78179587406316</v>
      </c>
      <c r="F1092" s="10">
        <v>439.84224111613253</v>
      </c>
    </row>
    <row r="1093" spans="1:6">
      <c r="A1093" s="3" t="s">
        <v>160</v>
      </c>
      <c r="B1093" s="3" t="s">
        <v>200</v>
      </c>
      <c r="C1093" s="10" t="s">
        <v>179</v>
      </c>
      <c r="D1093" s="10">
        <v>164.28223522825587</v>
      </c>
      <c r="E1093" s="10">
        <v>434.58886246582313</v>
      </c>
      <c r="F1093" s="10">
        <v>248.51983465346535</v>
      </c>
    </row>
    <row r="1094" spans="1:6">
      <c r="A1094" s="3" t="s">
        <v>161</v>
      </c>
      <c r="B1094" s="3" t="s">
        <v>200</v>
      </c>
      <c r="C1094" s="10">
        <v>171.79675515182325</v>
      </c>
      <c r="D1094" s="10">
        <v>41.531388245330021</v>
      </c>
      <c r="E1094" s="10">
        <v>305.29872559673925</v>
      </c>
      <c r="F1094" s="10">
        <v>262.7940933291909</v>
      </c>
    </row>
    <row r="1095" spans="1:6">
      <c r="A1095" s="3" t="s">
        <v>162</v>
      </c>
      <c r="B1095" s="3" t="s">
        <v>200</v>
      </c>
      <c r="C1095" s="10">
        <v>409.85818993496514</v>
      </c>
      <c r="D1095" s="10">
        <v>84.052321949137195</v>
      </c>
      <c r="E1095" s="10">
        <v>272.22812290421342</v>
      </c>
      <c r="F1095" s="10">
        <v>262.42224943028208</v>
      </c>
    </row>
    <row r="1096" spans="1:6">
      <c r="A1096" s="3" t="s">
        <v>163</v>
      </c>
      <c r="B1096" s="3" t="s">
        <v>200</v>
      </c>
      <c r="C1096" s="10">
        <v>155.63950215167688</v>
      </c>
      <c r="D1096" s="10">
        <v>36.371508564939887</v>
      </c>
      <c r="E1096" s="10">
        <v>214.98456447121629</v>
      </c>
      <c r="F1096" s="10">
        <v>195.87626566852396</v>
      </c>
    </row>
    <row r="1097" spans="1:6">
      <c r="A1097" s="3" t="s">
        <v>164</v>
      </c>
      <c r="B1097" s="3" t="s">
        <v>200</v>
      </c>
      <c r="C1097" s="10">
        <v>531.89835669456806</v>
      </c>
      <c r="D1097" s="10">
        <v>116.43706211114625</v>
      </c>
      <c r="E1097" s="10">
        <v>305.31802586144619</v>
      </c>
      <c r="F1097" s="10">
        <v>262.32012192732657</v>
      </c>
    </row>
    <row r="1098" spans="1:6">
      <c r="A1098" s="3" t="s">
        <v>165</v>
      </c>
      <c r="B1098" s="3" t="s">
        <v>200</v>
      </c>
      <c r="C1098" s="10" t="s">
        <v>179</v>
      </c>
      <c r="D1098" s="10">
        <v>91.208946036065157</v>
      </c>
      <c r="E1098" s="10">
        <v>357.59517039982603</v>
      </c>
      <c r="F1098" s="10">
        <v>340.85989564241629</v>
      </c>
    </row>
    <row r="1099" spans="1:6">
      <c r="A1099" s="3" t="s">
        <v>166</v>
      </c>
      <c r="B1099" s="3" t="s">
        <v>200</v>
      </c>
      <c r="C1099" s="10">
        <v>317.18262266739748</v>
      </c>
      <c r="D1099" s="10">
        <v>94.484861419465716</v>
      </c>
      <c r="E1099" s="10">
        <v>334.85317616696034</v>
      </c>
      <c r="F1099" s="10">
        <v>392.67177240631202</v>
      </c>
    </row>
    <row r="1100" spans="1:6">
      <c r="A1100" s="3" t="s">
        <v>167</v>
      </c>
      <c r="B1100" s="3" t="s">
        <v>200</v>
      </c>
      <c r="C1100" s="10">
        <v>248.1822927647363</v>
      </c>
      <c r="D1100" s="10">
        <v>44.872029836266677</v>
      </c>
      <c r="E1100" s="10">
        <v>169.88857609005615</v>
      </c>
      <c r="F1100" s="10">
        <v>134.99153845978321</v>
      </c>
    </row>
    <row r="1101" spans="1:6">
      <c r="A1101" s="3" t="s">
        <v>168</v>
      </c>
      <c r="B1101" s="3" t="s">
        <v>200</v>
      </c>
      <c r="C1101" s="10">
        <v>386.85571404903646</v>
      </c>
      <c r="D1101" s="10">
        <v>90.248891437994018</v>
      </c>
      <c r="E1101" s="10">
        <v>287.7538875787107</v>
      </c>
      <c r="F1101" s="10">
        <v>267.8766114196614</v>
      </c>
    </row>
    <row r="1102" spans="1:6">
      <c r="A1102" s="3" t="s">
        <v>169</v>
      </c>
      <c r="B1102" s="3" t="s">
        <v>200</v>
      </c>
      <c r="C1102" s="10">
        <v>305.19532002064841</v>
      </c>
      <c r="D1102" s="10">
        <v>54.92879150120767</v>
      </c>
      <c r="E1102" s="10">
        <v>265.3839174635508</v>
      </c>
      <c r="F1102" s="10">
        <v>295.05307225991402</v>
      </c>
    </row>
    <row r="1103" spans="1:6">
      <c r="A1103" s="3" t="s">
        <v>170</v>
      </c>
      <c r="B1103" s="3" t="s">
        <v>200</v>
      </c>
      <c r="C1103" s="10">
        <v>352.59542766053096</v>
      </c>
      <c r="D1103" s="10">
        <v>85.921159883720932</v>
      </c>
      <c r="E1103" s="10">
        <v>302.57658623427238</v>
      </c>
      <c r="F1103" s="10">
        <v>247.56350505392834</v>
      </c>
    </row>
    <row r="1104" spans="1:6">
      <c r="A1104" s="3" t="s">
        <v>171</v>
      </c>
      <c r="B1104" s="3" t="s">
        <v>200</v>
      </c>
      <c r="C1104" s="10">
        <v>318.35058929587439</v>
      </c>
      <c r="D1104" s="10">
        <v>116.26310547580725</v>
      </c>
      <c r="E1104" s="10">
        <v>400.28496726090901</v>
      </c>
      <c r="F1104" s="10">
        <v>335.37878753742393</v>
      </c>
    </row>
    <row r="1105" spans="1:6">
      <c r="A1105" s="3" t="s">
        <v>72</v>
      </c>
      <c r="B1105" s="3" t="s">
        <v>201</v>
      </c>
      <c r="C1105" s="10">
        <v>86.54965695660394</v>
      </c>
      <c r="D1105" s="10">
        <v>5.6133609504254354</v>
      </c>
      <c r="E1105" s="10">
        <v>148.41172620838427</v>
      </c>
      <c r="F1105" s="10">
        <v>70.226711590725557</v>
      </c>
    </row>
    <row r="1106" spans="1:6">
      <c r="A1106" s="3" t="s">
        <v>73</v>
      </c>
      <c r="B1106" s="3" t="s">
        <v>201</v>
      </c>
      <c r="C1106" s="10">
        <v>75.963004581685212</v>
      </c>
      <c r="D1106" s="10">
        <v>18.276102402891141</v>
      </c>
      <c r="E1106" s="10">
        <v>172.41278446146464</v>
      </c>
      <c r="F1106" s="10">
        <v>108.89418456726881</v>
      </c>
    </row>
    <row r="1107" spans="1:6">
      <c r="A1107" s="3" t="s">
        <v>74</v>
      </c>
      <c r="B1107" s="3" t="s">
        <v>201</v>
      </c>
      <c r="C1107" s="10">
        <v>156.43882966012103</v>
      </c>
      <c r="D1107" s="10">
        <v>32.744213792339231</v>
      </c>
      <c r="E1107" s="10">
        <v>301.5611655840911</v>
      </c>
      <c r="F1107" s="10">
        <v>144.63625208755573</v>
      </c>
    </row>
    <row r="1108" spans="1:6">
      <c r="A1108" s="3" t="s">
        <v>75</v>
      </c>
      <c r="B1108" s="3" t="s">
        <v>201</v>
      </c>
      <c r="C1108" s="10">
        <v>81.448003470294282</v>
      </c>
      <c r="D1108" s="10">
        <v>7.4197108269135885</v>
      </c>
      <c r="E1108" s="10">
        <v>200.64502345328174</v>
      </c>
      <c r="F1108" s="10">
        <v>112.34193265069145</v>
      </c>
    </row>
    <row r="1109" spans="1:6">
      <c r="A1109" s="3" t="s">
        <v>76</v>
      </c>
      <c r="B1109" s="3" t="s">
        <v>201</v>
      </c>
      <c r="C1109" s="10">
        <v>66.848339037130145</v>
      </c>
      <c r="D1109" s="10">
        <v>23.582332266694642</v>
      </c>
      <c r="E1109" s="10">
        <v>297.06936469073253</v>
      </c>
      <c r="F1109" s="10">
        <v>148.49569455476203</v>
      </c>
    </row>
    <row r="1110" spans="1:6">
      <c r="A1110" s="3" t="s">
        <v>77</v>
      </c>
      <c r="B1110" s="3" t="s">
        <v>201</v>
      </c>
      <c r="C1110" s="10">
        <v>82.310866824573154</v>
      </c>
      <c r="D1110" s="10">
        <v>10.383835515668675</v>
      </c>
      <c r="E1110" s="10">
        <v>259.34923708934753</v>
      </c>
      <c r="F1110" s="10">
        <v>93.852226110638298</v>
      </c>
    </row>
    <row r="1111" spans="1:6">
      <c r="A1111" s="3" t="s">
        <v>78</v>
      </c>
      <c r="B1111" s="3" t="s">
        <v>201</v>
      </c>
      <c r="C1111" s="10">
        <v>117.52773763351027</v>
      </c>
      <c r="D1111" s="10">
        <v>10.359214403789869</v>
      </c>
      <c r="E1111" s="10">
        <v>147.87045662641253</v>
      </c>
      <c r="F1111" s="10">
        <v>114.48974917148784</v>
      </c>
    </row>
    <row r="1112" spans="1:6">
      <c r="A1112" s="3" t="s">
        <v>79</v>
      </c>
      <c r="B1112" s="3" t="s">
        <v>201</v>
      </c>
      <c r="C1112" s="10">
        <v>102.02132396742421</v>
      </c>
      <c r="D1112" s="10">
        <v>26.22768790186511</v>
      </c>
      <c r="E1112" s="10">
        <v>215.32412176619334</v>
      </c>
      <c r="F1112" s="10">
        <v>188.80677775987107</v>
      </c>
    </row>
    <row r="1113" spans="1:6">
      <c r="A1113" s="3" t="s">
        <v>80</v>
      </c>
      <c r="B1113" s="3" t="s">
        <v>201</v>
      </c>
      <c r="C1113" s="10">
        <v>84.480505776489764</v>
      </c>
      <c r="D1113" s="10">
        <v>9.571132211683075</v>
      </c>
      <c r="E1113" s="10">
        <v>316.91795858759713</v>
      </c>
      <c r="F1113" s="10">
        <v>114.05213631465517</v>
      </c>
    </row>
    <row r="1114" spans="1:6">
      <c r="A1114" s="3" t="s">
        <v>81</v>
      </c>
      <c r="B1114" s="3" t="s">
        <v>201</v>
      </c>
      <c r="C1114" s="10">
        <v>100.49358686504883</v>
      </c>
      <c r="D1114" s="10">
        <v>7.6866248502303449</v>
      </c>
      <c r="E1114" s="10">
        <v>143.85757399268459</v>
      </c>
      <c r="F1114" s="10">
        <v>67.909036485719071</v>
      </c>
    </row>
    <row r="1115" spans="1:6">
      <c r="A1115" s="3" t="s">
        <v>82</v>
      </c>
      <c r="B1115" s="3" t="s">
        <v>201</v>
      </c>
      <c r="C1115" s="10">
        <v>112.29317696660043</v>
      </c>
      <c r="D1115" s="10">
        <v>12.489289686386698</v>
      </c>
      <c r="E1115" s="10">
        <v>135.2418861838735</v>
      </c>
      <c r="F1115" s="10">
        <v>87.110710503255717</v>
      </c>
    </row>
    <row r="1116" spans="1:6">
      <c r="A1116" s="3" t="s">
        <v>83</v>
      </c>
      <c r="B1116" s="3" t="s">
        <v>201</v>
      </c>
      <c r="C1116" s="10">
        <v>92.984900363309961</v>
      </c>
      <c r="D1116" s="10">
        <v>7.999027522554071</v>
      </c>
      <c r="E1116" s="10">
        <v>173.83934178413477</v>
      </c>
      <c r="F1116" s="10">
        <v>86.818285442253341</v>
      </c>
    </row>
    <row r="1117" spans="1:6">
      <c r="A1117" s="3" t="s">
        <v>84</v>
      </c>
      <c r="B1117" s="3" t="s">
        <v>201</v>
      </c>
      <c r="C1117" s="10">
        <v>82.35006180877663</v>
      </c>
      <c r="D1117" s="10">
        <v>11.857421138720641</v>
      </c>
      <c r="E1117" s="10">
        <v>179.35127897275189</v>
      </c>
      <c r="F1117" s="10">
        <v>110.65777988817204</v>
      </c>
    </row>
    <row r="1118" spans="1:6">
      <c r="A1118" s="3" t="s">
        <v>85</v>
      </c>
      <c r="B1118" s="3" t="s">
        <v>201</v>
      </c>
      <c r="C1118" s="10">
        <v>105.06997592794197</v>
      </c>
      <c r="D1118" s="10">
        <v>20.975698378393197</v>
      </c>
      <c r="E1118" s="10">
        <v>169.07477699267312</v>
      </c>
      <c r="F1118" s="10">
        <v>108.23438912985901</v>
      </c>
    </row>
    <row r="1119" spans="1:6">
      <c r="A1119" s="3" t="s">
        <v>86</v>
      </c>
      <c r="B1119" s="3" t="s">
        <v>201</v>
      </c>
      <c r="C1119" s="10">
        <v>77.820196525610584</v>
      </c>
      <c r="D1119" s="10">
        <v>44.803879934210528</v>
      </c>
      <c r="E1119" s="10">
        <v>163.21294824066291</v>
      </c>
      <c r="F1119" s="10">
        <v>20.439062769735045</v>
      </c>
    </row>
    <row r="1120" spans="1:6">
      <c r="A1120" s="3" t="s">
        <v>87</v>
      </c>
      <c r="B1120" s="3" t="s">
        <v>201</v>
      </c>
      <c r="C1120" s="10">
        <v>120.88614033212238</v>
      </c>
      <c r="D1120" s="10">
        <v>5.0089462508634144</v>
      </c>
      <c r="E1120" s="10">
        <v>156.13386855936272</v>
      </c>
      <c r="F1120" s="10">
        <v>76.555135878033738</v>
      </c>
    </row>
    <row r="1121" spans="1:6">
      <c r="A1121" s="3" t="s">
        <v>88</v>
      </c>
      <c r="B1121" s="3" t="s">
        <v>201</v>
      </c>
      <c r="C1121" s="10">
        <v>68.030282708580359</v>
      </c>
      <c r="D1121" s="10">
        <v>7.7811290584679389</v>
      </c>
      <c r="E1121" s="10">
        <v>189.56198923694498</v>
      </c>
      <c r="F1121" s="10">
        <v>73.893472275141193</v>
      </c>
    </row>
    <row r="1122" spans="1:6">
      <c r="A1122" s="3" t="s">
        <v>89</v>
      </c>
      <c r="B1122" s="3" t="s">
        <v>201</v>
      </c>
      <c r="C1122" s="10">
        <v>103.76196957576983</v>
      </c>
      <c r="D1122" s="10">
        <v>12.365169894717049</v>
      </c>
      <c r="E1122" s="10">
        <v>144.78780363644935</v>
      </c>
      <c r="F1122" s="10">
        <v>98.920900604730519</v>
      </c>
    </row>
    <row r="1123" spans="1:6">
      <c r="A1123" s="3" t="s">
        <v>90</v>
      </c>
      <c r="B1123" s="3" t="s">
        <v>201</v>
      </c>
      <c r="C1123" s="10">
        <v>63.913261421379922</v>
      </c>
      <c r="D1123" s="10">
        <v>11.435270814305323</v>
      </c>
      <c r="E1123" s="10">
        <v>138.87619183544348</v>
      </c>
      <c r="F1123" s="10">
        <v>84.80424541693705</v>
      </c>
    </row>
    <row r="1124" spans="1:6">
      <c r="A1124" s="3" t="s">
        <v>91</v>
      </c>
      <c r="B1124" s="3" t="s">
        <v>201</v>
      </c>
      <c r="C1124" s="10">
        <v>90.850790845264314</v>
      </c>
      <c r="D1124" s="10">
        <v>28.534443651875442</v>
      </c>
      <c r="E1124" s="10">
        <v>246.00763636363638</v>
      </c>
      <c r="F1124" s="10">
        <v>46.358960831627712</v>
      </c>
    </row>
    <row r="1125" spans="1:6">
      <c r="A1125" s="3" t="s">
        <v>92</v>
      </c>
      <c r="B1125" s="3" t="s">
        <v>201</v>
      </c>
      <c r="C1125" s="10">
        <v>144.28167257172848</v>
      </c>
      <c r="D1125" s="10">
        <v>36.199821749056859</v>
      </c>
      <c r="E1125" s="10">
        <v>172.51667495541005</v>
      </c>
      <c r="F1125" s="10">
        <v>85.266259186336114</v>
      </c>
    </row>
    <row r="1126" spans="1:6">
      <c r="A1126" s="3" t="s">
        <v>93</v>
      </c>
      <c r="B1126" s="3" t="s">
        <v>201</v>
      </c>
      <c r="C1126" s="10">
        <v>128.20970603319546</v>
      </c>
      <c r="D1126" s="10">
        <v>7.3864721399293849</v>
      </c>
      <c r="E1126" s="10">
        <v>226.20992622613431</v>
      </c>
      <c r="F1126" s="10">
        <v>52.318815945270359</v>
      </c>
    </row>
    <row r="1127" spans="1:6">
      <c r="A1127" s="3" t="s">
        <v>94</v>
      </c>
      <c r="B1127" s="3" t="s">
        <v>201</v>
      </c>
      <c r="C1127" s="10">
        <v>110.0875066884559</v>
      </c>
      <c r="D1127" s="10">
        <v>10.841486446296097</v>
      </c>
      <c r="E1127" s="10">
        <v>188.43340683050448</v>
      </c>
      <c r="F1127" s="10">
        <v>147.67821372958602</v>
      </c>
    </row>
    <row r="1128" spans="1:6">
      <c r="A1128" s="3" t="s">
        <v>95</v>
      </c>
      <c r="B1128" s="3" t="s">
        <v>201</v>
      </c>
      <c r="C1128" s="10">
        <v>91.460560024409915</v>
      </c>
      <c r="D1128" s="10">
        <v>4.7412404578238316</v>
      </c>
      <c r="E1128" s="10">
        <v>203.13206823229223</v>
      </c>
      <c r="F1128" s="10">
        <v>99.51684068875376</v>
      </c>
    </row>
    <row r="1129" spans="1:6">
      <c r="A1129" s="3" t="s">
        <v>96</v>
      </c>
      <c r="B1129" s="3" t="s">
        <v>201</v>
      </c>
      <c r="C1129" s="10">
        <v>122.51248158172733</v>
      </c>
      <c r="D1129" s="10">
        <v>4.4323378425327267</v>
      </c>
      <c r="E1129" s="10">
        <v>135.34240306491495</v>
      </c>
      <c r="F1129" s="10">
        <v>70.215278934489007</v>
      </c>
    </row>
    <row r="1130" spans="1:6">
      <c r="A1130" s="3" t="s">
        <v>97</v>
      </c>
      <c r="B1130" s="3" t="s">
        <v>201</v>
      </c>
      <c r="C1130" s="10">
        <v>54.852084216605611</v>
      </c>
      <c r="D1130" s="10">
        <v>4.0764343824268199</v>
      </c>
      <c r="E1130" s="10">
        <v>161.45181832674592</v>
      </c>
      <c r="F1130" s="10">
        <v>103.20608243249376</v>
      </c>
    </row>
    <row r="1131" spans="1:6">
      <c r="A1131" s="3" t="s">
        <v>98</v>
      </c>
      <c r="B1131" s="3" t="s">
        <v>201</v>
      </c>
      <c r="C1131" s="10">
        <v>132.04704416459685</v>
      </c>
      <c r="D1131" s="10">
        <v>16.828250060635462</v>
      </c>
      <c r="E1131" s="10">
        <v>115.81019901381546</v>
      </c>
      <c r="F1131" s="10">
        <v>140.45180343688037</v>
      </c>
    </row>
    <row r="1132" spans="1:6">
      <c r="A1132" s="3" t="s">
        <v>99</v>
      </c>
      <c r="B1132" s="3" t="s">
        <v>201</v>
      </c>
      <c r="C1132" s="10">
        <v>120.36611290067948</v>
      </c>
      <c r="D1132" s="10">
        <v>20.987406477000235</v>
      </c>
      <c r="E1132" s="10">
        <v>162.63629542437826</v>
      </c>
      <c r="F1132" s="10">
        <v>162.96909619502128</v>
      </c>
    </row>
    <row r="1133" spans="1:6">
      <c r="A1133" s="3" t="s">
        <v>100</v>
      </c>
      <c r="B1133" s="3" t="s">
        <v>201</v>
      </c>
      <c r="C1133" s="10">
        <v>106.05808712937215</v>
      </c>
      <c r="D1133" s="10">
        <v>44.095148926763734</v>
      </c>
      <c r="E1133" s="10">
        <v>190.7397356386553</v>
      </c>
      <c r="F1133" s="10">
        <v>119.61070412748022</v>
      </c>
    </row>
    <row r="1134" spans="1:6">
      <c r="A1134" s="3" t="s">
        <v>101</v>
      </c>
      <c r="B1134" s="3" t="s">
        <v>201</v>
      </c>
      <c r="C1134" s="10">
        <v>85.64610337393971</v>
      </c>
      <c r="D1134" s="10">
        <v>51.115652224259378</v>
      </c>
      <c r="E1134" s="10">
        <v>178.76584791522879</v>
      </c>
      <c r="F1134" s="10">
        <v>105.77999195497245</v>
      </c>
    </row>
    <row r="1135" spans="1:6">
      <c r="A1135" s="3" t="s">
        <v>102</v>
      </c>
      <c r="B1135" s="3" t="s">
        <v>201</v>
      </c>
      <c r="C1135" s="10">
        <v>98.415869614537769</v>
      </c>
      <c r="D1135" s="10">
        <v>7.1779116211550065</v>
      </c>
      <c r="E1135" s="10">
        <v>146.68930627752354</v>
      </c>
      <c r="F1135" s="10">
        <v>92.213258463094036</v>
      </c>
    </row>
    <row r="1136" spans="1:6">
      <c r="A1136" s="3" t="s">
        <v>103</v>
      </c>
      <c r="B1136" s="3" t="s">
        <v>201</v>
      </c>
      <c r="C1136" s="10">
        <v>48.642595061536056</v>
      </c>
      <c r="D1136" s="10">
        <v>7.912023109490768</v>
      </c>
      <c r="E1136" s="10">
        <v>159.34787421107725</v>
      </c>
      <c r="F1136" s="10">
        <v>103.74839994220918</v>
      </c>
    </row>
    <row r="1137" spans="1:6">
      <c r="A1137" s="3" t="s">
        <v>104</v>
      </c>
      <c r="B1137" s="3" t="s">
        <v>201</v>
      </c>
      <c r="C1137" s="10">
        <v>117.48953769729516</v>
      </c>
      <c r="D1137" s="10">
        <v>8.2154470447823158</v>
      </c>
      <c r="E1137" s="10">
        <v>192.45207562835392</v>
      </c>
      <c r="F1137" s="10">
        <v>124.90956749079433</v>
      </c>
    </row>
    <row r="1138" spans="1:6">
      <c r="A1138" s="3" t="s">
        <v>105</v>
      </c>
      <c r="B1138" s="3" t="s">
        <v>201</v>
      </c>
      <c r="C1138" s="10">
        <v>92.612258142246276</v>
      </c>
      <c r="D1138" s="10">
        <v>56.993789431153886</v>
      </c>
      <c r="E1138" s="10">
        <v>192.81256125919208</v>
      </c>
      <c r="F1138" s="10">
        <v>144.26075321439387</v>
      </c>
    </row>
    <row r="1139" spans="1:6">
      <c r="A1139" s="3" t="s">
        <v>106</v>
      </c>
      <c r="B1139" s="3" t="s">
        <v>201</v>
      </c>
      <c r="C1139" s="10">
        <v>90.326503748561208</v>
      </c>
      <c r="D1139" s="10">
        <v>3.8553983429886634</v>
      </c>
      <c r="E1139" s="10">
        <v>171.62466924379964</v>
      </c>
      <c r="F1139" s="10">
        <v>133.26126599877324</v>
      </c>
    </row>
    <row r="1140" spans="1:6">
      <c r="A1140" s="3" t="s">
        <v>107</v>
      </c>
      <c r="B1140" s="3" t="s">
        <v>201</v>
      </c>
      <c r="C1140" s="10">
        <v>101.41577897571202</v>
      </c>
      <c r="D1140" s="10">
        <v>10.011620053552798</v>
      </c>
      <c r="E1140" s="10">
        <v>153.98632764841261</v>
      </c>
      <c r="F1140" s="10">
        <v>161.34898653751327</v>
      </c>
    </row>
    <row r="1141" spans="1:6">
      <c r="A1141" s="3" t="s">
        <v>108</v>
      </c>
      <c r="B1141" s="3" t="s">
        <v>201</v>
      </c>
      <c r="C1141" s="10">
        <v>66.665761983516759</v>
      </c>
      <c r="D1141" s="10">
        <v>10.86351300498063</v>
      </c>
      <c r="E1141" s="10">
        <v>153.60724185154754</v>
      </c>
      <c r="F1141" s="10">
        <v>82.133673524041399</v>
      </c>
    </row>
    <row r="1142" spans="1:6">
      <c r="A1142" s="3" t="s">
        <v>109</v>
      </c>
      <c r="B1142" s="3" t="s">
        <v>201</v>
      </c>
      <c r="C1142" s="10" t="s">
        <v>179</v>
      </c>
      <c r="D1142" s="10">
        <v>277.59958353692917</v>
      </c>
      <c r="E1142" s="10">
        <v>218.62453276047262</v>
      </c>
      <c r="F1142" s="10">
        <v>82.766785733250742</v>
      </c>
    </row>
    <row r="1143" spans="1:6">
      <c r="A1143" s="3" t="s">
        <v>110</v>
      </c>
      <c r="B1143" s="3" t="s">
        <v>201</v>
      </c>
      <c r="C1143" s="10">
        <v>83.159040869886951</v>
      </c>
      <c r="D1143" s="10">
        <v>7.1386538252167</v>
      </c>
      <c r="E1143" s="10">
        <v>162.77784217230976</v>
      </c>
      <c r="F1143" s="10">
        <v>105.75239040634978</v>
      </c>
    </row>
    <row r="1144" spans="1:6">
      <c r="A1144" s="3" t="s">
        <v>111</v>
      </c>
      <c r="B1144" s="3" t="s">
        <v>201</v>
      </c>
      <c r="C1144" s="10">
        <v>88.53635243801773</v>
      </c>
      <c r="D1144" s="10">
        <v>14.706262626262625</v>
      </c>
      <c r="E1144" s="10">
        <v>131.65364914825494</v>
      </c>
      <c r="F1144" s="10">
        <v>80.022550243296408</v>
      </c>
    </row>
    <row r="1145" spans="1:6">
      <c r="A1145" s="3" t="s">
        <v>112</v>
      </c>
      <c r="B1145" s="3" t="s">
        <v>201</v>
      </c>
      <c r="C1145" s="10">
        <v>77.049007712243466</v>
      </c>
      <c r="D1145" s="10">
        <v>11.35839459090794</v>
      </c>
      <c r="E1145" s="10">
        <v>157.13695612595086</v>
      </c>
      <c r="F1145" s="10">
        <v>97.677990248471204</v>
      </c>
    </row>
    <row r="1146" spans="1:6">
      <c r="A1146" s="3" t="s">
        <v>113</v>
      </c>
      <c r="B1146" s="3" t="s">
        <v>201</v>
      </c>
      <c r="C1146" s="10">
        <v>60.793320171540316</v>
      </c>
      <c r="D1146" s="10">
        <v>11.408923210945705</v>
      </c>
      <c r="E1146" s="10">
        <v>146.04476052695199</v>
      </c>
      <c r="F1146" s="10">
        <v>126.38184427898591</v>
      </c>
    </row>
    <row r="1147" spans="1:6">
      <c r="A1147" s="3" t="s">
        <v>114</v>
      </c>
      <c r="B1147" s="3" t="s">
        <v>201</v>
      </c>
      <c r="C1147" s="10">
        <v>103.47024958390236</v>
      </c>
      <c r="D1147" s="10">
        <v>5.0198894778141323</v>
      </c>
      <c r="E1147" s="10">
        <v>195.35697386344117</v>
      </c>
      <c r="F1147" s="10">
        <v>119.79289606818082</v>
      </c>
    </row>
    <row r="1148" spans="1:6">
      <c r="A1148" s="3" t="s">
        <v>115</v>
      </c>
      <c r="B1148" s="3" t="s">
        <v>201</v>
      </c>
      <c r="C1148" s="10">
        <v>103.09293213675325</v>
      </c>
      <c r="D1148" s="10">
        <v>17.388990832995905</v>
      </c>
      <c r="E1148" s="10">
        <v>162.45579020848845</v>
      </c>
      <c r="F1148" s="10">
        <v>74.677571923595579</v>
      </c>
    </row>
    <row r="1149" spans="1:6">
      <c r="A1149" s="3" t="s">
        <v>116</v>
      </c>
      <c r="B1149" s="3" t="s">
        <v>201</v>
      </c>
      <c r="C1149" s="10">
        <v>96.541092366713585</v>
      </c>
      <c r="D1149" s="10">
        <v>10.106411124626057</v>
      </c>
      <c r="E1149" s="10">
        <v>151.40760283925351</v>
      </c>
      <c r="F1149" s="10">
        <v>87.671096030201483</v>
      </c>
    </row>
    <row r="1150" spans="1:6">
      <c r="A1150" s="3" t="s">
        <v>117</v>
      </c>
      <c r="B1150" s="3" t="s">
        <v>201</v>
      </c>
      <c r="C1150" s="10">
        <v>96.842865585446845</v>
      </c>
      <c r="D1150" s="10">
        <v>15.595043544903504</v>
      </c>
      <c r="E1150" s="10">
        <v>122.38399066421057</v>
      </c>
      <c r="F1150" s="10">
        <v>128.18709043349858</v>
      </c>
    </row>
    <row r="1151" spans="1:6">
      <c r="A1151" s="3" t="s">
        <v>118</v>
      </c>
      <c r="B1151" s="3" t="s">
        <v>201</v>
      </c>
      <c r="C1151" s="10">
        <v>54.52005107468355</v>
      </c>
      <c r="D1151" s="10">
        <v>6.7909489826166585</v>
      </c>
      <c r="E1151" s="10">
        <v>207.82388213417249</v>
      </c>
      <c r="F1151" s="10">
        <v>88.180326977914461</v>
      </c>
    </row>
    <row r="1152" spans="1:6">
      <c r="A1152" s="3" t="s">
        <v>119</v>
      </c>
      <c r="B1152" s="3" t="s">
        <v>201</v>
      </c>
      <c r="C1152" s="10" t="s">
        <v>179</v>
      </c>
      <c r="D1152" s="10">
        <v>5.6199929519558323</v>
      </c>
      <c r="E1152" s="10">
        <v>162.53625252263907</v>
      </c>
      <c r="F1152" s="10" t="s">
        <v>179</v>
      </c>
    </row>
    <row r="1153" spans="1:6">
      <c r="A1153" s="3" t="s">
        <v>120</v>
      </c>
      <c r="B1153" s="3" t="s">
        <v>201</v>
      </c>
      <c r="C1153" s="10">
        <v>107.73746162878402</v>
      </c>
      <c r="D1153" s="10">
        <v>14.690075888171496</v>
      </c>
      <c r="E1153" s="10">
        <v>180.42711851708151</v>
      </c>
      <c r="F1153" s="10">
        <v>106.67756899530551</v>
      </c>
    </row>
    <row r="1154" spans="1:6">
      <c r="A1154" s="3" t="s">
        <v>121</v>
      </c>
      <c r="B1154" s="3" t="s">
        <v>201</v>
      </c>
      <c r="C1154" s="10">
        <v>119.87939998201819</v>
      </c>
      <c r="D1154" s="10">
        <v>214.83947861023015</v>
      </c>
      <c r="E1154" s="10">
        <v>137.49905104453316</v>
      </c>
      <c r="F1154" s="10">
        <v>77.13826452334358</v>
      </c>
    </row>
    <row r="1155" spans="1:6">
      <c r="A1155" s="3" t="s">
        <v>122</v>
      </c>
      <c r="B1155" s="3" t="s">
        <v>201</v>
      </c>
      <c r="C1155" s="10">
        <v>77.584973449528746</v>
      </c>
      <c r="D1155" s="10">
        <v>5.6306856298873154</v>
      </c>
      <c r="E1155" s="10">
        <v>183.3573331962242</v>
      </c>
      <c r="F1155" s="10">
        <v>104.05430203267792</v>
      </c>
    </row>
    <row r="1156" spans="1:6">
      <c r="A1156" s="3" t="s">
        <v>123</v>
      </c>
      <c r="B1156" s="3" t="s">
        <v>201</v>
      </c>
      <c r="C1156" s="10" t="s">
        <v>179</v>
      </c>
      <c r="D1156" s="10">
        <v>7.3541980283960573</v>
      </c>
      <c r="E1156" s="10">
        <v>143.43552705779152</v>
      </c>
      <c r="F1156" s="10">
        <v>64.715331140801652</v>
      </c>
    </row>
    <row r="1157" spans="1:6">
      <c r="A1157" s="3" t="s">
        <v>124</v>
      </c>
      <c r="B1157" s="3" t="s">
        <v>201</v>
      </c>
      <c r="C1157" s="10">
        <v>73.726052524590543</v>
      </c>
      <c r="D1157" s="10">
        <v>4.1269033810057341</v>
      </c>
      <c r="E1157" s="10">
        <v>178.95982169911724</v>
      </c>
      <c r="F1157" s="10">
        <v>96.183722727023024</v>
      </c>
    </row>
    <row r="1158" spans="1:6">
      <c r="A1158" s="3" t="s">
        <v>125</v>
      </c>
      <c r="B1158" s="3" t="s">
        <v>201</v>
      </c>
      <c r="C1158" s="10">
        <v>84.41678724631214</v>
      </c>
      <c r="D1158" s="10">
        <v>13.207353622334043</v>
      </c>
      <c r="E1158" s="10">
        <v>179.5461195787945</v>
      </c>
      <c r="F1158" s="10">
        <v>87.945743453510431</v>
      </c>
    </row>
    <row r="1159" spans="1:6">
      <c r="A1159" s="3" t="s">
        <v>126</v>
      </c>
      <c r="B1159" s="3" t="s">
        <v>201</v>
      </c>
      <c r="C1159" s="10">
        <v>89.939107804714325</v>
      </c>
      <c r="D1159" s="10">
        <v>13.692601993077824</v>
      </c>
      <c r="E1159" s="10">
        <v>160.71762502612245</v>
      </c>
      <c r="F1159" s="10">
        <v>97.515921724148129</v>
      </c>
    </row>
    <row r="1160" spans="1:6">
      <c r="A1160" s="3" t="s">
        <v>127</v>
      </c>
      <c r="B1160" s="3" t="s">
        <v>201</v>
      </c>
      <c r="C1160" s="10">
        <v>105.40983192511985</v>
      </c>
      <c r="D1160" s="10">
        <v>9.9967310895358761</v>
      </c>
      <c r="E1160" s="10">
        <v>219.65116978829056</v>
      </c>
      <c r="F1160" s="10">
        <v>69.437620249104612</v>
      </c>
    </row>
    <row r="1161" spans="1:6">
      <c r="A1161" s="3" t="s">
        <v>128</v>
      </c>
      <c r="B1161" s="3" t="s">
        <v>201</v>
      </c>
      <c r="C1161" s="10">
        <v>103.1418858587061</v>
      </c>
      <c r="D1161" s="10">
        <v>9.8948148280738177</v>
      </c>
      <c r="E1161" s="10">
        <v>113.35666552929135</v>
      </c>
      <c r="F1161" s="10">
        <v>80.715787384171875</v>
      </c>
    </row>
    <row r="1162" spans="1:6">
      <c r="A1162" s="3" t="s">
        <v>129</v>
      </c>
      <c r="B1162" s="3" t="s">
        <v>201</v>
      </c>
      <c r="C1162" s="10">
        <v>103.71523576173131</v>
      </c>
      <c r="D1162" s="10">
        <v>13.194178650079737</v>
      </c>
      <c r="E1162" s="10">
        <v>203.85205693591672</v>
      </c>
      <c r="F1162" s="10">
        <v>103.16890634166492</v>
      </c>
    </row>
    <row r="1163" spans="1:6">
      <c r="A1163" s="3" t="s">
        <v>130</v>
      </c>
      <c r="B1163" s="3" t="s">
        <v>201</v>
      </c>
      <c r="C1163" s="10">
        <v>102.70015257402602</v>
      </c>
      <c r="D1163" s="10">
        <v>9.3532540928101966</v>
      </c>
      <c r="E1163" s="10">
        <v>153.37750170973209</v>
      </c>
      <c r="F1163" s="10">
        <v>109.07800763152821</v>
      </c>
    </row>
    <row r="1164" spans="1:6">
      <c r="A1164" s="3" t="s">
        <v>131</v>
      </c>
      <c r="B1164" s="3" t="s">
        <v>201</v>
      </c>
      <c r="C1164" s="10">
        <v>90.054481798325497</v>
      </c>
      <c r="D1164" s="10">
        <v>10.747880163346508</v>
      </c>
      <c r="E1164" s="10">
        <v>175.92550759549991</v>
      </c>
      <c r="F1164" s="10">
        <v>118.77968985160523</v>
      </c>
    </row>
    <row r="1165" spans="1:6">
      <c r="A1165" s="3" t="s">
        <v>132</v>
      </c>
      <c r="B1165" s="3" t="s">
        <v>201</v>
      </c>
      <c r="C1165" s="10">
        <v>91.076551216745528</v>
      </c>
      <c r="D1165" s="10">
        <v>6.0705886855029023</v>
      </c>
      <c r="E1165" s="10">
        <v>172.05594372591776</v>
      </c>
      <c r="F1165" s="10">
        <v>88.333552831445701</v>
      </c>
    </row>
    <row r="1166" spans="1:6">
      <c r="A1166" s="3" t="s">
        <v>133</v>
      </c>
      <c r="B1166" s="3" t="s">
        <v>201</v>
      </c>
      <c r="C1166" s="10">
        <v>58.533435361891165</v>
      </c>
      <c r="D1166" s="10">
        <v>6.933051026735237</v>
      </c>
      <c r="E1166" s="10">
        <v>228.48939058264449</v>
      </c>
      <c r="F1166" s="10">
        <v>125.2117503290718</v>
      </c>
    </row>
    <row r="1167" spans="1:6">
      <c r="A1167" s="3" t="s">
        <v>134</v>
      </c>
      <c r="B1167" s="3" t="s">
        <v>201</v>
      </c>
      <c r="C1167" s="10">
        <v>80.391767026670209</v>
      </c>
      <c r="D1167" s="10">
        <v>6.4879503923680577</v>
      </c>
      <c r="E1167" s="10">
        <v>133.00447048441578</v>
      </c>
      <c r="F1167" s="10">
        <v>66.371422732215422</v>
      </c>
    </row>
    <row r="1168" spans="1:6">
      <c r="A1168" s="3" t="s">
        <v>135</v>
      </c>
      <c r="B1168" s="3" t="s">
        <v>201</v>
      </c>
      <c r="C1168" s="10">
        <v>80.298535202552344</v>
      </c>
      <c r="D1168" s="10">
        <v>4.0170035873684213</v>
      </c>
      <c r="E1168" s="10">
        <v>165.30768050695121</v>
      </c>
      <c r="F1168" s="10">
        <v>149.75197681820379</v>
      </c>
    </row>
    <row r="1169" spans="1:6">
      <c r="A1169" s="3" t="s">
        <v>136</v>
      </c>
      <c r="B1169" s="3" t="s">
        <v>201</v>
      </c>
      <c r="C1169" s="10">
        <v>88.530868328963962</v>
      </c>
      <c r="D1169" s="10">
        <v>7.7832872119916363</v>
      </c>
      <c r="E1169" s="10">
        <v>124.93179862820634</v>
      </c>
      <c r="F1169" s="10">
        <v>74.700148206342789</v>
      </c>
    </row>
    <row r="1170" spans="1:6">
      <c r="A1170" s="3" t="s">
        <v>137</v>
      </c>
      <c r="B1170" s="3" t="s">
        <v>201</v>
      </c>
      <c r="C1170" s="10">
        <v>82.526114531756647</v>
      </c>
      <c r="D1170" s="10">
        <v>8.7231300624335599</v>
      </c>
      <c r="E1170" s="10">
        <v>137.80989739888926</v>
      </c>
      <c r="F1170" s="10">
        <v>91.8899357408105</v>
      </c>
    </row>
    <row r="1171" spans="1:6">
      <c r="A1171" s="3" t="s">
        <v>138</v>
      </c>
      <c r="B1171" s="3" t="s">
        <v>201</v>
      </c>
      <c r="C1171" s="10">
        <v>92.291428331627628</v>
      </c>
      <c r="D1171" s="10">
        <v>6.7481865070679383</v>
      </c>
      <c r="E1171" s="10">
        <v>142.93048941876674</v>
      </c>
      <c r="F1171" s="10">
        <v>76.212812397154664</v>
      </c>
    </row>
    <row r="1172" spans="1:6">
      <c r="A1172" s="3" t="s">
        <v>139</v>
      </c>
      <c r="B1172" s="3" t="s">
        <v>201</v>
      </c>
      <c r="C1172" s="10">
        <v>49.101093608301944</v>
      </c>
      <c r="D1172" s="10">
        <v>10.570171695558876</v>
      </c>
      <c r="E1172" s="10">
        <v>126.60025399968089</v>
      </c>
      <c r="F1172" s="10">
        <v>72.835790015719738</v>
      </c>
    </row>
    <row r="1173" spans="1:6">
      <c r="A1173" s="3" t="s">
        <v>140</v>
      </c>
      <c r="B1173" s="3" t="s">
        <v>201</v>
      </c>
      <c r="C1173" s="10" t="s">
        <v>179</v>
      </c>
      <c r="D1173" s="10">
        <v>5.0042238290665102</v>
      </c>
      <c r="E1173" s="10">
        <v>136.14183787654983</v>
      </c>
      <c r="F1173" s="10">
        <v>38.743066582629524</v>
      </c>
    </row>
    <row r="1174" spans="1:6">
      <c r="A1174" s="3" t="s">
        <v>141</v>
      </c>
      <c r="B1174" s="3" t="s">
        <v>201</v>
      </c>
      <c r="C1174" s="10">
        <v>54.833830734383497</v>
      </c>
      <c r="D1174" s="10">
        <v>11.562648057078952</v>
      </c>
      <c r="E1174" s="10">
        <v>157.02158351804079</v>
      </c>
      <c r="F1174" s="10">
        <v>112.32420472072914</v>
      </c>
    </row>
    <row r="1175" spans="1:6">
      <c r="A1175" s="3" t="s">
        <v>142</v>
      </c>
      <c r="B1175" s="3" t="s">
        <v>201</v>
      </c>
      <c r="C1175" s="10">
        <v>71.97082068492854</v>
      </c>
      <c r="D1175" s="10">
        <v>11.588601913260666</v>
      </c>
      <c r="E1175" s="10">
        <v>150.38241205098495</v>
      </c>
      <c r="F1175" s="10">
        <v>109.47462859297747</v>
      </c>
    </row>
    <row r="1176" spans="1:6">
      <c r="A1176" s="3" t="s">
        <v>143</v>
      </c>
      <c r="B1176" s="3" t="s">
        <v>201</v>
      </c>
      <c r="C1176" s="10">
        <v>59.77205231987822</v>
      </c>
      <c r="D1176" s="10">
        <v>26.687685624540535</v>
      </c>
      <c r="E1176" s="10">
        <v>158.74338905732805</v>
      </c>
      <c r="F1176" s="10">
        <v>77.281261047065044</v>
      </c>
    </row>
    <row r="1177" spans="1:6">
      <c r="A1177" s="3" t="s">
        <v>144</v>
      </c>
      <c r="B1177" s="3" t="s">
        <v>201</v>
      </c>
      <c r="C1177" s="10">
        <v>58.108144396468035</v>
      </c>
      <c r="D1177" s="10">
        <v>4.1652450606913849</v>
      </c>
      <c r="E1177" s="10">
        <v>160.89540821671781</v>
      </c>
      <c r="F1177" s="10">
        <v>85.854003520257336</v>
      </c>
    </row>
    <row r="1178" spans="1:6">
      <c r="A1178" s="3" t="s">
        <v>145</v>
      </c>
      <c r="B1178" s="3" t="s">
        <v>201</v>
      </c>
      <c r="C1178" s="10">
        <v>105.0504350520745</v>
      </c>
      <c r="D1178" s="10">
        <v>15.951196753998241</v>
      </c>
      <c r="E1178" s="10">
        <v>157.24002652147459</v>
      </c>
      <c r="F1178" s="10">
        <v>90.579813037074615</v>
      </c>
    </row>
    <row r="1179" spans="1:6">
      <c r="A1179" s="3" t="s">
        <v>146</v>
      </c>
      <c r="B1179" s="3" t="s">
        <v>201</v>
      </c>
      <c r="C1179" s="10">
        <v>86.627080433473651</v>
      </c>
      <c r="D1179" s="10">
        <v>12.669860033726813</v>
      </c>
      <c r="E1179" s="10">
        <v>204.86319435704291</v>
      </c>
      <c r="F1179" s="10">
        <v>105.94515473248259</v>
      </c>
    </row>
    <row r="1180" spans="1:6">
      <c r="A1180" s="3" t="s">
        <v>147</v>
      </c>
      <c r="B1180" s="3" t="s">
        <v>201</v>
      </c>
      <c r="C1180" s="10">
        <v>71.857204664034072</v>
      </c>
      <c r="D1180" s="10">
        <v>12.516295762659787</v>
      </c>
      <c r="E1180" s="10">
        <v>136.6459842883711</v>
      </c>
      <c r="F1180" s="10">
        <v>80.93947580494509</v>
      </c>
    </row>
    <row r="1181" spans="1:6">
      <c r="A1181" s="3" t="s">
        <v>148</v>
      </c>
      <c r="B1181" s="3" t="s">
        <v>201</v>
      </c>
      <c r="C1181" s="10">
        <v>78.423052292752402</v>
      </c>
      <c r="D1181" s="10">
        <v>7.3272782932117444</v>
      </c>
      <c r="E1181" s="10">
        <v>200.35925214693447</v>
      </c>
      <c r="F1181" s="10">
        <v>72.555603894379686</v>
      </c>
    </row>
    <row r="1182" spans="1:6">
      <c r="A1182" s="3" t="s">
        <v>149</v>
      </c>
      <c r="B1182" s="3" t="s">
        <v>201</v>
      </c>
      <c r="C1182" s="10">
        <v>104.46486825566402</v>
      </c>
      <c r="D1182" s="10">
        <v>6.2319715411757421</v>
      </c>
      <c r="E1182" s="10">
        <v>224.10839696309432</v>
      </c>
      <c r="F1182" s="10">
        <v>57.898895629551049</v>
      </c>
    </row>
    <row r="1183" spans="1:6">
      <c r="A1183" s="3" t="s">
        <v>150</v>
      </c>
      <c r="B1183" s="3" t="s">
        <v>201</v>
      </c>
      <c r="C1183" s="10">
        <v>90.771225729116125</v>
      </c>
      <c r="D1183" s="10">
        <v>14.169870905818836</v>
      </c>
      <c r="E1183" s="10">
        <v>165.63282075297531</v>
      </c>
      <c r="F1183" s="10">
        <v>93.854544310823314</v>
      </c>
    </row>
    <row r="1184" spans="1:6">
      <c r="A1184" s="3" t="s">
        <v>151</v>
      </c>
      <c r="B1184" s="3" t="s">
        <v>201</v>
      </c>
      <c r="C1184" s="10">
        <v>102.57640698894016</v>
      </c>
      <c r="D1184" s="10">
        <v>14.369491923696042</v>
      </c>
      <c r="E1184" s="10">
        <v>161.45513128477094</v>
      </c>
      <c r="F1184" s="10">
        <v>108.02215625010423</v>
      </c>
    </row>
    <row r="1185" spans="1:6">
      <c r="A1185" s="3" t="s">
        <v>152</v>
      </c>
      <c r="B1185" s="3" t="s">
        <v>201</v>
      </c>
      <c r="C1185" s="10">
        <v>114.2164608318303</v>
      </c>
      <c r="D1185" s="10">
        <v>5.4799611558430632</v>
      </c>
      <c r="E1185" s="10">
        <v>146.53396325223355</v>
      </c>
      <c r="F1185" s="10">
        <v>66.885926389866285</v>
      </c>
    </row>
    <row r="1186" spans="1:6">
      <c r="A1186" s="3" t="s">
        <v>153</v>
      </c>
      <c r="B1186" s="3" t="s">
        <v>201</v>
      </c>
      <c r="C1186" s="10">
        <v>101.10952721369119</v>
      </c>
      <c r="D1186" s="10">
        <v>3.404691369978408</v>
      </c>
      <c r="E1186" s="10">
        <v>180.30743622032057</v>
      </c>
      <c r="F1186" s="10">
        <v>105.29336426238686</v>
      </c>
    </row>
    <row r="1187" spans="1:6">
      <c r="A1187" s="3" t="s">
        <v>154</v>
      </c>
      <c r="B1187" s="3" t="s">
        <v>201</v>
      </c>
      <c r="C1187" s="10">
        <v>240.80228417591161</v>
      </c>
      <c r="D1187" s="10">
        <v>3.5838778022359961</v>
      </c>
      <c r="E1187" s="10">
        <v>173.72523025087094</v>
      </c>
      <c r="F1187" s="10">
        <v>65.103424675177081</v>
      </c>
    </row>
    <row r="1188" spans="1:6">
      <c r="A1188" s="3" t="s">
        <v>155</v>
      </c>
      <c r="B1188" s="3" t="s">
        <v>201</v>
      </c>
      <c r="C1188" s="10">
        <v>87.603698106903664</v>
      </c>
      <c r="D1188" s="10">
        <v>12.801306451557039</v>
      </c>
      <c r="E1188" s="10">
        <v>192.60350325379613</v>
      </c>
      <c r="F1188" s="10">
        <v>122.28475593878265</v>
      </c>
    </row>
    <row r="1189" spans="1:6">
      <c r="A1189" s="3" t="s">
        <v>156</v>
      </c>
      <c r="B1189" s="3" t="s">
        <v>201</v>
      </c>
      <c r="C1189" s="10">
        <v>87.922043464166407</v>
      </c>
      <c r="D1189" s="10">
        <v>44.879114538703227</v>
      </c>
      <c r="E1189" s="10">
        <v>202.5219738086233</v>
      </c>
      <c r="F1189" s="10">
        <v>186.65347217205027</v>
      </c>
    </row>
    <row r="1190" spans="1:6">
      <c r="A1190" s="3" t="s">
        <v>157</v>
      </c>
      <c r="B1190" s="3" t="s">
        <v>201</v>
      </c>
      <c r="C1190" s="10">
        <v>96.847232898585645</v>
      </c>
      <c r="D1190" s="10">
        <v>33.800227852167104</v>
      </c>
      <c r="E1190" s="10">
        <v>194.76847145488031</v>
      </c>
      <c r="F1190" s="10">
        <v>168.2557110320729</v>
      </c>
    </row>
    <row r="1191" spans="1:6">
      <c r="A1191" s="3" t="s">
        <v>158</v>
      </c>
      <c r="B1191" s="3" t="s">
        <v>201</v>
      </c>
      <c r="C1191" s="10">
        <v>176.35431074916414</v>
      </c>
      <c r="D1191" s="10">
        <v>1651.9666961370372</v>
      </c>
      <c r="E1191" s="10">
        <v>194.48508114548071</v>
      </c>
      <c r="F1191" s="10">
        <v>29.402465336871845</v>
      </c>
    </row>
    <row r="1192" spans="1:6">
      <c r="A1192" s="3" t="s">
        <v>159</v>
      </c>
      <c r="B1192" s="3" t="s">
        <v>201</v>
      </c>
      <c r="C1192" s="10">
        <v>103.28595368943533</v>
      </c>
      <c r="D1192" s="10">
        <v>12.89778864999484</v>
      </c>
      <c r="E1192" s="10">
        <v>244.36885923884211</v>
      </c>
      <c r="F1192" s="10">
        <v>105.56656813996662</v>
      </c>
    </row>
    <row r="1193" spans="1:6">
      <c r="A1193" s="3" t="s">
        <v>160</v>
      </c>
      <c r="B1193" s="3" t="s">
        <v>201</v>
      </c>
      <c r="C1193" s="10" t="s">
        <v>179</v>
      </c>
      <c r="D1193" s="10">
        <v>23.640006107181026</v>
      </c>
      <c r="E1193" s="10">
        <v>170.02752463915559</v>
      </c>
      <c r="F1193" s="10">
        <v>54.891552475247522</v>
      </c>
    </row>
    <row r="1194" spans="1:6">
      <c r="A1194" s="3" t="s">
        <v>161</v>
      </c>
      <c r="B1194" s="3" t="s">
        <v>201</v>
      </c>
      <c r="C1194" s="10">
        <v>82.512595172894649</v>
      </c>
      <c r="D1194" s="10">
        <v>9.3416468613638024</v>
      </c>
      <c r="E1194" s="10">
        <v>168.05013461642707</v>
      </c>
      <c r="F1194" s="10">
        <v>99.678707404612908</v>
      </c>
    </row>
    <row r="1195" spans="1:6">
      <c r="A1195" s="3" t="s">
        <v>162</v>
      </c>
      <c r="B1195" s="3" t="s">
        <v>201</v>
      </c>
      <c r="C1195" s="10">
        <v>81.33785687639697</v>
      </c>
      <c r="D1195" s="10">
        <v>6.43949899090327</v>
      </c>
      <c r="E1195" s="10">
        <v>203.16522889634055</v>
      </c>
      <c r="F1195" s="10">
        <v>111.70929747908676</v>
      </c>
    </row>
    <row r="1196" spans="1:6">
      <c r="A1196" s="3" t="s">
        <v>163</v>
      </c>
      <c r="B1196" s="3" t="s">
        <v>201</v>
      </c>
      <c r="C1196" s="10">
        <v>73.37602851367609</v>
      </c>
      <c r="D1196" s="10">
        <v>5.57567237401169</v>
      </c>
      <c r="E1196" s="10">
        <v>146.83299646557674</v>
      </c>
      <c r="F1196" s="10">
        <v>81.557836385874324</v>
      </c>
    </row>
    <row r="1197" spans="1:6">
      <c r="A1197" s="3" t="s">
        <v>164</v>
      </c>
      <c r="B1197" s="3" t="s">
        <v>201</v>
      </c>
      <c r="C1197" s="10">
        <v>73.004330243989301</v>
      </c>
      <c r="D1197" s="10">
        <v>7.2007423811030264</v>
      </c>
      <c r="E1197" s="10">
        <v>177.66903185725639</v>
      </c>
      <c r="F1197" s="10">
        <v>115.54932953639369</v>
      </c>
    </row>
    <row r="1198" spans="1:6">
      <c r="A1198" s="3" t="s">
        <v>165</v>
      </c>
      <c r="B1198" s="3" t="s">
        <v>201</v>
      </c>
      <c r="C1198" s="10" t="s">
        <v>179</v>
      </c>
      <c r="D1198" s="10">
        <v>11.488136855839681</v>
      </c>
      <c r="E1198" s="10">
        <v>192.16926527695796</v>
      </c>
      <c r="F1198" s="10">
        <v>69.516022891340938</v>
      </c>
    </row>
    <row r="1199" spans="1:6">
      <c r="A1199" s="3" t="s">
        <v>166</v>
      </c>
      <c r="B1199" s="3" t="s">
        <v>201</v>
      </c>
      <c r="C1199" s="10">
        <v>71.129134909596445</v>
      </c>
      <c r="D1199" s="10">
        <v>17.035966892092365</v>
      </c>
      <c r="E1199" s="10">
        <v>173.77842221505324</v>
      </c>
      <c r="F1199" s="10">
        <v>93.630412296608611</v>
      </c>
    </row>
    <row r="1200" spans="1:6">
      <c r="A1200" s="3" t="s">
        <v>167</v>
      </c>
      <c r="B1200" s="3" t="s">
        <v>201</v>
      </c>
      <c r="C1200" s="10">
        <v>75.545234281648391</v>
      </c>
      <c r="D1200" s="10">
        <v>5.4198343290782001</v>
      </c>
      <c r="E1200" s="10">
        <v>138.5099580666726</v>
      </c>
      <c r="F1200" s="10">
        <v>112.04836762122076</v>
      </c>
    </row>
    <row r="1201" spans="1:6">
      <c r="A1201" s="3" t="s">
        <v>168</v>
      </c>
      <c r="B1201" s="3" t="s">
        <v>201</v>
      </c>
      <c r="C1201" s="10">
        <v>104.77050886595119</v>
      </c>
      <c r="D1201" s="10">
        <v>27.984804545373073</v>
      </c>
      <c r="E1201" s="10">
        <v>160.35141686559496</v>
      </c>
      <c r="F1201" s="10">
        <v>90.488646703296695</v>
      </c>
    </row>
    <row r="1202" spans="1:6">
      <c r="A1202" s="3" t="s">
        <v>169</v>
      </c>
      <c r="B1202" s="3" t="s">
        <v>201</v>
      </c>
      <c r="C1202" s="10">
        <v>81.935545878640539</v>
      </c>
      <c r="D1202" s="10">
        <v>6.4660165390756124</v>
      </c>
      <c r="E1202" s="10">
        <v>146.58780588091059</v>
      </c>
      <c r="F1202" s="10">
        <v>96.074869679885325</v>
      </c>
    </row>
    <row r="1203" spans="1:6">
      <c r="A1203" s="3" t="s">
        <v>170</v>
      </c>
      <c r="B1203" s="3" t="s">
        <v>201</v>
      </c>
      <c r="C1203" s="10">
        <v>86.35085053398943</v>
      </c>
      <c r="D1203" s="10">
        <v>40.557126118067984</v>
      </c>
      <c r="E1203" s="10">
        <v>177.37567156638681</v>
      </c>
      <c r="F1203" s="10">
        <v>121.28898236101024</v>
      </c>
    </row>
    <row r="1204" spans="1:6">
      <c r="A1204" s="3" t="s">
        <v>171</v>
      </c>
      <c r="B1204" s="3" t="s">
        <v>201</v>
      </c>
      <c r="C1204" s="10">
        <v>102.62608526736707</v>
      </c>
      <c r="D1204" s="10">
        <v>6.040705580921724</v>
      </c>
      <c r="E1204" s="10">
        <v>118.21878459111981</v>
      </c>
      <c r="F1204" s="10">
        <v>83.180165527224872</v>
      </c>
    </row>
  </sheetData>
  <hyperlinks>
    <hyperlink ref="A2" location="'NC Public Tables_7.15.2020'!A1" display="Back to List of Public Tables" xr:uid="{00000000-0004-0000-0B00-000000000000}"/>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J904"/>
  <sheetViews>
    <sheetView workbookViewId="0">
      <selection activeCell="A2" sqref="A2"/>
    </sheetView>
  </sheetViews>
  <sheetFormatPr defaultColWidth="8.81640625" defaultRowHeight="14.5"/>
  <cols>
    <col min="1" max="1" width="17" customWidth="1"/>
    <col min="2" max="2" width="36.1796875" customWidth="1"/>
    <col min="3" max="3" width="29.1796875" bestFit="1" customWidth="1"/>
    <col min="4" max="4" width="17.6328125" customWidth="1"/>
    <col min="5" max="5" width="24.1796875" bestFit="1" customWidth="1"/>
    <col min="6" max="6" width="19.453125" bestFit="1" customWidth="1"/>
    <col min="7" max="10" width="8.81640625" style="49"/>
  </cols>
  <sheetData>
    <row r="1" spans="1:6">
      <c r="A1" s="3" t="str">
        <f>'NC Public Tables_7.15.2020'!A17&amp;". "&amp;'NC Public Tables_7.15.2020'!B17</f>
        <v>Table 17. Detailed Professional Spending, by County</v>
      </c>
      <c r="C1" s="3"/>
      <c r="D1" s="3"/>
      <c r="E1" s="3"/>
      <c r="F1" s="3"/>
    </row>
    <row r="2" spans="1:6">
      <c r="A2" s="2" t="s">
        <v>230</v>
      </c>
      <c r="C2" s="3"/>
      <c r="D2" s="3"/>
      <c r="E2" s="3"/>
      <c r="F2" s="3"/>
    </row>
    <row r="3" spans="1:6">
      <c r="A3" s="3"/>
      <c r="B3" s="2"/>
      <c r="C3" s="3"/>
      <c r="D3" s="3"/>
      <c r="E3" s="3"/>
      <c r="F3" s="3"/>
    </row>
    <row r="4" spans="1:6">
      <c r="A4" s="3" t="s">
        <v>9</v>
      </c>
      <c r="B4" s="3" t="s">
        <v>10</v>
      </c>
      <c r="C4" s="11" t="s">
        <v>71</v>
      </c>
      <c r="D4" s="11" t="s">
        <v>7</v>
      </c>
      <c r="E4" s="11" t="s">
        <v>180</v>
      </c>
      <c r="F4" s="11" t="s">
        <v>8</v>
      </c>
    </row>
    <row r="5" spans="1:6">
      <c r="A5" s="3" t="s">
        <v>72</v>
      </c>
      <c r="B5" s="3" t="s">
        <v>192</v>
      </c>
      <c r="C5" s="13">
        <v>87.540480248015328</v>
      </c>
      <c r="D5" s="13">
        <v>61.476247227797316</v>
      </c>
      <c r="E5" s="13">
        <v>304.68437879670466</v>
      </c>
      <c r="F5" s="13">
        <v>228.00627996816439</v>
      </c>
    </row>
    <row r="6" spans="1:6">
      <c r="A6" s="3" t="s">
        <v>73</v>
      </c>
      <c r="B6" s="3" t="s">
        <v>192</v>
      </c>
      <c r="C6" s="13">
        <v>132.92465924642391</v>
      </c>
      <c r="D6" s="13">
        <v>93.03805763720861</v>
      </c>
      <c r="E6" s="13">
        <v>773.42891404403531</v>
      </c>
      <c r="F6" s="13">
        <v>305.10110576435699</v>
      </c>
    </row>
    <row r="7" spans="1:6">
      <c r="A7" s="3" t="s">
        <v>74</v>
      </c>
      <c r="B7" s="3" t="s">
        <v>192</v>
      </c>
      <c r="C7" s="13">
        <v>80.785412392143257</v>
      </c>
      <c r="D7" s="13">
        <v>73.893722158608199</v>
      </c>
      <c r="E7" s="13">
        <v>312.57000419706208</v>
      </c>
      <c r="F7" s="13">
        <v>139.50237178759627</v>
      </c>
    </row>
    <row r="8" spans="1:6">
      <c r="A8" s="3" t="s">
        <v>75</v>
      </c>
      <c r="B8" s="3" t="s">
        <v>192</v>
      </c>
      <c r="C8" s="13">
        <v>129.99383881177124</v>
      </c>
      <c r="D8" s="13">
        <v>75.94193920534326</v>
      </c>
      <c r="E8" s="13">
        <v>354.92431540384155</v>
      </c>
      <c r="F8" s="13">
        <v>208.25463114113796</v>
      </c>
    </row>
    <row r="9" spans="1:6">
      <c r="A9" s="3" t="s">
        <v>76</v>
      </c>
      <c r="B9" s="3" t="s">
        <v>192</v>
      </c>
      <c r="C9" s="13">
        <v>55.318538409284812</v>
      </c>
      <c r="D9" s="13">
        <v>101.93366326691198</v>
      </c>
      <c r="E9" s="13">
        <v>328.41331751908297</v>
      </c>
      <c r="F9" s="13">
        <v>221.63585332948026</v>
      </c>
    </row>
    <row r="10" spans="1:6">
      <c r="A10" s="3" t="s">
        <v>77</v>
      </c>
      <c r="B10" s="3" t="s">
        <v>192</v>
      </c>
      <c r="C10" s="13">
        <v>46.228069805825243</v>
      </c>
      <c r="D10" s="13">
        <v>74.855325879064296</v>
      </c>
      <c r="E10" s="13">
        <v>308.61790723939782</v>
      </c>
      <c r="F10" s="13">
        <v>177.05470417021277</v>
      </c>
    </row>
    <row r="11" spans="1:6">
      <c r="A11" s="3" t="s">
        <v>78</v>
      </c>
      <c r="B11" s="3" t="s">
        <v>192</v>
      </c>
      <c r="C11" s="13">
        <v>132.46012083775653</v>
      </c>
      <c r="D11" s="13">
        <v>64.546039172469065</v>
      </c>
      <c r="E11" s="13">
        <v>321.84590343092611</v>
      </c>
      <c r="F11" s="13">
        <v>285.72870690972599</v>
      </c>
    </row>
    <row r="12" spans="1:6">
      <c r="A12" s="3" t="s">
        <v>79</v>
      </c>
      <c r="B12" s="3" t="s">
        <v>192</v>
      </c>
      <c r="C12" s="13">
        <v>110.35797116808379</v>
      </c>
      <c r="D12" s="13">
        <v>61.474517579460993</v>
      </c>
      <c r="E12" s="13">
        <v>275.0102567593853</v>
      </c>
      <c r="F12" s="13">
        <v>546.71270579026123</v>
      </c>
    </row>
    <row r="13" spans="1:6">
      <c r="A13" s="3" t="s">
        <v>80</v>
      </c>
      <c r="B13" s="3" t="s">
        <v>192</v>
      </c>
      <c r="C13" s="13">
        <v>105.98826024628205</v>
      </c>
      <c r="D13" s="13">
        <v>92.560172458740254</v>
      </c>
      <c r="E13" s="13">
        <v>428.38885933343767</v>
      </c>
      <c r="F13" s="13">
        <v>299.76242004310342</v>
      </c>
    </row>
    <row r="14" spans="1:6">
      <c r="A14" s="3" t="s">
        <v>81</v>
      </c>
      <c r="B14" s="3" t="s">
        <v>192</v>
      </c>
      <c r="C14" s="13">
        <v>259.93431664638138</v>
      </c>
      <c r="D14" s="13">
        <v>103.63051508514673</v>
      </c>
      <c r="E14" s="13">
        <v>754.9647479588582</v>
      </c>
      <c r="F14" s="13">
        <v>387.96800587940533</v>
      </c>
    </row>
    <row r="15" spans="1:6">
      <c r="A15" s="3" t="s">
        <v>82</v>
      </c>
      <c r="B15" s="3" t="s">
        <v>192</v>
      </c>
      <c r="C15" s="13">
        <v>107.10566017144478</v>
      </c>
      <c r="D15" s="13">
        <v>70.379038997959995</v>
      </c>
      <c r="E15" s="13">
        <v>386.05920135964652</v>
      </c>
      <c r="F15" s="13">
        <v>197.80662861533892</v>
      </c>
    </row>
    <row r="16" spans="1:6">
      <c r="A16" s="3" t="s">
        <v>83</v>
      </c>
      <c r="B16" s="3" t="s">
        <v>192</v>
      </c>
      <c r="C16" s="13">
        <v>83.80321588924474</v>
      </c>
      <c r="D16" s="13">
        <v>66.032531950155672</v>
      </c>
      <c r="E16" s="13">
        <v>330.94197168932209</v>
      </c>
      <c r="F16" s="13">
        <v>209.73928881762731</v>
      </c>
    </row>
    <row r="17" spans="1:6">
      <c r="A17" s="3" t="s">
        <v>84</v>
      </c>
      <c r="B17" s="3" t="s">
        <v>192</v>
      </c>
      <c r="C17" s="13">
        <v>173.25135422172599</v>
      </c>
      <c r="D17" s="13">
        <v>79.700716435448442</v>
      </c>
      <c r="E17" s="13">
        <v>505.57889067513213</v>
      </c>
      <c r="F17" s="13">
        <v>290.710278967742</v>
      </c>
    </row>
    <row r="18" spans="1:6">
      <c r="A18" s="3" t="s">
        <v>85</v>
      </c>
      <c r="B18" s="3" t="s">
        <v>192</v>
      </c>
      <c r="C18" s="13">
        <v>108.12257761171935</v>
      </c>
      <c r="D18" s="13">
        <v>67.140843016216081</v>
      </c>
      <c r="E18" s="13">
        <v>365.38261264530439</v>
      </c>
      <c r="F18" s="13">
        <v>205.78552329307126</v>
      </c>
    </row>
    <row r="19" spans="1:6">
      <c r="A19" s="3" t="s">
        <v>86</v>
      </c>
      <c r="B19" s="3" t="s">
        <v>192</v>
      </c>
      <c r="C19" s="13">
        <v>208.06334100407054</v>
      </c>
      <c r="D19" s="13">
        <v>139.96210361842108</v>
      </c>
      <c r="E19" s="13">
        <v>729.89538128978018</v>
      </c>
      <c r="F19" s="13">
        <v>449.69315400163885</v>
      </c>
    </row>
    <row r="20" spans="1:6">
      <c r="A20" s="3" t="s">
        <v>87</v>
      </c>
      <c r="B20" s="3" t="s">
        <v>192</v>
      </c>
      <c r="C20" s="13">
        <v>73.384486543691636</v>
      </c>
      <c r="D20" s="13">
        <v>96.920493745043373</v>
      </c>
      <c r="E20" s="13">
        <v>506.7829394236399</v>
      </c>
      <c r="F20" s="13">
        <v>307.8196565214954</v>
      </c>
    </row>
    <row r="21" spans="1:6">
      <c r="A21" s="3" t="s">
        <v>88</v>
      </c>
      <c r="B21" s="3" t="s">
        <v>192</v>
      </c>
      <c r="C21" s="13">
        <v>112.99954201789372</v>
      </c>
      <c r="D21" s="13">
        <v>62.744479183593882</v>
      </c>
      <c r="E21" s="13">
        <v>511.26201412870091</v>
      </c>
      <c r="F21" s="13">
        <v>323.86389324791372</v>
      </c>
    </row>
    <row r="22" spans="1:6">
      <c r="A22" s="3" t="s">
        <v>89</v>
      </c>
      <c r="B22" s="3" t="s">
        <v>192</v>
      </c>
      <c r="C22" s="13">
        <v>118.43946778053405</v>
      </c>
      <c r="D22" s="13">
        <v>68.539478789146756</v>
      </c>
      <c r="E22" s="13">
        <v>554.67682971377394</v>
      </c>
      <c r="F22" s="13">
        <v>255.08191333851289</v>
      </c>
    </row>
    <row r="23" spans="1:6">
      <c r="A23" s="3" t="s">
        <v>90</v>
      </c>
      <c r="B23" s="3" t="s">
        <v>192</v>
      </c>
      <c r="C23" s="13">
        <v>100.11832043588984</v>
      </c>
      <c r="D23" s="13">
        <v>63.959054611879594</v>
      </c>
      <c r="E23" s="13">
        <v>326.2985867622067</v>
      </c>
      <c r="F23" s="13">
        <v>294.28306255678132</v>
      </c>
    </row>
    <row r="24" spans="1:6">
      <c r="A24" s="3" t="s">
        <v>91</v>
      </c>
      <c r="B24" s="3" t="s">
        <v>192</v>
      </c>
      <c r="C24" s="13">
        <v>87.583750783440138</v>
      </c>
      <c r="D24" s="13">
        <v>115.70422492637348</v>
      </c>
      <c r="E24" s="13">
        <v>536.43238904327109</v>
      </c>
      <c r="F24" s="13">
        <v>335.07660051707421</v>
      </c>
    </row>
    <row r="25" spans="1:6">
      <c r="A25" s="3" t="s">
        <v>92</v>
      </c>
      <c r="B25" s="3" t="s">
        <v>192</v>
      </c>
      <c r="C25" s="13">
        <v>91.662172340797753</v>
      </c>
      <c r="D25" s="13">
        <v>88.657383618005781</v>
      </c>
      <c r="E25" s="13">
        <v>434.28270430016539</v>
      </c>
      <c r="F25" s="13">
        <v>101.23911744751511</v>
      </c>
    </row>
    <row r="26" spans="1:6">
      <c r="A26" s="3" t="s">
        <v>93</v>
      </c>
      <c r="B26" s="3" t="s">
        <v>192</v>
      </c>
      <c r="C26" s="13">
        <v>252.9327373221673</v>
      </c>
      <c r="D26" s="13">
        <v>107.45497422994197</v>
      </c>
      <c r="E26" s="13">
        <v>445.06003926162805</v>
      </c>
      <c r="F26" s="13">
        <v>498.41446856992491</v>
      </c>
    </row>
    <row r="27" spans="1:6">
      <c r="A27" s="3" t="s">
        <v>94</v>
      </c>
      <c r="B27" s="3" t="s">
        <v>192</v>
      </c>
      <c r="C27" s="13">
        <v>117.66837970645376</v>
      </c>
      <c r="D27" s="13">
        <v>63.182097181261582</v>
      </c>
      <c r="E27" s="13">
        <v>295.49191040910262</v>
      </c>
      <c r="F27" s="13">
        <v>233.79801942650971</v>
      </c>
    </row>
    <row r="28" spans="1:6">
      <c r="A28" s="3" t="s">
        <v>95</v>
      </c>
      <c r="B28" s="3" t="s">
        <v>192</v>
      </c>
      <c r="C28" s="13">
        <v>131.70872082688578</v>
      </c>
      <c r="D28" s="13">
        <v>82.251877137898859</v>
      </c>
      <c r="E28" s="13">
        <v>433.93718754429892</v>
      </c>
      <c r="F28" s="13">
        <v>272.65763655168496</v>
      </c>
    </row>
    <row r="29" spans="1:6">
      <c r="A29" s="3" t="s">
        <v>96</v>
      </c>
      <c r="B29" s="3" t="s">
        <v>192</v>
      </c>
      <c r="C29" s="13">
        <v>143.02988590149891</v>
      </c>
      <c r="D29" s="13">
        <v>92.839445523612653</v>
      </c>
      <c r="E29" s="13">
        <v>794.55150991639607</v>
      </c>
      <c r="F29" s="13">
        <v>815.94190675658001</v>
      </c>
    </row>
    <row r="30" spans="1:6">
      <c r="A30" s="3" t="s">
        <v>97</v>
      </c>
      <c r="B30" s="3" t="s">
        <v>192</v>
      </c>
      <c r="C30" s="13">
        <v>111.05954277024441</v>
      </c>
      <c r="D30" s="13">
        <v>61.189858036410868</v>
      </c>
      <c r="E30" s="13">
        <v>332.41100752582906</v>
      </c>
      <c r="F30" s="13">
        <v>215.59962050374406</v>
      </c>
    </row>
    <row r="31" spans="1:6">
      <c r="A31" s="3" t="s">
        <v>98</v>
      </c>
      <c r="B31" s="3" t="s">
        <v>192</v>
      </c>
      <c r="C31" s="13">
        <v>186.76039174895499</v>
      </c>
      <c r="D31" s="13">
        <v>122.82197914140188</v>
      </c>
      <c r="E31" s="13">
        <v>624.55487672693357</v>
      </c>
      <c r="F31" s="13">
        <v>582.57816721744871</v>
      </c>
    </row>
    <row r="32" spans="1:6">
      <c r="A32" s="3" t="s">
        <v>99</v>
      </c>
      <c r="B32" s="3" t="s">
        <v>192</v>
      </c>
      <c r="C32" s="13">
        <v>95.773424585996594</v>
      </c>
      <c r="D32" s="13">
        <v>131.8563244297271</v>
      </c>
      <c r="E32" s="13">
        <v>524.15581056375072</v>
      </c>
      <c r="F32" s="13">
        <v>419.42620141880565</v>
      </c>
    </row>
    <row r="33" spans="1:6">
      <c r="A33" s="3" t="s">
        <v>100</v>
      </c>
      <c r="B33" s="3" t="s">
        <v>192</v>
      </c>
      <c r="C33" s="13">
        <v>85.100194195732186</v>
      </c>
      <c r="D33" s="13">
        <v>68.102799879838344</v>
      </c>
      <c r="E33" s="13">
        <v>353.58420776956467</v>
      </c>
      <c r="F33" s="13">
        <v>253.94384574391032</v>
      </c>
    </row>
    <row r="34" spans="1:6">
      <c r="A34" s="3" t="s">
        <v>101</v>
      </c>
      <c r="B34" s="3" t="s">
        <v>192</v>
      </c>
      <c r="C34" s="13">
        <v>83.51070984118499</v>
      </c>
      <c r="D34" s="13">
        <v>65.286074688796688</v>
      </c>
      <c r="E34" s="13">
        <v>306.77242052697818</v>
      </c>
      <c r="F34" s="13">
        <v>162.7445498511247</v>
      </c>
    </row>
    <row r="35" spans="1:6">
      <c r="A35" s="3" t="s">
        <v>102</v>
      </c>
      <c r="B35" s="3" t="s">
        <v>192</v>
      </c>
      <c r="C35" s="13">
        <v>167.90369455644955</v>
      </c>
      <c r="D35" s="13">
        <v>72.815498617027004</v>
      </c>
      <c r="E35" s="13">
        <v>607.67687419048434</v>
      </c>
      <c r="F35" s="13">
        <v>295.89860390293228</v>
      </c>
    </row>
    <row r="36" spans="1:6">
      <c r="A36" s="3" t="s">
        <v>103</v>
      </c>
      <c r="B36" s="3" t="s">
        <v>192</v>
      </c>
      <c r="C36" s="13">
        <v>95.354610781925302</v>
      </c>
      <c r="D36" s="13">
        <v>62.378532576737619</v>
      </c>
      <c r="E36" s="13">
        <v>388.25071505876701</v>
      </c>
      <c r="F36" s="13">
        <v>277.57795382512347</v>
      </c>
    </row>
    <row r="37" spans="1:6">
      <c r="A37" s="3" t="s">
        <v>104</v>
      </c>
      <c r="B37" s="3" t="s">
        <v>192</v>
      </c>
      <c r="C37" s="13">
        <v>138.37913631073229</v>
      </c>
      <c r="D37" s="13">
        <v>70.26775628813094</v>
      </c>
      <c r="E37" s="13">
        <v>397.53209980403051</v>
      </c>
      <c r="F37" s="13">
        <v>360.24754466070488</v>
      </c>
    </row>
    <row r="38" spans="1:6">
      <c r="A38" s="3" t="s">
        <v>105</v>
      </c>
      <c r="B38" s="3" t="s">
        <v>192</v>
      </c>
      <c r="C38" s="13">
        <v>97.680380733761154</v>
      </c>
      <c r="D38" s="13">
        <v>61.625725553574611</v>
      </c>
      <c r="E38" s="13">
        <v>257.79615486483931</v>
      </c>
      <c r="F38" s="13">
        <v>152.7763977693298</v>
      </c>
    </row>
    <row r="39" spans="1:6">
      <c r="A39" s="3" t="s">
        <v>106</v>
      </c>
      <c r="B39" s="3" t="s">
        <v>192</v>
      </c>
      <c r="C39" s="13">
        <v>191.97790064008512</v>
      </c>
      <c r="D39" s="13">
        <v>98.933784305021391</v>
      </c>
      <c r="E39" s="13">
        <v>581.89877129082095</v>
      </c>
      <c r="F39" s="13">
        <v>242.56075665508075</v>
      </c>
    </row>
    <row r="40" spans="1:6">
      <c r="A40" s="3" t="s">
        <v>107</v>
      </c>
      <c r="B40" s="3" t="s">
        <v>192</v>
      </c>
      <c r="C40" s="13">
        <v>189.06065768265253</v>
      </c>
      <c r="D40" s="13">
        <v>78.242403584168486</v>
      </c>
      <c r="E40" s="13">
        <v>582.58238766670343</v>
      </c>
      <c r="F40" s="13">
        <v>436.94062190868306</v>
      </c>
    </row>
    <row r="41" spans="1:6">
      <c r="A41" s="3" t="s">
        <v>108</v>
      </c>
      <c r="B41" s="3" t="s">
        <v>192</v>
      </c>
      <c r="C41" s="13">
        <v>115.25645230912843</v>
      </c>
      <c r="D41" s="13">
        <v>147.5637250691754</v>
      </c>
      <c r="E41" s="13">
        <v>760.62498493563407</v>
      </c>
      <c r="F41" s="13">
        <v>757.02176384662209</v>
      </c>
    </row>
    <row r="42" spans="1:6">
      <c r="A42" s="3" t="s">
        <v>109</v>
      </c>
      <c r="B42" s="3" t="s">
        <v>192</v>
      </c>
      <c r="C42" s="13" t="s">
        <v>179</v>
      </c>
      <c r="D42" s="13">
        <v>143.97809283969178</v>
      </c>
      <c r="E42" s="13">
        <v>415.78598033545398</v>
      </c>
      <c r="F42" s="13">
        <v>303.52670664660587</v>
      </c>
    </row>
    <row r="43" spans="1:6">
      <c r="A43" s="3" t="s">
        <v>110</v>
      </c>
      <c r="B43" s="3" t="s">
        <v>192</v>
      </c>
      <c r="C43" s="13">
        <v>181.50705962988636</v>
      </c>
      <c r="D43" s="13">
        <v>64.802073280013403</v>
      </c>
      <c r="E43" s="13">
        <v>356.40262688568555</v>
      </c>
      <c r="F43" s="13">
        <v>202.81314944353375</v>
      </c>
    </row>
    <row r="44" spans="1:6">
      <c r="A44" s="3" t="s">
        <v>111</v>
      </c>
      <c r="B44" s="3" t="s">
        <v>192</v>
      </c>
      <c r="C44" s="13">
        <v>122.47217345288567</v>
      </c>
      <c r="D44" s="13">
        <v>78.513294368012467</v>
      </c>
      <c r="E44" s="13">
        <v>574.01269462772643</v>
      </c>
      <c r="F44" s="13">
        <v>367.99472947510094</v>
      </c>
    </row>
    <row r="45" spans="1:6">
      <c r="A45" s="3" t="s">
        <v>112</v>
      </c>
      <c r="B45" s="3" t="s">
        <v>192</v>
      </c>
      <c r="C45" s="13">
        <v>198.25042598156097</v>
      </c>
      <c r="D45" s="13">
        <v>63.683853612793129</v>
      </c>
      <c r="E45" s="13">
        <v>347.23787297064757</v>
      </c>
      <c r="F45" s="13">
        <v>458.41305393871392</v>
      </c>
    </row>
    <row r="46" spans="1:6">
      <c r="A46" s="3" t="s">
        <v>113</v>
      </c>
      <c r="B46" s="3" t="s">
        <v>192</v>
      </c>
      <c r="C46" s="13">
        <v>102.53448120768481</v>
      </c>
      <c r="D46" s="13">
        <v>82.889460247508268</v>
      </c>
      <c r="E46" s="13">
        <v>317.00874758723376</v>
      </c>
      <c r="F46" s="13">
        <v>234.4580956585267</v>
      </c>
    </row>
    <row r="47" spans="1:6">
      <c r="A47" s="3" t="s">
        <v>114</v>
      </c>
      <c r="B47" s="3" t="s">
        <v>192</v>
      </c>
      <c r="C47" s="13">
        <v>122.93883147440903</v>
      </c>
      <c r="D47" s="13">
        <v>75.357003686540423</v>
      </c>
      <c r="E47" s="13">
        <v>924.12150707640444</v>
      </c>
      <c r="F47" s="13">
        <v>386.74179124017041</v>
      </c>
    </row>
    <row r="48" spans="1:6">
      <c r="A48" s="3" t="s">
        <v>115</v>
      </c>
      <c r="B48" s="3" t="s">
        <v>192</v>
      </c>
      <c r="C48" s="13">
        <v>75.311444615065909</v>
      </c>
      <c r="D48" s="13">
        <v>78.75756108570252</v>
      </c>
      <c r="E48" s="13">
        <v>266.00139519731943</v>
      </c>
      <c r="F48" s="13">
        <v>309.17169592543911</v>
      </c>
    </row>
    <row r="49" spans="1:6">
      <c r="A49" s="3" t="s">
        <v>116</v>
      </c>
      <c r="B49" s="3" t="s">
        <v>192</v>
      </c>
      <c r="C49" s="13">
        <v>109.2798325264657</v>
      </c>
      <c r="D49" s="13">
        <v>59.857543358709073</v>
      </c>
      <c r="E49" s="13">
        <v>358.77693768401514</v>
      </c>
      <c r="F49" s="13">
        <v>267.32280805000863</v>
      </c>
    </row>
    <row r="50" spans="1:6">
      <c r="A50" s="3" t="s">
        <v>117</v>
      </c>
      <c r="B50" s="3" t="s">
        <v>192</v>
      </c>
      <c r="C50" s="13">
        <v>63.942872517926752</v>
      </c>
      <c r="D50" s="13">
        <v>51.191168396850827</v>
      </c>
      <c r="E50" s="13">
        <v>251.77229430883332</v>
      </c>
      <c r="F50" s="13">
        <v>355.57475401328975</v>
      </c>
    </row>
    <row r="51" spans="1:6">
      <c r="A51" s="3" t="s">
        <v>118</v>
      </c>
      <c r="B51" s="3" t="s">
        <v>192</v>
      </c>
      <c r="C51" s="13">
        <v>157.95023578481013</v>
      </c>
      <c r="D51" s="13">
        <v>58.613035602886455</v>
      </c>
      <c r="E51" s="13">
        <v>227.27439331088021</v>
      </c>
      <c r="F51" s="13">
        <v>166.45630819122169</v>
      </c>
    </row>
    <row r="52" spans="1:6">
      <c r="A52" s="3" t="s">
        <v>119</v>
      </c>
      <c r="B52" s="3" t="s">
        <v>192</v>
      </c>
      <c r="C52" s="13" t="s">
        <v>179</v>
      </c>
      <c r="D52" s="13">
        <v>53.644266416069541</v>
      </c>
      <c r="E52" s="13">
        <v>423.02514256144889</v>
      </c>
      <c r="F52" s="13">
        <v>211.66908483816016</v>
      </c>
    </row>
    <row r="53" spans="1:6">
      <c r="A53" s="3" t="s">
        <v>120</v>
      </c>
      <c r="B53" s="3" t="s">
        <v>192</v>
      </c>
      <c r="C53" s="13">
        <v>156.87326618369866</v>
      </c>
      <c r="D53" s="13">
        <v>96.248242295092382</v>
      </c>
      <c r="E53" s="13">
        <v>810.65072373218095</v>
      </c>
      <c r="F53" s="13">
        <v>522.06701739585696</v>
      </c>
    </row>
    <row r="54" spans="1:6">
      <c r="A54" s="3" t="s">
        <v>121</v>
      </c>
      <c r="B54" s="3" t="s">
        <v>192</v>
      </c>
      <c r="C54" s="13">
        <v>84.980113055811998</v>
      </c>
      <c r="D54" s="13">
        <v>126.29149201961025</v>
      </c>
      <c r="E54" s="13">
        <v>376.15499895352895</v>
      </c>
      <c r="F54" s="13">
        <v>470.91390025160752</v>
      </c>
    </row>
    <row r="55" spans="1:6">
      <c r="A55" s="3" t="s">
        <v>122</v>
      </c>
      <c r="B55" s="3" t="s">
        <v>192</v>
      </c>
      <c r="C55" s="13">
        <v>125.47648384775883</v>
      </c>
      <c r="D55" s="13">
        <v>74.276720972252434</v>
      </c>
      <c r="E55" s="13">
        <v>573.32951166557223</v>
      </c>
      <c r="F55" s="13">
        <v>333.04702732207141</v>
      </c>
    </row>
    <row r="56" spans="1:6">
      <c r="A56" s="3" t="s">
        <v>123</v>
      </c>
      <c r="B56" s="3" t="s">
        <v>192</v>
      </c>
      <c r="C56" s="13">
        <v>122.3286720055666</v>
      </c>
      <c r="D56" s="13">
        <v>137.88005580011162</v>
      </c>
      <c r="E56" s="13">
        <v>670.89839052611796</v>
      </c>
      <c r="F56" s="13">
        <v>439.30173278520044</v>
      </c>
    </row>
    <row r="57" spans="1:6">
      <c r="A57" s="3" t="s">
        <v>124</v>
      </c>
      <c r="B57" s="3" t="s">
        <v>192</v>
      </c>
      <c r="C57" s="13">
        <v>106.535625810792</v>
      </c>
      <c r="D57" s="13">
        <v>60.662688327950967</v>
      </c>
      <c r="E57" s="13">
        <v>287.5908134977775</v>
      </c>
      <c r="F57" s="13">
        <v>258.1206342690765</v>
      </c>
    </row>
    <row r="58" spans="1:6">
      <c r="A58" s="3" t="s">
        <v>125</v>
      </c>
      <c r="B58" s="3" t="s">
        <v>192</v>
      </c>
      <c r="C58" s="13">
        <v>120.41612914149954</v>
      </c>
      <c r="D58" s="13">
        <v>87.509541760532244</v>
      </c>
      <c r="E58" s="13">
        <v>621.79766650178112</v>
      </c>
      <c r="F58" s="13">
        <v>580.28314716527052</v>
      </c>
    </row>
    <row r="59" spans="1:6">
      <c r="A59" s="3" t="s">
        <v>126</v>
      </c>
      <c r="B59" s="3" t="s">
        <v>192</v>
      </c>
      <c r="C59" s="13">
        <v>150.97702697704781</v>
      </c>
      <c r="D59" s="13">
        <v>88.907917260926041</v>
      </c>
      <c r="E59" s="13">
        <v>567.6352551963605</v>
      </c>
      <c r="F59" s="13">
        <v>296.66450212171037</v>
      </c>
    </row>
    <row r="60" spans="1:6">
      <c r="A60" s="3" t="s">
        <v>127</v>
      </c>
      <c r="B60" s="3" t="s">
        <v>192</v>
      </c>
      <c r="C60" s="13">
        <v>51.098802281188696</v>
      </c>
      <c r="D60" s="13">
        <v>66.654169962509172</v>
      </c>
      <c r="E60" s="13">
        <v>256.19929704512987</v>
      </c>
      <c r="F60" s="13">
        <v>180.95482544502056</v>
      </c>
    </row>
    <row r="61" spans="1:6">
      <c r="A61" s="3" t="s">
        <v>128</v>
      </c>
      <c r="B61" s="3" t="s">
        <v>192</v>
      </c>
      <c r="C61" s="13">
        <v>59.410859942310324</v>
      </c>
      <c r="D61" s="13">
        <v>61.576286895662903</v>
      </c>
      <c r="E61" s="13">
        <v>270.14503747455615</v>
      </c>
      <c r="F61" s="13">
        <v>687.1268663326241</v>
      </c>
    </row>
    <row r="62" spans="1:6">
      <c r="A62" s="3" t="s">
        <v>129</v>
      </c>
      <c r="B62" s="3" t="s">
        <v>192</v>
      </c>
      <c r="C62" s="13">
        <v>88.860412791560805</v>
      </c>
      <c r="D62" s="13">
        <v>91.561268320297131</v>
      </c>
      <c r="E62" s="13">
        <v>429.01413983864109</v>
      </c>
      <c r="F62" s="13">
        <v>541.99833501342698</v>
      </c>
    </row>
    <row r="63" spans="1:6">
      <c r="A63" s="3" t="s">
        <v>130</v>
      </c>
      <c r="B63" s="3" t="s">
        <v>192</v>
      </c>
      <c r="C63" s="13">
        <v>111.13720307414394</v>
      </c>
      <c r="D63" s="13">
        <v>78.630952399920346</v>
      </c>
      <c r="E63" s="13">
        <v>359.4318755909726</v>
      </c>
      <c r="F63" s="13">
        <v>144.86236592792446</v>
      </c>
    </row>
    <row r="64" spans="1:6">
      <c r="A64" s="3" t="s">
        <v>131</v>
      </c>
      <c r="B64" s="3" t="s">
        <v>192</v>
      </c>
      <c r="C64" s="13">
        <v>161.73684274834156</v>
      </c>
      <c r="D64" s="13">
        <v>74.620415139310978</v>
      </c>
      <c r="E64" s="13">
        <v>664.36854191826092</v>
      </c>
      <c r="F64" s="13">
        <v>399.43594754568602</v>
      </c>
    </row>
    <row r="65" spans="1:6">
      <c r="A65" s="3" t="s">
        <v>132</v>
      </c>
      <c r="B65" s="3" t="s">
        <v>192</v>
      </c>
      <c r="C65" s="13">
        <v>65.489728697742947</v>
      </c>
      <c r="D65" s="13">
        <v>52.756533962625156</v>
      </c>
      <c r="E65" s="13">
        <v>243.01505600525704</v>
      </c>
      <c r="F65" s="13">
        <v>157.8242803464357</v>
      </c>
    </row>
    <row r="66" spans="1:6">
      <c r="A66" s="3" t="s">
        <v>133</v>
      </c>
      <c r="B66" s="3" t="s">
        <v>192</v>
      </c>
      <c r="C66" s="13">
        <v>85.457288029999575</v>
      </c>
      <c r="D66" s="13">
        <v>70.90466790677317</v>
      </c>
      <c r="E66" s="13">
        <v>266.72766105552023</v>
      </c>
      <c r="F66" s="13">
        <v>282.13400384295335</v>
      </c>
    </row>
    <row r="67" spans="1:6">
      <c r="A67" s="3" t="s">
        <v>134</v>
      </c>
      <c r="B67" s="3" t="s">
        <v>192</v>
      </c>
      <c r="C67" s="13">
        <v>134.44813161399836</v>
      </c>
      <c r="D67" s="13">
        <v>83.003005139252195</v>
      </c>
      <c r="E67" s="13">
        <v>472.77259553414495</v>
      </c>
      <c r="F67" s="13">
        <v>290.43216951868595</v>
      </c>
    </row>
    <row r="68" spans="1:6">
      <c r="A68" s="3" t="s">
        <v>135</v>
      </c>
      <c r="B68" s="3" t="s">
        <v>192</v>
      </c>
      <c r="C68" s="13">
        <v>129.73953329563238</v>
      </c>
      <c r="D68" s="13">
        <v>87.481779941052636</v>
      </c>
      <c r="E68" s="13">
        <v>490.23387872245672</v>
      </c>
      <c r="F68" s="13">
        <v>312.21070219044395</v>
      </c>
    </row>
    <row r="69" spans="1:6">
      <c r="A69" s="3" t="s">
        <v>136</v>
      </c>
      <c r="B69" s="3" t="s">
        <v>192</v>
      </c>
      <c r="C69" s="13">
        <v>203.92876805800688</v>
      </c>
      <c r="D69" s="13">
        <v>83.792145118516657</v>
      </c>
      <c r="E69" s="13">
        <v>721.31811060791131</v>
      </c>
      <c r="F69" s="13">
        <v>514.7883468638438</v>
      </c>
    </row>
    <row r="70" spans="1:6">
      <c r="A70" s="3" t="s">
        <v>137</v>
      </c>
      <c r="B70" s="3" t="s">
        <v>192</v>
      </c>
      <c r="C70" s="13">
        <v>88.577940357841371</v>
      </c>
      <c r="D70" s="13">
        <v>46.094073153568594</v>
      </c>
      <c r="E70" s="13">
        <v>405.08047190235641</v>
      </c>
      <c r="F70" s="13">
        <v>167.73965082611272</v>
      </c>
    </row>
    <row r="71" spans="1:6">
      <c r="A71" s="3" t="s">
        <v>138</v>
      </c>
      <c r="B71" s="3" t="s">
        <v>192</v>
      </c>
      <c r="C71" s="13">
        <v>173.92997561613385</v>
      </c>
      <c r="D71" s="13">
        <v>125.03020004001607</v>
      </c>
      <c r="E71" s="13">
        <v>851.25046506653371</v>
      </c>
      <c r="F71" s="13">
        <v>544.16688802912699</v>
      </c>
    </row>
    <row r="72" spans="1:6">
      <c r="A72" s="3" t="s">
        <v>139</v>
      </c>
      <c r="B72" s="3" t="s">
        <v>192</v>
      </c>
      <c r="C72" s="13">
        <v>84.546343880957096</v>
      </c>
      <c r="D72" s="13">
        <v>77.579103916795347</v>
      </c>
      <c r="E72" s="13">
        <v>314.29051949447552</v>
      </c>
      <c r="F72" s="13">
        <v>257.57108944082643</v>
      </c>
    </row>
    <row r="73" spans="1:6">
      <c r="A73" s="3" t="s">
        <v>140</v>
      </c>
      <c r="B73" s="3" t="s">
        <v>192</v>
      </c>
      <c r="C73" s="13" t="s">
        <v>179</v>
      </c>
      <c r="D73" s="13">
        <v>163.98035046576769</v>
      </c>
      <c r="E73" s="13">
        <v>654.17513271563496</v>
      </c>
      <c r="F73" s="13">
        <v>432.74078678936093</v>
      </c>
    </row>
    <row r="74" spans="1:6">
      <c r="A74" s="3" t="s">
        <v>141</v>
      </c>
      <c r="B74" s="3" t="s">
        <v>192</v>
      </c>
      <c r="C74" s="13">
        <v>142.17087948989851</v>
      </c>
      <c r="D74" s="13">
        <v>179.39385727331774</v>
      </c>
      <c r="E74" s="13">
        <v>597.44372006831145</v>
      </c>
      <c r="F74" s="13">
        <v>596.50140986211738</v>
      </c>
    </row>
    <row r="75" spans="1:6">
      <c r="A75" s="3" t="s">
        <v>142</v>
      </c>
      <c r="B75" s="3" t="s">
        <v>192</v>
      </c>
      <c r="C75" s="13">
        <v>225.11534695879899</v>
      </c>
      <c r="D75" s="13">
        <v>113.72886986675073</v>
      </c>
      <c r="E75" s="13">
        <v>641.86136565469292</v>
      </c>
      <c r="F75" s="13">
        <v>452.93608086818068</v>
      </c>
    </row>
    <row r="76" spans="1:6">
      <c r="A76" s="3" t="s">
        <v>143</v>
      </c>
      <c r="B76" s="3" t="s">
        <v>192</v>
      </c>
      <c r="C76" s="13">
        <v>162.72620978206595</v>
      </c>
      <c r="D76" s="13">
        <v>121.52834591993584</v>
      </c>
      <c r="E76" s="13">
        <v>697.75893744263021</v>
      </c>
      <c r="F76" s="13">
        <v>325.33900150185087</v>
      </c>
    </row>
    <row r="77" spans="1:6">
      <c r="A77" s="3" t="s">
        <v>144</v>
      </c>
      <c r="B77" s="3" t="s">
        <v>192</v>
      </c>
      <c r="C77" s="13">
        <v>64.798359868706953</v>
      </c>
      <c r="D77" s="13">
        <v>72.846727018905426</v>
      </c>
      <c r="E77" s="13">
        <v>340.81295031055902</v>
      </c>
      <c r="F77" s="13">
        <v>239.10582960051647</v>
      </c>
    </row>
    <row r="78" spans="1:6">
      <c r="A78" s="3" t="s">
        <v>145</v>
      </c>
      <c r="B78" s="3" t="s">
        <v>192</v>
      </c>
      <c r="C78" s="13">
        <v>132.55505279023373</v>
      </c>
      <c r="D78" s="13">
        <v>71.874451818904333</v>
      </c>
      <c r="E78" s="13">
        <v>458.2807104635018</v>
      </c>
      <c r="F78" s="13">
        <v>425.29821097704905</v>
      </c>
    </row>
    <row r="79" spans="1:6">
      <c r="A79" s="3" t="s">
        <v>146</v>
      </c>
      <c r="B79" s="3" t="s">
        <v>192</v>
      </c>
      <c r="C79" s="13">
        <v>104.57295780480395</v>
      </c>
      <c r="D79" s="13">
        <v>74.975829679595279</v>
      </c>
      <c r="E79" s="13">
        <v>429.11564943786453</v>
      </c>
      <c r="F79" s="13">
        <v>179.11474538536652</v>
      </c>
    </row>
    <row r="80" spans="1:6">
      <c r="A80" s="3" t="s">
        <v>147</v>
      </c>
      <c r="B80" s="3" t="s">
        <v>192</v>
      </c>
      <c r="C80" s="13">
        <v>132.26035062151243</v>
      </c>
      <c r="D80" s="13">
        <v>68.354779425319961</v>
      </c>
      <c r="E80" s="13">
        <v>355.64262411521395</v>
      </c>
      <c r="F80" s="13">
        <v>221.41111481592441</v>
      </c>
    </row>
    <row r="81" spans="1:6">
      <c r="A81" s="3" t="s">
        <v>148</v>
      </c>
      <c r="B81" s="3" t="s">
        <v>192</v>
      </c>
      <c r="C81" s="13">
        <v>149.13159301268126</v>
      </c>
      <c r="D81" s="13">
        <v>66.820697804231713</v>
      </c>
      <c r="E81" s="13">
        <v>266.92248162305208</v>
      </c>
      <c r="F81" s="13">
        <v>249.55540430742002</v>
      </c>
    </row>
    <row r="82" spans="1:6">
      <c r="A82" s="3" t="s">
        <v>149</v>
      </c>
      <c r="B82" s="3" t="s">
        <v>192</v>
      </c>
      <c r="C82" s="13">
        <v>82.099457008657211</v>
      </c>
      <c r="D82" s="13">
        <v>64.872215223985307</v>
      </c>
      <c r="E82" s="13">
        <v>221.55649077695526</v>
      </c>
      <c r="F82" s="13">
        <v>147.77042651047194</v>
      </c>
    </row>
    <row r="83" spans="1:6">
      <c r="A83" s="3" t="s">
        <v>150</v>
      </c>
      <c r="B83" s="3" t="s">
        <v>192</v>
      </c>
      <c r="C83" s="13">
        <v>214.69046389343646</v>
      </c>
      <c r="D83" s="13">
        <v>79.226802159568081</v>
      </c>
      <c r="E83" s="13">
        <v>310.39609400258468</v>
      </c>
      <c r="F83" s="13">
        <v>468.39298687450145</v>
      </c>
    </row>
    <row r="84" spans="1:6">
      <c r="A84" s="3" t="s">
        <v>151</v>
      </c>
      <c r="B84" s="3" t="s">
        <v>192</v>
      </c>
      <c r="C84" s="13">
        <v>140.89658166776857</v>
      </c>
      <c r="D84" s="13">
        <v>76.520161896127433</v>
      </c>
      <c r="E84" s="13">
        <v>555.8400783375796</v>
      </c>
      <c r="F84" s="13">
        <v>344.21433258726796</v>
      </c>
    </row>
    <row r="85" spans="1:6">
      <c r="A85" s="3" t="s">
        <v>152</v>
      </c>
      <c r="B85" s="3" t="s">
        <v>192</v>
      </c>
      <c r="C85" s="13">
        <v>116.23316056968426</v>
      </c>
      <c r="D85" s="13">
        <v>113.58768212021808</v>
      </c>
      <c r="E85" s="13">
        <v>545.90815980221385</v>
      </c>
      <c r="F85" s="13">
        <v>369.27534598170308</v>
      </c>
    </row>
    <row r="86" spans="1:6">
      <c r="A86" s="3" t="s">
        <v>153</v>
      </c>
      <c r="B86" s="3" t="s">
        <v>192</v>
      </c>
      <c r="C86" s="13">
        <v>141.25271612396551</v>
      </c>
      <c r="D86" s="13">
        <v>68.156505001016669</v>
      </c>
      <c r="E86" s="13">
        <v>538.98595405612502</v>
      </c>
      <c r="F86" s="13">
        <v>315.03521089857236</v>
      </c>
    </row>
    <row r="87" spans="1:6">
      <c r="A87" s="3" t="s">
        <v>154</v>
      </c>
      <c r="B87" s="3" t="s">
        <v>192</v>
      </c>
      <c r="C87" s="13">
        <v>131.26050899686373</v>
      </c>
      <c r="D87" s="13">
        <v>57.144552800787807</v>
      </c>
      <c r="E87" s="13">
        <v>293.83979021672019</v>
      </c>
      <c r="F87" s="13">
        <v>300.79852952005757</v>
      </c>
    </row>
    <row r="88" spans="1:6">
      <c r="A88" s="3" t="s">
        <v>155</v>
      </c>
      <c r="B88" s="3" t="s">
        <v>192</v>
      </c>
      <c r="C88" s="13">
        <v>130.54310131637786</v>
      </c>
      <c r="D88" s="13">
        <v>81.121852861412918</v>
      </c>
      <c r="E88" s="13">
        <v>372.14581453362257</v>
      </c>
      <c r="F88" s="13">
        <v>217.82526782271151</v>
      </c>
    </row>
    <row r="89" spans="1:6">
      <c r="A89" s="3" t="s">
        <v>156</v>
      </c>
      <c r="B89" s="3" t="s">
        <v>192</v>
      </c>
      <c r="C89" s="13">
        <v>82.33077002194095</v>
      </c>
      <c r="D89" s="13">
        <v>72.576447998984406</v>
      </c>
      <c r="E89" s="13">
        <v>254.18869374054464</v>
      </c>
      <c r="F89" s="13">
        <v>134.14627827109675</v>
      </c>
    </row>
    <row r="90" spans="1:6">
      <c r="A90" s="3" t="s">
        <v>157</v>
      </c>
      <c r="B90" s="3" t="s">
        <v>192</v>
      </c>
      <c r="C90" s="13">
        <v>77.057193563439895</v>
      </c>
      <c r="D90" s="13">
        <v>54.010338265111514</v>
      </c>
      <c r="E90" s="13">
        <v>220.65845891050793</v>
      </c>
      <c r="F90" s="13">
        <v>165.14465680768757</v>
      </c>
    </row>
    <row r="91" spans="1:6">
      <c r="A91" s="3" t="s">
        <v>158</v>
      </c>
      <c r="B91" s="3" t="s">
        <v>192</v>
      </c>
      <c r="C91" s="13">
        <v>40.70769256792461</v>
      </c>
      <c r="D91" s="13">
        <v>84.465259456472594</v>
      </c>
      <c r="E91" s="13">
        <v>393.40130878870218</v>
      </c>
      <c r="F91" s="13">
        <v>424.88294680249976</v>
      </c>
    </row>
    <row r="92" spans="1:6">
      <c r="A92" s="3" t="s">
        <v>159</v>
      </c>
      <c r="B92" s="3" t="s">
        <v>192</v>
      </c>
      <c r="C92" s="13">
        <v>69.709119502883794</v>
      </c>
      <c r="D92" s="13">
        <v>74.198515156427305</v>
      </c>
      <c r="E92" s="13">
        <v>329.01428283949338</v>
      </c>
      <c r="F92" s="13">
        <v>177.33304989967561</v>
      </c>
    </row>
    <row r="93" spans="1:6">
      <c r="A93" s="3" t="s">
        <v>160</v>
      </c>
      <c r="B93" s="3" t="s">
        <v>192</v>
      </c>
      <c r="C93" s="13" t="s">
        <v>179</v>
      </c>
      <c r="D93" s="13">
        <v>44.734191052979796</v>
      </c>
      <c r="E93" s="13">
        <v>222.39275640618047</v>
      </c>
      <c r="F93" s="13">
        <v>134.10872772277227</v>
      </c>
    </row>
    <row r="94" spans="1:6">
      <c r="A94" s="3" t="s">
        <v>161</v>
      </c>
      <c r="B94" s="3" t="s">
        <v>192</v>
      </c>
      <c r="C94" s="13">
        <v>170.16572839935284</v>
      </c>
      <c r="D94" s="13">
        <v>91.502609425394638</v>
      </c>
      <c r="E94" s="13">
        <v>526.12134642240392</v>
      </c>
      <c r="F94" s="13">
        <v>326.97634314795914</v>
      </c>
    </row>
    <row r="95" spans="1:6">
      <c r="A95" s="3" t="s">
        <v>162</v>
      </c>
      <c r="B95" s="3" t="s">
        <v>192</v>
      </c>
      <c r="C95" s="13">
        <v>46.318053411234473</v>
      </c>
      <c r="D95" s="13">
        <v>67.322724318015418</v>
      </c>
      <c r="E95" s="13">
        <v>365.69159717159937</v>
      </c>
      <c r="F95" s="13">
        <v>163.4906070177922</v>
      </c>
    </row>
    <row r="96" spans="1:6">
      <c r="A96" s="3" t="s">
        <v>163</v>
      </c>
      <c r="B96" s="3" t="s">
        <v>192</v>
      </c>
      <c r="C96" s="13">
        <v>120.59091666534997</v>
      </c>
      <c r="D96" s="13">
        <v>71.824905701821052</v>
      </c>
      <c r="E96" s="13">
        <v>523.45795158518547</v>
      </c>
      <c r="F96" s="13">
        <v>342.25087649304004</v>
      </c>
    </row>
    <row r="97" spans="1:6">
      <c r="A97" s="3" t="s">
        <v>164</v>
      </c>
      <c r="B97" s="3" t="s">
        <v>192</v>
      </c>
      <c r="C97" s="13">
        <v>68.939137538735537</v>
      </c>
      <c r="D97" s="13">
        <v>90.201374037751776</v>
      </c>
      <c r="E97" s="13">
        <v>210.38757494762697</v>
      </c>
      <c r="F97" s="13">
        <v>255.66563708850668</v>
      </c>
    </row>
    <row r="98" spans="1:6">
      <c r="A98" s="3" t="s">
        <v>165</v>
      </c>
      <c r="B98" s="3" t="s">
        <v>192</v>
      </c>
      <c r="C98" s="13" t="s">
        <v>179</v>
      </c>
      <c r="D98" s="13">
        <v>57.805568801507732</v>
      </c>
      <c r="E98" s="13">
        <v>409.88959271800928</v>
      </c>
      <c r="F98" s="13">
        <v>853.48049253787167</v>
      </c>
    </row>
    <row r="99" spans="1:6">
      <c r="A99" s="3" t="s">
        <v>166</v>
      </c>
      <c r="B99" s="3" t="s">
        <v>192</v>
      </c>
      <c r="C99" s="13">
        <v>61.815934102707793</v>
      </c>
      <c r="D99" s="13">
        <v>90.100506031245843</v>
      </c>
      <c r="E99" s="13">
        <v>413.7608953520114</v>
      </c>
      <c r="F99" s="13">
        <v>259.34573008862236</v>
      </c>
    </row>
    <row r="100" spans="1:6">
      <c r="A100" s="3" t="s">
        <v>167</v>
      </c>
      <c r="B100" s="3" t="s">
        <v>192</v>
      </c>
      <c r="C100" s="13">
        <v>134.74487548454627</v>
      </c>
      <c r="D100" s="13">
        <v>93.457942863709675</v>
      </c>
      <c r="E100" s="13">
        <v>805.99992436106595</v>
      </c>
      <c r="F100" s="13">
        <v>510.51723301768391</v>
      </c>
    </row>
    <row r="101" spans="1:6">
      <c r="A101" s="3" t="s">
        <v>168</v>
      </c>
      <c r="B101" s="3" t="s">
        <v>192</v>
      </c>
      <c r="C101" s="13">
        <v>93.441830061023225</v>
      </c>
      <c r="D101" s="13">
        <v>108.27664581578335</v>
      </c>
      <c r="E101" s="13">
        <v>459.41163252465185</v>
      </c>
      <c r="F101" s="13">
        <v>375.90168494208507</v>
      </c>
    </row>
    <row r="102" spans="1:6">
      <c r="A102" s="3" t="s">
        <v>169</v>
      </c>
      <c r="B102" s="3" t="s">
        <v>192</v>
      </c>
      <c r="C102" s="13">
        <v>114.59009755715783</v>
      </c>
      <c r="D102" s="13">
        <v>108.25836009333933</v>
      </c>
      <c r="E102" s="13">
        <v>738.22278013542314</v>
      </c>
      <c r="F102" s="13">
        <v>523.76110734830388</v>
      </c>
    </row>
    <row r="103" spans="1:6">
      <c r="A103" s="3" t="s">
        <v>170</v>
      </c>
      <c r="B103" s="3" t="s">
        <v>192</v>
      </c>
      <c r="C103" s="13">
        <v>103.07992408237652</v>
      </c>
      <c r="D103" s="13">
        <v>75.208870974955289</v>
      </c>
      <c r="E103" s="13">
        <v>682.63485457213665</v>
      </c>
      <c r="F103" s="13">
        <v>152.04056354393609</v>
      </c>
    </row>
    <row r="104" spans="1:6">
      <c r="A104" s="3" t="s">
        <v>171</v>
      </c>
      <c r="B104" s="3" t="s">
        <v>192</v>
      </c>
      <c r="C104" s="13">
        <v>101.53837720887682</v>
      </c>
      <c r="D104" s="13">
        <v>45.966992740531481</v>
      </c>
      <c r="E104" s="13">
        <v>348.60736127706349</v>
      </c>
      <c r="F104" s="13">
        <v>215.65796134890604</v>
      </c>
    </row>
    <row r="105" spans="1:6">
      <c r="A105" s="3" t="s">
        <v>72</v>
      </c>
      <c r="B105" s="3" t="s">
        <v>202</v>
      </c>
      <c r="C105" s="13">
        <v>135.47531270962372</v>
      </c>
      <c r="D105" s="13">
        <v>25.802628626349481</v>
      </c>
      <c r="E105" s="13">
        <v>78.102696052387316</v>
      </c>
      <c r="F105" s="13">
        <v>64.544406727606827</v>
      </c>
    </row>
    <row r="106" spans="1:6">
      <c r="A106" s="3" t="s">
        <v>73</v>
      </c>
      <c r="B106" s="3" t="s">
        <v>202</v>
      </c>
      <c r="C106" s="13">
        <v>110.40731607174867</v>
      </c>
      <c r="D106" s="13">
        <v>32.309880257678053</v>
      </c>
      <c r="E106" s="13">
        <v>78.635156824764991</v>
      </c>
      <c r="F106" s="13">
        <v>81.718864599622549</v>
      </c>
    </row>
    <row r="107" spans="1:6">
      <c r="A107" s="3" t="s">
        <v>74</v>
      </c>
      <c r="B107" s="3" t="s">
        <v>202</v>
      </c>
      <c r="C107" s="13">
        <v>104.68094457397785</v>
      </c>
      <c r="D107" s="13">
        <v>33.968461566874744</v>
      </c>
      <c r="E107" s="13">
        <v>83.197557709603288</v>
      </c>
      <c r="F107" s="13">
        <v>68.812418159708145</v>
      </c>
    </row>
    <row r="108" spans="1:6">
      <c r="A108" s="3" t="s">
        <v>75</v>
      </c>
      <c r="B108" s="3" t="s">
        <v>202</v>
      </c>
      <c r="C108" s="13">
        <v>110.50199286507495</v>
      </c>
      <c r="D108" s="13">
        <v>26.910380630716098</v>
      </c>
      <c r="E108" s="13">
        <v>67.24309240935392</v>
      </c>
      <c r="F108" s="13">
        <v>76.901362862873441</v>
      </c>
    </row>
    <row r="109" spans="1:6">
      <c r="A109" s="3" t="s">
        <v>76</v>
      </c>
      <c r="B109" s="3" t="s">
        <v>202</v>
      </c>
      <c r="C109" s="13">
        <v>93.748481299457481</v>
      </c>
      <c r="D109" s="13">
        <v>33.070266559753001</v>
      </c>
      <c r="E109" s="13">
        <v>73.116828452095518</v>
      </c>
      <c r="F109" s="13">
        <v>65.638281418486571</v>
      </c>
    </row>
    <row r="110" spans="1:6">
      <c r="A110" s="3" t="s">
        <v>77</v>
      </c>
      <c r="B110" s="3" t="s">
        <v>202</v>
      </c>
      <c r="C110" s="13">
        <v>82.143288406427843</v>
      </c>
      <c r="D110" s="13">
        <v>31.048374282771807</v>
      </c>
      <c r="E110" s="13">
        <v>75.119069167090714</v>
      </c>
      <c r="F110" s="13">
        <v>66.359906246808507</v>
      </c>
    </row>
    <row r="111" spans="1:6">
      <c r="A111" s="3" t="s">
        <v>78</v>
      </c>
      <c r="B111" s="3" t="s">
        <v>202</v>
      </c>
      <c r="C111" s="13">
        <v>134.62898348400944</v>
      </c>
      <c r="D111" s="13">
        <v>20.611246663470276</v>
      </c>
      <c r="E111" s="13">
        <v>57.46570160213345</v>
      </c>
      <c r="F111" s="13">
        <v>62.249512533566211</v>
      </c>
    </row>
    <row r="112" spans="1:6">
      <c r="A112" s="3" t="s">
        <v>79</v>
      </c>
      <c r="B112" s="3" t="s">
        <v>202</v>
      </c>
      <c r="C112" s="13">
        <v>127.16083571612862</v>
      </c>
      <c r="D112" s="13">
        <v>22.268263577910531</v>
      </c>
      <c r="E112" s="13">
        <v>61.444439603190034</v>
      </c>
      <c r="F112" s="13">
        <v>69.535698676182776</v>
      </c>
    </row>
    <row r="113" spans="1:6">
      <c r="A113" s="3" t="s">
        <v>80</v>
      </c>
      <c r="B113" s="3" t="s">
        <v>202</v>
      </c>
      <c r="C113" s="13">
        <v>108.89131953961345</v>
      </c>
      <c r="D113" s="13">
        <v>29.292408606894341</v>
      </c>
      <c r="E113" s="13">
        <v>80.274537109476867</v>
      </c>
      <c r="F113" s="13">
        <v>69.410240689655168</v>
      </c>
    </row>
    <row r="114" spans="1:6">
      <c r="A114" s="3" t="s">
        <v>81</v>
      </c>
      <c r="B114" s="3" t="s">
        <v>202</v>
      </c>
      <c r="C114" s="13">
        <v>139.58327113937256</v>
      </c>
      <c r="D114" s="13">
        <v>29.358617159163046</v>
      </c>
      <c r="E114" s="13">
        <v>90.624848783599617</v>
      </c>
      <c r="F114" s="13">
        <v>85.920814284282613</v>
      </c>
    </row>
    <row r="115" spans="1:6">
      <c r="A115" s="3" t="s">
        <v>82</v>
      </c>
      <c r="B115" s="3" t="s">
        <v>202</v>
      </c>
      <c r="C115" s="13">
        <v>107.04504807796386</v>
      </c>
      <c r="D115" s="13">
        <v>26.86222164068587</v>
      </c>
      <c r="E115" s="13">
        <v>70.323677557151157</v>
      </c>
      <c r="F115" s="13">
        <v>74.41289795758793</v>
      </c>
    </row>
    <row r="116" spans="1:6">
      <c r="A116" s="3" t="s">
        <v>83</v>
      </c>
      <c r="B116" s="3" t="s">
        <v>202</v>
      </c>
      <c r="C116" s="13">
        <v>129.31012274688058</v>
      </c>
      <c r="D116" s="13">
        <v>28.476274018958591</v>
      </c>
      <c r="E116" s="13">
        <v>68.717490496546219</v>
      </c>
      <c r="F116" s="13">
        <v>71.472127503843168</v>
      </c>
    </row>
    <row r="117" spans="1:6">
      <c r="A117" s="3" t="s">
        <v>84</v>
      </c>
      <c r="B117" s="3" t="s">
        <v>202</v>
      </c>
      <c r="C117" s="13">
        <v>97.584180722655447</v>
      </c>
      <c r="D117" s="13">
        <v>24.11151895333991</v>
      </c>
      <c r="E117" s="13">
        <v>72.944729112825001</v>
      </c>
      <c r="F117" s="13">
        <v>71.542956455913981</v>
      </c>
    </row>
    <row r="118" spans="1:6">
      <c r="A118" s="3" t="s">
        <v>85</v>
      </c>
      <c r="B118" s="3" t="s">
        <v>202</v>
      </c>
      <c r="C118" s="13">
        <v>121.74358822442622</v>
      </c>
      <c r="D118" s="13">
        <v>30.174691053975888</v>
      </c>
      <c r="E118" s="13">
        <v>77.1408757201512</v>
      </c>
      <c r="F118" s="13">
        <v>79.26796117102856</v>
      </c>
    </row>
    <row r="119" spans="1:6">
      <c r="A119" s="3" t="s">
        <v>86</v>
      </c>
      <c r="B119" s="3" t="s">
        <v>202</v>
      </c>
      <c r="C119" s="13">
        <v>122.72593658751696</v>
      </c>
      <c r="D119" s="13">
        <v>20.210945723684208</v>
      </c>
      <c r="E119" s="13">
        <v>83.988647772306948</v>
      </c>
      <c r="F119" s="13">
        <v>85.378016279704994</v>
      </c>
    </row>
    <row r="120" spans="1:6">
      <c r="A120" s="3" t="s">
        <v>87</v>
      </c>
      <c r="B120" s="3" t="s">
        <v>202</v>
      </c>
      <c r="C120" s="13">
        <v>137.147286900241</v>
      </c>
      <c r="D120" s="13">
        <v>27.509586840287547</v>
      </c>
      <c r="E120" s="13">
        <v>76.211421166534009</v>
      </c>
      <c r="F120" s="13">
        <v>71.236821254413996</v>
      </c>
    </row>
    <row r="121" spans="1:6">
      <c r="A121" s="3" t="s">
        <v>88</v>
      </c>
      <c r="B121" s="3" t="s">
        <v>202</v>
      </c>
      <c r="C121" s="13">
        <v>117.53965114800044</v>
      </c>
      <c r="D121" s="13">
        <v>23.329228769215771</v>
      </c>
      <c r="E121" s="13">
        <v>70.918803092187147</v>
      </c>
      <c r="F121" s="13">
        <v>63.602233161932055</v>
      </c>
    </row>
    <row r="122" spans="1:6">
      <c r="A122" s="3" t="s">
        <v>89</v>
      </c>
      <c r="B122" s="3" t="s">
        <v>202</v>
      </c>
      <c r="C122" s="13">
        <v>100.97690150080885</v>
      </c>
      <c r="D122" s="13">
        <v>25.811711553052625</v>
      </c>
      <c r="E122" s="13">
        <v>72.951201348055093</v>
      </c>
      <c r="F122" s="13">
        <v>71.76245597802145</v>
      </c>
    </row>
    <row r="123" spans="1:6">
      <c r="A123" s="3" t="s">
        <v>90</v>
      </c>
      <c r="B123" s="3" t="s">
        <v>202</v>
      </c>
      <c r="C123" s="13">
        <v>117.55087989813444</v>
      </c>
      <c r="D123" s="13">
        <v>24.999486486072776</v>
      </c>
      <c r="E123" s="13">
        <v>77.004978775684364</v>
      </c>
      <c r="F123" s="13">
        <v>67.612090833874106</v>
      </c>
    </row>
    <row r="124" spans="1:6">
      <c r="A124" s="3" t="s">
        <v>91</v>
      </c>
      <c r="B124" s="3" t="s">
        <v>202</v>
      </c>
      <c r="C124" s="13">
        <v>106.62551382408891</v>
      </c>
      <c r="D124" s="13">
        <v>25.946689454987183</v>
      </c>
      <c r="E124" s="13">
        <v>81.624924970226289</v>
      </c>
      <c r="F124" s="13">
        <v>82.247262393622748</v>
      </c>
    </row>
    <row r="125" spans="1:6">
      <c r="A125" s="3" t="s">
        <v>92</v>
      </c>
      <c r="B125" s="3" t="s">
        <v>202</v>
      </c>
      <c r="C125" s="13">
        <v>140.73335151854442</v>
      </c>
      <c r="D125" s="13">
        <v>24.094676157105006</v>
      </c>
      <c r="E125" s="13">
        <v>79.654261499004051</v>
      </c>
      <c r="F125" s="13">
        <v>74.13412378128335</v>
      </c>
    </row>
    <row r="126" spans="1:6">
      <c r="A126" s="3" t="s">
        <v>93</v>
      </c>
      <c r="B126" s="3" t="s">
        <v>202</v>
      </c>
      <c r="C126" s="13">
        <v>101.86866285743113</v>
      </c>
      <c r="D126" s="13">
        <v>28.139917211152145</v>
      </c>
      <c r="E126" s="13">
        <v>80.102980717474594</v>
      </c>
      <c r="F126" s="13">
        <v>82.546208130509143</v>
      </c>
    </row>
    <row r="127" spans="1:6">
      <c r="A127" s="3" t="s">
        <v>94</v>
      </c>
      <c r="B127" s="3" t="s">
        <v>202</v>
      </c>
      <c r="C127" s="13">
        <v>111.37780588396362</v>
      </c>
      <c r="D127" s="13">
        <v>26.599204406303741</v>
      </c>
      <c r="E127" s="13">
        <v>63.42458421854765</v>
      </c>
      <c r="F127" s="13">
        <v>66.928999905051271</v>
      </c>
    </row>
    <row r="128" spans="1:6">
      <c r="A128" s="3" t="s">
        <v>95</v>
      </c>
      <c r="B128" s="3" t="s">
        <v>202</v>
      </c>
      <c r="C128" s="13">
        <v>134.2213263997559</v>
      </c>
      <c r="D128" s="13">
        <v>33.365528794551054</v>
      </c>
      <c r="E128" s="13">
        <v>93.293270330293439</v>
      </c>
      <c r="F128" s="13">
        <v>90.659482820935381</v>
      </c>
    </row>
    <row r="129" spans="1:6">
      <c r="A129" s="3" t="s">
        <v>96</v>
      </c>
      <c r="B129" s="3" t="s">
        <v>202</v>
      </c>
      <c r="C129" s="13">
        <v>128.27974804282655</v>
      </c>
      <c r="D129" s="13">
        <v>24.940659227325263</v>
      </c>
      <c r="E129" s="13">
        <v>66.305520884148905</v>
      </c>
      <c r="F129" s="13">
        <v>61.588248071283132</v>
      </c>
    </row>
    <row r="130" spans="1:6">
      <c r="A130" s="3" t="s">
        <v>97</v>
      </c>
      <c r="B130" s="3" t="s">
        <v>202</v>
      </c>
      <c r="C130" s="13">
        <v>100.11613334244633</v>
      </c>
      <c r="D130" s="13">
        <v>24.138790806639999</v>
      </c>
      <c r="E130" s="13">
        <v>72.184271406927337</v>
      </c>
      <c r="F130" s="13">
        <v>67.901247197640117</v>
      </c>
    </row>
    <row r="131" spans="1:6">
      <c r="A131" s="3" t="s">
        <v>98</v>
      </c>
      <c r="B131" s="3" t="s">
        <v>202</v>
      </c>
      <c r="C131" s="13">
        <v>115.71515617313867</v>
      </c>
      <c r="D131" s="13">
        <v>23.98353565365025</v>
      </c>
      <c r="E131" s="13">
        <v>91.386695393363254</v>
      </c>
      <c r="F131" s="13">
        <v>95.736375148711147</v>
      </c>
    </row>
    <row r="132" spans="1:6">
      <c r="A132" s="3" t="s">
        <v>99</v>
      </c>
      <c r="B132" s="3" t="s">
        <v>202</v>
      </c>
      <c r="C132" s="13">
        <v>112.20310936173331</v>
      </c>
      <c r="D132" s="13">
        <v>19.571239097400944</v>
      </c>
      <c r="E132" s="13">
        <v>79.234827318490318</v>
      </c>
      <c r="F132" s="13">
        <v>83.321229820714564</v>
      </c>
    </row>
    <row r="133" spans="1:6">
      <c r="A133" s="3" t="s">
        <v>100</v>
      </c>
      <c r="B133" s="3" t="s">
        <v>202</v>
      </c>
      <c r="C133" s="13">
        <v>105.98032951273497</v>
      </c>
      <c r="D133" s="13">
        <v>27.454827777746289</v>
      </c>
      <c r="E133" s="13">
        <v>79.880888469152396</v>
      </c>
      <c r="F133" s="13">
        <v>86.275409678504815</v>
      </c>
    </row>
    <row r="134" spans="1:6">
      <c r="A134" s="3" t="s">
        <v>101</v>
      </c>
      <c r="B134" s="3" t="s">
        <v>202</v>
      </c>
      <c r="C134" s="13">
        <v>120.04765973638678</v>
      </c>
      <c r="D134" s="13">
        <v>28.731881501495707</v>
      </c>
      <c r="E134" s="13">
        <v>92.30636677357802</v>
      </c>
      <c r="F134" s="13">
        <v>91.206656119253893</v>
      </c>
    </row>
    <row r="135" spans="1:6">
      <c r="A135" s="3" t="s">
        <v>102</v>
      </c>
      <c r="B135" s="3" t="s">
        <v>202</v>
      </c>
      <c r="C135" s="13">
        <v>110.07529817263107</v>
      </c>
      <c r="D135" s="13">
        <v>24.266058795768039</v>
      </c>
      <c r="E135" s="13">
        <v>76.993970123478107</v>
      </c>
      <c r="F135" s="13">
        <v>77.353005743174919</v>
      </c>
    </row>
    <row r="136" spans="1:6">
      <c r="A136" s="3" t="s">
        <v>103</v>
      </c>
      <c r="B136" s="3" t="s">
        <v>202</v>
      </c>
      <c r="C136" s="13">
        <v>86.904398834733684</v>
      </c>
      <c r="D136" s="13">
        <v>22.544352189423339</v>
      </c>
      <c r="E136" s="13">
        <v>71.556874019139002</v>
      </c>
      <c r="F136" s="13">
        <v>67.767159576052364</v>
      </c>
    </row>
    <row r="137" spans="1:6">
      <c r="A137" s="3" t="s">
        <v>104</v>
      </c>
      <c r="B137" s="3" t="s">
        <v>202</v>
      </c>
      <c r="C137" s="13">
        <v>109.87284354948869</v>
      </c>
      <c r="D137" s="13">
        <v>20.763143731884327</v>
      </c>
      <c r="E137" s="13">
        <v>58.433846191415192</v>
      </c>
      <c r="F137" s="13">
        <v>55.438423408732248</v>
      </c>
    </row>
    <row r="138" spans="1:6">
      <c r="A138" s="3" t="s">
        <v>105</v>
      </c>
      <c r="B138" s="3" t="s">
        <v>202</v>
      </c>
      <c r="C138" s="13">
        <v>109.12541671078472</v>
      </c>
      <c r="D138" s="13">
        <v>25.489745037818537</v>
      </c>
      <c r="E138" s="13">
        <v>85.444401737881876</v>
      </c>
      <c r="F138" s="13">
        <v>88.545515014692995</v>
      </c>
    </row>
    <row r="139" spans="1:6">
      <c r="A139" s="3" t="s">
        <v>106</v>
      </c>
      <c r="B139" s="3" t="s">
        <v>202</v>
      </c>
      <c r="C139" s="13">
        <v>145.57900417803052</v>
      </c>
      <c r="D139" s="13">
        <v>26.32176921957825</v>
      </c>
      <c r="E139" s="13">
        <v>82.894901868318016</v>
      </c>
      <c r="F139" s="13">
        <v>82.275562592516877</v>
      </c>
    </row>
    <row r="140" spans="1:6">
      <c r="A140" s="3" t="s">
        <v>107</v>
      </c>
      <c r="B140" s="3" t="s">
        <v>202</v>
      </c>
      <c r="C140" s="13">
        <v>123.29704346412231</v>
      </c>
      <c r="D140" s="13">
        <v>26.603834394927492</v>
      </c>
      <c r="E140" s="13">
        <v>73.322003758680637</v>
      </c>
      <c r="F140" s="13">
        <v>76.752243838542128</v>
      </c>
    </row>
    <row r="141" spans="1:6">
      <c r="A141" s="3" t="s">
        <v>108</v>
      </c>
      <c r="B141" s="3" t="s">
        <v>202</v>
      </c>
      <c r="C141" s="13">
        <v>132.83492489068487</v>
      </c>
      <c r="D141" s="13">
        <v>20.84059324847814</v>
      </c>
      <c r="E141" s="13">
        <v>80.127929334428927</v>
      </c>
      <c r="F141" s="13">
        <v>75.942697869750461</v>
      </c>
    </row>
    <row r="142" spans="1:6">
      <c r="A142" s="3" t="s">
        <v>109</v>
      </c>
      <c r="B142" s="3" t="s">
        <v>202</v>
      </c>
      <c r="C142" s="13" t="s">
        <v>179</v>
      </c>
      <c r="D142" s="13">
        <v>32.907012967487312</v>
      </c>
      <c r="E142" s="13">
        <v>71.773190118152527</v>
      </c>
      <c r="F142" s="13">
        <v>78.831772369236219</v>
      </c>
    </row>
    <row r="143" spans="1:6">
      <c r="A143" s="3" t="s">
        <v>110</v>
      </c>
      <c r="B143" s="3" t="s">
        <v>202</v>
      </c>
      <c r="C143" s="13">
        <v>106.55961011428602</v>
      </c>
      <c r="D143" s="13">
        <v>26.505672459277246</v>
      </c>
      <c r="E143" s="13">
        <v>70.834688568555151</v>
      </c>
      <c r="F143" s="13">
        <v>76.305919144163596</v>
      </c>
    </row>
    <row r="144" spans="1:6">
      <c r="A144" s="3" t="s">
        <v>111</v>
      </c>
      <c r="B144" s="3" t="s">
        <v>202</v>
      </c>
      <c r="C144" s="13">
        <v>120.73459399128635</v>
      </c>
      <c r="D144" s="13">
        <v>22.560695381110811</v>
      </c>
      <c r="E144" s="13">
        <v>73.852998177990841</v>
      </c>
      <c r="F144" s="13">
        <v>74.325460855160983</v>
      </c>
    </row>
    <row r="145" spans="1:6">
      <c r="A145" s="3" t="s">
        <v>112</v>
      </c>
      <c r="B145" s="3" t="s">
        <v>202</v>
      </c>
      <c r="C145" s="13">
        <v>108.79905161638868</v>
      </c>
      <c r="D145" s="13">
        <v>21.840895947290576</v>
      </c>
      <c r="E145" s="13">
        <v>72.242781977321386</v>
      </c>
      <c r="F145" s="13">
        <v>64.092114089359626</v>
      </c>
    </row>
    <row r="146" spans="1:6">
      <c r="A146" s="3" t="s">
        <v>113</v>
      </c>
      <c r="B146" s="3" t="s">
        <v>202</v>
      </c>
      <c r="C146" s="13">
        <v>113.00936414014666</v>
      </c>
      <c r="D146" s="13">
        <v>25.741384816418559</v>
      </c>
      <c r="E146" s="13">
        <v>68.859579190538511</v>
      </c>
      <c r="F146" s="13">
        <v>74.333651842755657</v>
      </c>
    </row>
    <row r="147" spans="1:6">
      <c r="A147" s="3" t="s">
        <v>114</v>
      </c>
      <c r="B147" s="3" t="s">
        <v>202</v>
      </c>
      <c r="C147" s="13">
        <v>126.58821793738963</v>
      </c>
      <c r="D147" s="13">
        <v>23.53368550404927</v>
      </c>
      <c r="E147" s="13">
        <v>80.233745600965079</v>
      </c>
      <c r="F147" s="13">
        <v>85.825414954092167</v>
      </c>
    </row>
    <row r="148" spans="1:6">
      <c r="A148" s="3" t="s">
        <v>115</v>
      </c>
      <c r="B148" s="3" t="s">
        <v>202</v>
      </c>
      <c r="C148" s="13">
        <v>127.27530553901127</v>
      </c>
      <c r="D148" s="13">
        <v>32.828775232494074</v>
      </c>
      <c r="E148" s="13">
        <v>71.243853313477288</v>
      </c>
      <c r="F148" s="13">
        <v>71.957813925541544</v>
      </c>
    </row>
    <row r="149" spans="1:6">
      <c r="A149" s="3" t="s">
        <v>116</v>
      </c>
      <c r="B149" s="3" t="s">
        <v>202</v>
      </c>
      <c r="C149" s="13">
        <v>122.44513515229761</v>
      </c>
      <c r="D149" s="13">
        <v>28.004867070862666</v>
      </c>
      <c r="E149" s="13">
        <v>82.157551790509956</v>
      </c>
      <c r="F149" s="13">
        <v>75.412887365679836</v>
      </c>
    </row>
    <row r="150" spans="1:6">
      <c r="A150" s="3" t="s">
        <v>117</v>
      </c>
      <c r="B150" s="3" t="s">
        <v>202</v>
      </c>
      <c r="C150" s="13">
        <v>117.69823850401849</v>
      </c>
      <c r="D150" s="13">
        <v>19.751104298752871</v>
      </c>
      <c r="E150" s="13">
        <v>60.061682178093683</v>
      </c>
      <c r="F150" s="13">
        <v>60.440589979959924</v>
      </c>
    </row>
    <row r="151" spans="1:6">
      <c r="A151" s="3" t="s">
        <v>118</v>
      </c>
      <c r="B151" s="3" t="s">
        <v>202</v>
      </c>
      <c r="C151" s="13">
        <v>94.250513418987339</v>
      </c>
      <c r="D151" s="13">
        <v>23.966233757040275</v>
      </c>
      <c r="E151" s="13">
        <v>73.381381776569867</v>
      </c>
      <c r="F151" s="13">
        <v>70.706828873357566</v>
      </c>
    </row>
    <row r="152" spans="1:6">
      <c r="A152" s="3" t="s">
        <v>119</v>
      </c>
      <c r="B152" s="3" t="s">
        <v>202</v>
      </c>
      <c r="C152" s="13" t="s">
        <v>179</v>
      </c>
      <c r="D152" s="13">
        <v>18.25220251380242</v>
      </c>
      <c r="E152" s="13">
        <v>52.953767658473481</v>
      </c>
      <c r="F152" s="13">
        <v>98.928297103918226</v>
      </c>
    </row>
    <row r="153" spans="1:6">
      <c r="A153" s="3" t="s">
        <v>120</v>
      </c>
      <c r="B153" s="3" t="s">
        <v>202</v>
      </c>
      <c r="C153" s="13">
        <v>121.87518763250627</v>
      </c>
      <c r="D153" s="13">
        <v>28.735316370344457</v>
      </c>
      <c r="E153" s="13">
        <v>88.473668831820405</v>
      </c>
      <c r="F153" s="13">
        <v>87.065300682361567</v>
      </c>
    </row>
    <row r="154" spans="1:6">
      <c r="A154" s="3" t="s">
        <v>121</v>
      </c>
      <c r="B154" s="3" t="s">
        <v>202</v>
      </c>
      <c r="C154" s="13">
        <v>144.45597117933877</v>
      </c>
      <c r="D154" s="13">
        <v>31.724656336190471</v>
      </c>
      <c r="E154" s="13">
        <v>75.64343831634433</v>
      </c>
      <c r="F154" s="13">
        <v>72.523672407045012</v>
      </c>
    </row>
    <row r="155" spans="1:6">
      <c r="A155" s="3" t="s">
        <v>122</v>
      </c>
      <c r="B155" s="3" t="s">
        <v>202</v>
      </c>
      <c r="C155" s="13">
        <v>128.9906674454997</v>
      </c>
      <c r="D155" s="13">
        <v>25.677768197869263</v>
      </c>
      <c r="E155" s="13">
        <v>82.75061378928352</v>
      </c>
      <c r="F155" s="13">
        <v>91.011179268900577</v>
      </c>
    </row>
    <row r="156" spans="1:6">
      <c r="A156" s="3" t="s">
        <v>123</v>
      </c>
      <c r="B156" s="3" t="s">
        <v>202</v>
      </c>
      <c r="C156" s="13">
        <v>125.43629337209677</v>
      </c>
      <c r="D156" s="13">
        <v>29.647588815177627</v>
      </c>
      <c r="E156" s="13">
        <v>69.312778462373913</v>
      </c>
      <c r="F156" s="13">
        <v>64.902682014388489</v>
      </c>
    </row>
    <row r="157" spans="1:6">
      <c r="A157" s="3" t="s">
        <v>124</v>
      </c>
      <c r="B157" s="3" t="s">
        <v>202</v>
      </c>
      <c r="C157" s="13">
        <v>102.83155112629332</v>
      </c>
      <c r="D157" s="13">
        <v>25.303089698807096</v>
      </c>
      <c r="E157" s="13">
        <v>75.774351217679836</v>
      </c>
      <c r="F157" s="13">
        <v>71.70046370378509</v>
      </c>
    </row>
    <row r="158" spans="1:6">
      <c r="A158" s="3" t="s">
        <v>125</v>
      </c>
      <c r="B158" s="3" t="s">
        <v>202</v>
      </c>
      <c r="C158" s="13">
        <v>121.08830646813701</v>
      </c>
      <c r="D158" s="13">
        <v>24.298891508937409</v>
      </c>
      <c r="E158" s="13">
        <v>77.219866122425728</v>
      </c>
      <c r="F158" s="13">
        <v>68.68709334937752</v>
      </c>
    </row>
    <row r="159" spans="1:6">
      <c r="A159" s="3" t="s">
        <v>126</v>
      </c>
      <c r="B159" s="3" t="s">
        <v>202</v>
      </c>
      <c r="C159" s="13">
        <v>124.24574485870215</v>
      </c>
      <c r="D159" s="13">
        <v>30.660440584660385</v>
      </c>
      <c r="E159" s="13">
        <v>74.037767614577135</v>
      </c>
      <c r="F159" s="13">
        <v>77.026246283807069</v>
      </c>
    </row>
    <row r="160" spans="1:6">
      <c r="A160" s="3" t="s">
        <v>127</v>
      </c>
      <c r="B160" s="3" t="s">
        <v>202</v>
      </c>
      <c r="C160" s="13">
        <v>123.27590255101778</v>
      </c>
      <c r="D160" s="13">
        <v>25.536859369984317</v>
      </c>
      <c r="E160" s="13">
        <v>71.84770735180571</v>
      </c>
      <c r="F160" s="13">
        <v>61.493673298765174</v>
      </c>
    </row>
    <row r="161" spans="1:6">
      <c r="A161" s="3" t="s">
        <v>128</v>
      </c>
      <c r="B161" s="3" t="s">
        <v>202</v>
      </c>
      <c r="C161" s="13">
        <v>124.3020113099217</v>
      </c>
      <c r="D161" s="13">
        <v>28.859995704082909</v>
      </c>
      <c r="E161" s="13">
        <v>65.476032991728545</v>
      </c>
      <c r="F161" s="13">
        <v>72.80044966710139</v>
      </c>
    </row>
    <row r="162" spans="1:6">
      <c r="A162" s="3" t="s">
        <v>129</v>
      </c>
      <c r="B162" s="3" t="s">
        <v>202</v>
      </c>
      <c r="C162" s="13">
        <v>135.05850237151427</v>
      </c>
      <c r="D162" s="13">
        <v>26.303430374241472</v>
      </c>
      <c r="E162" s="13">
        <v>72.549790441783117</v>
      </c>
      <c r="F162" s="13">
        <v>71.295799917372435</v>
      </c>
    </row>
    <row r="163" spans="1:6">
      <c r="A163" s="3" t="s">
        <v>130</v>
      </c>
      <c r="B163" s="3" t="s">
        <v>202</v>
      </c>
      <c r="C163" s="13">
        <v>140.87892213812472</v>
      </c>
      <c r="D163" s="13">
        <v>31.808702330213105</v>
      </c>
      <c r="E163" s="13">
        <v>72.469987808866819</v>
      </c>
      <c r="F163" s="13">
        <v>79.7147927693197</v>
      </c>
    </row>
    <row r="164" spans="1:6">
      <c r="A164" s="3" t="s">
        <v>131</v>
      </c>
      <c r="B164" s="3" t="s">
        <v>202</v>
      </c>
      <c r="C164" s="13">
        <v>103.19038409023557</v>
      </c>
      <c r="D164" s="13">
        <v>21.176625448633096</v>
      </c>
      <c r="E164" s="13">
        <v>68.398204474671076</v>
      </c>
      <c r="F164" s="13">
        <v>71.255129471955655</v>
      </c>
    </row>
    <row r="165" spans="1:6">
      <c r="A165" s="3" t="s">
        <v>132</v>
      </c>
      <c r="B165" s="3" t="s">
        <v>202</v>
      </c>
      <c r="C165" s="13">
        <v>117.61720974753743</v>
      </c>
      <c r="D165" s="13">
        <v>27.822562153198547</v>
      </c>
      <c r="E165" s="13">
        <v>70.962314883957106</v>
      </c>
      <c r="F165" s="13">
        <v>71.700797335109939</v>
      </c>
    </row>
    <row r="166" spans="1:6">
      <c r="A166" s="3" t="s">
        <v>133</v>
      </c>
      <c r="B166" s="3" t="s">
        <v>202</v>
      </c>
      <c r="C166" s="13">
        <v>95.106564522520983</v>
      </c>
      <c r="D166" s="13">
        <v>26.957868475763213</v>
      </c>
      <c r="E166" s="13">
        <v>75.217645995783272</v>
      </c>
      <c r="F166" s="13">
        <v>72.618340055980028</v>
      </c>
    </row>
    <row r="167" spans="1:6">
      <c r="A167" s="3" t="s">
        <v>134</v>
      </c>
      <c r="B167" s="3" t="s">
        <v>202</v>
      </c>
      <c r="C167" s="13">
        <v>97.93300199296759</v>
      </c>
      <c r="D167" s="13">
        <v>27.780414340667797</v>
      </c>
      <c r="E167" s="13">
        <v>81.045847709567525</v>
      </c>
      <c r="F167" s="13">
        <v>81.556172460367421</v>
      </c>
    </row>
    <row r="168" spans="1:6">
      <c r="A168" s="3" t="s">
        <v>135</v>
      </c>
      <c r="B168" s="3" t="s">
        <v>202</v>
      </c>
      <c r="C168" s="13">
        <v>112.66721753439886</v>
      </c>
      <c r="D168" s="13">
        <v>24.141020968421053</v>
      </c>
      <c r="E168" s="13">
        <v>70.243847364408509</v>
      </c>
      <c r="F168" s="13">
        <v>74.663392596743805</v>
      </c>
    </row>
    <row r="169" spans="1:6">
      <c r="A169" s="3" t="s">
        <v>136</v>
      </c>
      <c r="B169" s="3" t="s">
        <v>202</v>
      </c>
      <c r="C169" s="13">
        <v>108.43250100364335</v>
      </c>
      <c r="D169" s="13">
        <v>28.658974981770179</v>
      </c>
      <c r="E169" s="13">
        <v>85.336890575965427</v>
      </c>
      <c r="F169" s="13">
        <v>84.093598059037603</v>
      </c>
    </row>
    <row r="170" spans="1:6">
      <c r="A170" s="3" t="s">
        <v>137</v>
      </c>
      <c r="B170" s="3" t="s">
        <v>202</v>
      </c>
      <c r="C170" s="13">
        <v>127.05078513562199</v>
      </c>
      <c r="D170" s="13">
        <v>24.563033941698734</v>
      </c>
      <c r="E170" s="13">
        <v>72.733126666875847</v>
      </c>
      <c r="F170" s="13">
        <v>63.37455008880039</v>
      </c>
    </row>
    <row r="171" spans="1:6">
      <c r="A171" s="3" t="s">
        <v>138</v>
      </c>
      <c r="B171" s="3" t="s">
        <v>202</v>
      </c>
      <c r="C171" s="13">
        <v>109.13127647943119</v>
      </c>
      <c r="D171" s="13">
        <v>25.974220526090335</v>
      </c>
      <c r="E171" s="13">
        <v>79.490581750399002</v>
      </c>
      <c r="F171" s="13">
        <v>82.832175000971759</v>
      </c>
    </row>
    <row r="172" spans="1:6">
      <c r="A172" s="3" t="s">
        <v>139</v>
      </c>
      <c r="B172" s="3" t="s">
        <v>202</v>
      </c>
      <c r="C172" s="13">
        <v>89.463862183554767</v>
      </c>
      <c r="D172" s="13">
        <v>24.616102605978192</v>
      </c>
      <c r="E172" s="13">
        <v>72.431929192704359</v>
      </c>
      <c r="F172" s="13">
        <v>64.975608560520996</v>
      </c>
    </row>
    <row r="173" spans="1:6">
      <c r="A173" s="3" t="s">
        <v>140</v>
      </c>
      <c r="B173" s="3" t="s">
        <v>202</v>
      </c>
      <c r="C173" s="13" t="s">
        <v>179</v>
      </c>
      <c r="D173" s="13">
        <v>25.730183049964172</v>
      </c>
      <c r="E173" s="13">
        <v>62.462856631305669</v>
      </c>
      <c r="F173" s="13">
        <v>69.289830631539147</v>
      </c>
    </row>
    <row r="174" spans="1:6">
      <c r="A174" s="3" t="s">
        <v>141</v>
      </c>
      <c r="B174" s="3" t="s">
        <v>202</v>
      </c>
      <c r="C174" s="13">
        <v>121.25011843980593</v>
      </c>
      <c r="D174" s="13">
        <v>21.806764695827979</v>
      </c>
      <c r="E174" s="13">
        <v>75.867041895279982</v>
      </c>
      <c r="F174" s="13">
        <v>79.568726805328339</v>
      </c>
    </row>
    <row r="175" spans="1:6">
      <c r="A175" s="3" t="s">
        <v>142</v>
      </c>
      <c r="B175" s="3" t="s">
        <v>202</v>
      </c>
      <c r="C175" s="13">
        <v>120.13308868865113</v>
      </c>
      <c r="D175" s="13">
        <v>29.220498805727658</v>
      </c>
      <c r="E175" s="13">
        <v>84.740379698725377</v>
      </c>
      <c r="F175" s="13">
        <v>87.421833889214795</v>
      </c>
    </row>
    <row r="176" spans="1:6">
      <c r="A176" s="3" t="s">
        <v>143</v>
      </c>
      <c r="B176" s="3" t="s">
        <v>202</v>
      </c>
      <c r="C176" s="13">
        <v>135.79732510751734</v>
      </c>
      <c r="D176" s="13">
        <v>25.619953886252755</v>
      </c>
      <c r="E176" s="13">
        <v>91.026725821256704</v>
      </c>
      <c r="F176" s="13">
        <v>83.127221406663139</v>
      </c>
    </row>
    <row r="177" spans="1:6">
      <c r="A177" s="3" t="s">
        <v>144</v>
      </c>
      <c r="B177" s="3" t="s">
        <v>202</v>
      </c>
      <c r="C177" s="13">
        <v>110.20832465258195</v>
      </c>
      <c r="D177" s="13">
        <v>28.350863308331167</v>
      </c>
      <c r="E177" s="13">
        <v>75.010628975529443</v>
      </c>
      <c r="F177" s="13">
        <v>71.002697260134326</v>
      </c>
    </row>
    <row r="178" spans="1:6">
      <c r="A178" s="3" t="s">
        <v>145</v>
      </c>
      <c r="B178" s="3" t="s">
        <v>202</v>
      </c>
      <c r="C178" s="13">
        <v>119.22765982416965</v>
      </c>
      <c r="D178" s="13">
        <v>22.919067471660231</v>
      </c>
      <c r="E178" s="13">
        <v>72.433491084104276</v>
      </c>
      <c r="F178" s="13">
        <v>70.801611618856256</v>
      </c>
    </row>
    <row r="179" spans="1:6">
      <c r="A179" s="3" t="s">
        <v>146</v>
      </c>
      <c r="B179" s="3" t="s">
        <v>202</v>
      </c>
      <c r="C179" s="13">
        <v>112.20067465011827</v>
      </c>
      <c r="D179" s="13">
        <v>29.483441821247894</v>
      </c>
      <c r="E179" s="13">
        <v>75.670570400773926</v>
      </c>
      <c r="F179" s="13">
        <v>60.896730071719588</v>
      </c>
    </row>
    <row r="180" spans="1:6">
      <c r="A180" s="3" t="s">
        <v>147</v>
      </c>
      <c r="B180" s="3" t="s">
        <v>202</v>
      </c>
      <c r="C180" s="13">
        <v>107.25617820341408</v>
      </c>
      <c r="D180" s="13">
        <v>26.352451731924067</v>
      </c>
      <c r="E180" s="13">
        <v>75.118547077097659</v>
      </c>
      <c r="F180" s="13">
        <v>68.439089861304467</v>
      </c>
    </row>
    <row r="181" spans="1:6">
      <c r="A181" s="3" t="s">
        <v>148</v>
      </c>
      <c r="B181" s="3" t="s">
        <v>202</v>
      </c>
      <c r="C181" s="13">
        <v>93.533889078468889</v>
      </c>
      <c r="D181" s="13">
        <v>27.815526320428226</v>
      </c>
      <c r="E181" s="13">
        <v>73.408151557858233</v>
      </c>
      <c r="F181" s="13">
        <v>74.638536686826967</v>
      </c>
    </row>
    <row r="182" spans="1:6">
      <c r="A182" s="3" t="s">
        <v>149</v>
      </c>
      <c r="B182" s="3" t="s">
        <v>202</v>
      </c>
      <c r="C182" s="13">
        <v>79.629419993368941</v>
      </c>
      <c r="D182" s="13">
        <v>27.092261758454903</v>
      </c>
      <c r="E182" s="13">
        <v>78.796285339215871</v>
      </c>
      <c r="F182" s="13">
        <v>75.959180878740739</v>
      </c>
    </row>
    <row r="183" spans="1:6">
      <c r="A183" s="3" t="s">
        <v>150</v>
      </c>
      <c r="B183" s="3" t="s">
        <v>202</v>
      </c>
      <c r="C183" s="13">
        <v>111.80448910732798</v>
      </c>
      <c r="D183" s="13">
        <v>24.431728854229156</v>
      </c>
      <c r="E183" s="13">
        <v>65.218017192080296</v>
      </c>
      <c r="F183" s="13">
        <v>56.25216197927395</v>
      </c>
    </row>
    <row r="184" spans="1:6">
      <c r="A184" s="3" t="s">
        <v>151</v>
      </c>
      <c r="B184" s="3" t="s">
        <v>202</v>
      </c>
      <c r="C184" s="13">
        <v>112.11040542682731</v>
      </c>
      <c r="D184" s="13">
        <v>25.915067811349381</v>
      </c>
      <c r="E184" s="13">
        <v>71.209328064611171</v>
      </c>
      <c r="F184" s="13">
        <v>75.226311936489935</v>
      </c>
    </row>
    <row r="185" spans="1:6">
      <c r="A185" s="3" t="s">
        <v>152</v>
      </c>
      <c r="B185" s="3" t="s">
        <v>202</v>
      </c>
      <c r="C185" s="13">
        <v>117.76875259562624</v>
      </c>
      <c r="D185" s="13">
        <v>25.517628059550844</v>
      </c>
      <c r="E185" s="13">
        <v>60.467426644940161</v>
      </c>
      <c r="F185" s="13">
        <v>64.202819676284307</v>
      </c>
    </row>
    <row r="186" spans="1:6">
      <c r="A186" s="3" t="s">
        <v>153</v>
      </c>
      <c r="B186" s="3" t="s">
        <v>202</v>
      </c>
      <c r="C186" s="13">
        <v>117.60135696190481</v>
      </c>
      <c r="D186" s="13">
        <v>25.876885910978999</v>
      </c>
      <c r="E186" s="13">
        <v>77.82376778355902</v>
      </c>
      <c r="F186" s="13">
        <v>77.046844937949061</v>
      </c>
    </row>
    <row r="187" spans="1:6">
      <c r="A187" s="3" t="s">
        <v>154</v>
      </c>
      <c r="B187" s="3" t="s">
        <v>202</v>
      </c>
      <c r="C187" s="13">
        <v>95.418676396105411</v>
      </c>
      <c r="D187" s="13">
        <v>27.76513511556508</v>
      </c>
      <c r="E187" s="13">
        <v>72.212498875616518</v>
      </c>
      <c r="F187" s="13">
        <v>68.661297624910034</v>
      </c>
    </row>
    <row r="188" spans="1:6">
      <c r="A188" s="3" t="s">
        <v>155</v>
      </c>
      <c r="B188" s="3" t="s">
        <v>202</v>
      </c>
      <c r="C188" s="13">
        <v>107.45332878606416</v>
      </c>
      <c r="D188" s="13">
        <v>30.756123316281112</v>
      </c>
      <c r="E188" s="13">
        <v>75.213851409978304</v>
      </c>
      <c r="F188" s="13">
        <v>80.128677972573115</v>
      </c>
    </row>
    <row r="189" spans="1:6">
      <c r="A189" s="3" t="s">
        <v>156</v>
      </c>
      <c r="B189" s="3" t="s">
        <v>202</v>
      </c>
      <c r="C189" s="13">
        <v>123.29474284547112</v>
      </c>
      <c r="D189" s="13">
        <v>33.607583230188204</v>
      </c>
      <c r="E189" s="13">
        <v>88.197557677760969</v>
      </c>
      <c r="F189" s="13">
        <v>82.554298987692704</v>
      </c>
    </row>
    <row r="190" spans="1:6">
      <c r="A190" s="3" t="s">
        <v>157</v>
      </c>
      <c r="B190" s="3" t="s">
        <v>202</v>
      </c>
      <c r="C190" s="13">
        <v>121.59974984961627</v>
      </c>
      <c r="D190" s="13">
        <v>33.294760102784416</v>
      </c>
      <c r="E190" s="13">
        <v>81.655750393679767</v>
      </c>
      <c r="F190" s="13">
        <v>83.718831099463387</v>
      </c>
    </row>
    <row r="191" spans="1:6">
      <c r="A191" s="3" t="s">
        <v>158</v>
      </c>
      <c r="B191" s="3" t="s">
        <v>202</v>
      </c>
      <c r="C191" s="13">
        <v>149.26710730789924</v>
      </c>
      <c r="D191" s="13">
        <v>34.190425478474907</v>
      </c>
      <c r="E191" s="13">
        <v>73.690797506792393</v>
      </c>
      <c r="F191" s="13">
        <v>71.249303997945375</v>
      </c>
    </row>
    <row r="192" spans="1:6">
      <c r="A192" s="3" t="s">
        <v>159</v>
      </c>
      <c r="B192" s="3" t="s">
        <v>202</v>
      </c>
      <c r="C192" s="13">
        <v>125.91879287310623</v>
      </c>
      <c r="D192" s="13">
        <v>31.619820510175511</v>
      </c>
      <c r="E192" s="13">
        <v>85.167001042765577</v>
      </c>
      <c r="F192" s="13">
        <v>68.529857835617975</v>
      </c>
    </row>
    <row r="193" spans="1:6">
      <c r="A193" s="3" t="s">
        <v>160</v>
      </c>
      <c r="B193" s="3" t="s">
        <v>202</v>
      </c>
      <c r="C193" s="13" t="s">
        <v>179</v>
      </c>
      <c r="D193" s="13">
        <v>22.433275993689247</v>
      </c>
      <c r="E193" s="13">
        <v>72.977045844725623</v>
      </c>
      <c r="F193" s="13">
        <v>58.370024752475246</v>
      </c>
    </row>
    <row r="194" spans="1:6">
      <c r="A194" s="3" t="s">
        <v>161</v>
      </c>
      <c r="B194" s="3" t="s">
        <v>202</v>
      </c>
      <c r="C194" s="13">
        <v>102.04819622720466</v>
      </c>
      <c r="D194" s="13">
        <v>23.412673972079162</v>
      </c>
      <c r="E194" s="13">
        <v>75.137907521225003</v>
      </c>
      <c r="F194" s="13">
        <v>74.536439879869206</v>
      </c>
    </row>
    <row r="195" spans="1:6">
      <c r="A195" s="3" t="s">
        <v>162</v>
      </c>
      <c r="B195" s="3" t="s">
        <v>202</v>
      </c>
      <c r="C195" s="13">
        <v>103.82978164244113</v>
      </c>
      <c r="D195" s="13">
        <v>25.22027887272953</v>
      </c>
      <c r="E195" s="13">
        <v>74.244865869660288</v>
      </c>
      <c r="F195" s="13">
        <v>78.805818522555171</v>
      </c>
    </row>
    <row r="196" spans="1:6">
      <c r="A196" s="3" t="s">
        <v>163</v>
      </c>
      <c r="B196" s="3" t="s">
        <v>202</v>
      </c>
      <c r="C196" s="13">
        <v>121.28969740025863</v>
      </c>
      <c r="D196" s="13">
        <v>22.249245330198068</v>
      </c>
      <c r="E196" s="13">
        <v>83.167889359136467</v>
      </c>
      <c r="F196" s="13">
        <v>79.209150080956732</v>
      </c>
    </row>
    <row r="197" spans="1:6">
      <c r="A197" s="3" t="s">
        <v>164</v>
      </c>
      <c r="B197" s="3" t="s">
        <v>202</v>
      </c>
      <c r="C197" s="13">
        <v>119.68751328227961</v>
      </c>
      <c r="D197" s="13">
        <v>27.482760729726877</v>
      </c>
      <c r="E197" s="13">
        <v>71.101800476775267</v>
      </c>
      <c r="F197" s="13">
        <v>72.52746763868322</v>
      </c>
    </row>
    <row r="198" spans="1:6">
      <c r="A198" s="3" t="s">
        <v>165</v>
      </c>
      <c r="B198" s="3" t="s">
        <v>202</v>
      </c>
      <c r="C198" s="13" t="s">
        <v>179</v>
      </c>
      <c r="D198" s="13">
        <v>21.609500061335329</v>
      </c>
      <c r="E198" s="13">
        <v>64.91980428096555</v>
      </c>
      <c r="F198" s="13">
        <v>65.567822928745102</v>
      </c>
    </row>
    <row r="199" spans="1:6">
      <c r="A199" s="3" t="s">
        <v>166</v>
      </c>
      <c r="B199" s="3" t="s">
        <v>202</v>
      </c>
      <c r="C199" s="13">
        <v>68.52309544656768</v>
      </c>
      <c r="D199" s="13">
        <v>29.694569116338076</v>
      </c>
      <c r="E199" s="13">
        <v>78.060570265776605</v>
      </c>
      <c r="F199" s="13">
        <v>75.372990965840472</v>
      </c>
    </row>
    <row r="200" spans="1:6">
      <c r="A200" s="3" t="s">
        <v>167</v>
      </c>
      <c r="B200" s="3" t="s">
        <v>202</v>
      </c>
      <c r="C200" s="13">
        <v>101.87850660841136</v>
      </c>
      <c r="D200" s="13">
        <v>22.363990801108038</v>
      </c>
      <c r="E200" s="13">
        <v>73.026420707677488</v>
      </c>
      <c r="F200" s="13">
        <v>61.730959634911571</v>
      </c>
    </row>
    <row r="201" spans="1:6">
      <c r="A201" s="3" t="s">
        <v>168</v>
      </c>
      <c r="B201" s="3" t="s">
        <v>202</v>
      </c>
      <c r="C201" s="13">
        <v>126.41513858342697</v>
      </c>
      <c r="D201" s="13">
        <v>34.163106482892118</v>
      </c>
      <c r="E201" s="13">
        <v>84.457022944394552</v>
      </c>
      <c r="F201" s="13">
        <v>84.16036281556282</v>
      </c>
    </row>
    <row r="202" spans="1:6">
      <c r="A202" s="3" t="s">
        <v>169</v>
      </c>
      <c r="B202" s="3" t="s">
        <v>202</v>
      </c>
      <c r="C202" s="13">
        <v>118.90087190398485</v>
      </c>
      <c r="D202" s="13">
        <v>25.034804110205918</v>
      </c>
      <c r="E202" s="13">
        <v>73.454366547841346</v>
      </c>
      <c r="F202" s="13">
        <v>72.674777945532725</v>
      </c>
    </row>
    <row r="203" spans="1:6">
      <c r="A203" s="3" t="s">
        <v>170</v>
      </c>
      <c r="B203" s="3" t="s">
        <v>202</v>
      </c>
      <c r="C203" s="13">
        <v>117.9225854273738</v>
      </c>
      <c r="D203" s="13">
        <v>27.253927996422181</v>
      </c>
      <c r="E203" s="13">
        <v>89.076109413717603</v>
      </c>
      <c r="F203" s="13">
        <v>81.665632276284995</v>
      </c>
    </row>
    <row r="204" spans="1:6">
      <c r="A204" s="3" t="s">
        <v>171</v>
      </c>
      <c r="B204" s="3" t="s">
        <v>202</v>
      </c>
      <c r="C204" s="13">
        <v>118.36489787640913</v>
      </c>
      <c r="D204" s="13">
        <v>28.358926518411462</v>
      </c>
      <c r="E204" s="13">
        <v>64.505948955694691</v>
      </c>
      <c r="F204" s="13">
        <v>66.059301279815756</v>
      </c>
    </row>
    <row r="205" spans="1:6">
      <c r="A205" s="3" t="s">
        <v>72</v>
      </c>
      <c r="B205" s="3" t="s">
        <v>203</v>
      </c>
      <c r="C205" s="13">
        <v>2.4817066687290379</v>
      </c>
      <c r="D205" s="13">
        <v>404.64317569147664</v>
      </c>
      <c r="E205" s="13" t="s">
        <v>179</v>
      </c>
      <c r="F205" s="13" t="s">
        <v>179</v>
      </c>
    </row>
    <row r="206" spans="1:6">
      <c r="A206" s="3" t="s">
        <v>73</v>
      </c>
      <c r="B206" s="3" t="s">
        <v>203</v>
      </c>
      <c r="C206" s="13">
        <v>1.1833272621062425</v>
      </c>
      <c r="D206" s="13">
        <v>626.16816252776971</v>
      </c>
      <c r="E206" s="13" t="s">
        <v>179</v>
      </c>
      <c r="F206" s="13">
        <v>6.0636159827446754</v>
      </c>
    </row>
    <row r="207" spans="1:6">
      <c r="A207" s="3" t="s">
        <v>74</v>
      </c>
      <c r="B207" s="3" t="s">
        <v>203</v>
      </c>
      <c r="C207" s="13" t="s">
        <v>179</v>
      </c>
      <c r="D207" s="13">
        <v>881.44047057954413</v>
      </c>
      <c r="E207" s="13" t="s">
        <v>179</v>
      </c>
      <c r="F207" s="13" t="s">
        <v>179</v>
      </c>
    </row>
    <row r="208" spans="1:6">
      <c r="A208" s="3" t="s">
        <v>75</v>
      </c>
      <c r="B208" s="3" t="s">
        <v>203</v>
      </c>
      <c r="C208" s="13">
        <v>3.0335552630868658</v>
      </c>
      <c r="D208" s="13">
        <v>623.95499829228493</v>
      </c>
      <c r="E208" s="13" t="s">
        <v>179</v>
      </c>
      <c r="F208" s="13" t="s">
        <v>179</v>
      </c>
    </row>
    <row r="209" spans="1:6">
      <c r="A209" s="3" t="s">
        <v>76</v>
      </c>
      <c r="B209" s="3" t="s">
        <v>203</v>
      </c>
      <c r="C209" s="13" t="s">
        <v>179</v>
      </c>
      <c r="D209" s="13">
        <v>935.12378804115679</v>
      </c>
      <c r="E209" s="13" t="s">
        <v>179</v>
      </c>
      <c r="F209" s="13" t="s">
        <v>179</v>
      </c>
    </row>
    <row r="210" spans="1:6">
      <c r="A210" s="3" t="s">
        <v>77</v>
      </c>
      <c r="B210" s="3" t="s">
        <v>203</v>
      </c>
      <c r="C210" s="13" t="s">
        <v>179</v>
      </c>
      <c r="D210" s="13">
        <v>1147.9782771811092</v>
      </c>
      <c r="E210" s="13" t="s">
        <v>179</v>
      </c>
      <c r="F210" s="13" t="s">
        <v>179</v>
      </c>
    </row>
    <row r="211" spans="1:6">
      <c r="A211" s="3" t="s">
        <v>78</v>
      </c>
      <c r="B211" s="3" t="s">
        <v>203</v>
      </c>
      <c r="C211" s="13">
        <v>5.1443103638837258</v>
      </c>
      <c r="D211" s="13">
        <v>448.72867075518275</v>
      </c>
      <c r="E211" s="13" t="s">
        <v>179</v>
      </c>
      <c r="F211" s="13" t="s">
        <v>179</v>
      </c>
    </row>
    <row r="212" spans="1:6">
      <c r="A212" s="3" t="s">
        <v>79</v>
      </c>
      <c r="B212" s="3" t="s">
        <v>203</v>
      </c>
      <c r="C212" s="13" t="s">
        <v>179</v>
      </c>
      <c r="D212" s="13">
        <v>1139.7152340736011</v>
      </c>
      <c r="E212" s="13" t="s">
        <v>179</v>
      </c>
      <c r="F212" s="13" t="s">
        <v>179</v>
      </c>
    </row>
    <row r="213" spans="1:6">
      <c r="A213" s="3" t="s">
        <v>80</v>
      </c>
      <c r="B213" s="3" t="s">
        <v>203</v>
      </c>
      <c r="C213" s="13">
        <v>0.86205569333862753</v>
      </c>
      <c r="D213" s="13">
        <v>844.14870816371558</v>
      </c>
      <c r="E213" s="13" t="s">
        <v>179</v>
      </c>
      <c r="F213" s="13" t="s">
        <v>179</v>
      </c>
    </row>
    <row r="214" spans="1:6">
      <c r="A214" s="3" t="s">
        <v>81</v>
      </c>
      <c r="B214" s="3" t="s">
        <v>203</v>
      </c>
      <c r="C214" s="13">
        <v>1.7341528677852571</v>
      </c>
      <c r="D214" s="13">
        <v>294.34935546488299</v>
      </c>
      <c r="E214" s="13" t="s">
        <v>179</v>
      </c>
      <c r="F214" s="13" t="s">
        <v>179</v>
      </c>
    </row>
    <row r="215" spans="1:6">
      <c r="A215" s="3" t="s">
        <v>82</v>
      </c>
      <c r="B215" s="3" t="s">
        <v>203</v>
      </c>
      <c r="C215" s="13">
        <v>1.1472836860630145</v>
      </c>
      <c r="D215" s="13">
        <v>508.79027364589587</v>
      </c>
      <c r="E215" s="13" t="s">
        <v>179</v>
      </c>
      <c r="F215" s="13" t="s">
        <v>179</v>
      </c>
    </row>
    <row r="216" spans="1:6">
      <c r="A216" s="3" t="s">
        <v>83</v>
      </c>
      <c r="B216" s="3" t="s">
        <v>203</v>
      </c>
      <c r="C216" s="13">
        <v>0.76367694182258328</v>
      </c>
      <c r="D216" s="13">
        <v>532.21590302963057</v>
      </c>
      <c r="E216" s="13" t="s">
        <v>179</v>
      </c>
      <c r="F216" s="13" t="s">
        <v>179</v>
      </c>
    </row>
    <row r="217" spans="1:6">
      <c r="A217" s="3" t="s">
        <v>84</v>
      </c>
      <c r="B217" s="3" t="s">
        <v>203</v>
      </c>
      <c r="C217" s="13">
        <v>3.34159638508959</v>
      </c>
      <c r="D217" s="13">
        <v>365.22808594299198</v>
      </c>
      <c r="E217" s="13" t="s">
        <v>179</v>
      </c>
      <c r="F217" s="13">
        <v>3.7642370752688175</v>
      </c>
    </row>
    <row r="218" spans="1:6">
      <c r="A218" s="3" t="s">
        <v>85</v>
      </c>
      <c r="B218" s="3" t="s">
        <v>203</v>
      </c>
      <c r="C218" s="13">
        <v>2.3463319317157629</v>
      </c>
      <c r="D218" s="13">
        <v>459.28145062757869</v>
      </c>
      <c r="E218" s="13" t="s">
        <v>179</v>
      </c>
      <c r="F218" s="13" t="s">
        <v>179</v>
      </c>
    </row>
    <row r="219" spans="1:6">
      <c r="A219" s="3" t="s">
        <v>86</v>
      </c>
      <c r="B219" s="3" t="s">
        <v>203</v>
      </c>
      <c r="C219" s="13" t="s">
        <v>179</v>
      </c>
      <c r="D219" s="13">
        <v>367.58065460526313</v>
      </c>
      <c r="E219" s="13" t="s">
        <v>179</v>
      </c>
      <c r="F219" s="13" t="s">
        <v>179</v>
      </c>
    </row>
    <row r="220" spans="1:6">
      <c r="A220" s="3" t="s">
        <v>87</v>
      </c>
      <c r="B220" s="3" t="s">
        <v>203</v>
      </c>
      <c r="C220" s="13">
        <v>2.1825953879688913</v>
      </c>
      <c r="D220" s="13">
        <v>594.07064493847383</v>
      </c>
      <c r="E220" s="13" t="s">
        <v>179</v>
      </c>
      <c r="F220" s="13" t="s">
        <v>179</v>
      </c>
    </row>
    <row r="221" spans="1:6">
      <c r="A221" s="3" t="s">
        <v>88</v>
      </c>
      <c r="B221" s="3" t="s">
        <v>203</v>
      </c>
      <c r="C221" s="13">
        <v>1.5101863426097468</v>
      </c>
      <c r="D221" s="13">
        <v>598.20104130780976</v>
      </c>
      <c r="E221" s="13" t="s">
        <v>179</v>
      </c>
      <c r="F221" s="13">
        <v>1.3552726966197421</v>
      </c>
    </row>
    <row r="222" spans="1:6">
      <c r="A222" s="3" t="s">
        <v>89</v>
      </c>
      <c r="B222" s="3" t="s">
        <v>203</v>
      </c>
      <c r="C222" s="13">
        <v>5.7725061953811778</v>
      </c>
      <c r="D222" s="13">
        <v>461.14426229768685</v>
      </c>
      <c r="E222" s="13" t="s">
        <v>179</v>
      </c>
      <c r="F222" s="13">
        <v>1.7820587269421462</v>
      </c>
    </row>
    <row r="223" spans="1:6">
      <c r="A223" s="3" t="s">
        <v>90</v>
      </c>
      <c r="B223" s="3" t="s">
        <v>203</v>
      </c>
      <c r="C223" s="13">
        <v>0.9849845670158428</v>
      </c>
      <c r="D223" s="13">
        <v>410.98181230004639</v>
      </c>
      <c r="E223" s="13" t="s">
        <v>179</v>
      </c>
      <c r="F223" s="13" t="s">
        <v>179</v>
      </c>
    </row>
    <row r="224" spans="1:6">
      <c r="A224" s="3" t="s">
        <v>91</v>
      </c>
      <c r="B224" s="3" t="s">
        <v>203</v>
      </c>
      <c r="C224" s="13">
        <v>1.1661733533951681</v>
      </c>
      <c r="D224" s="13">
        <v>888.73150141603037</v>
      </c>
      <c r="E224" s="13" t="s">
        <v>179</v>
      </c>
      <c r="F224" s="13" t="s">
        <v>179</v>
      </c>
    </row>
    <row r="225" spans="1:6">
      <c r="A225" s="3" t="s">
        <v>92</v>
      </c>
      <c r="B225" s="3" t="s">
        <v>203</v>
      </c>
      <c r="C225" s="13">
        <v>1.970984378293934</v>
      </c>
      <c r="D225" s="13">
        <v>579.53308850281417</v>
      </c>
      <c r="E225" s="13" t="s">
        <v>179</v>
      </c>
      <c r="F225" s="13" t="s">
        <v>179</v>
      </c>
    </row>
    <row r="226" spans="1:6">
      <c r="A226" s="3" t="s">
        <v>93</v>
      </c>
      <c r="B226" s="3" t="s">
        <v>203</v>
      </c>
      <c r="C226" s="13" t="s">
        <v>179</v>
      </c>
      <c r="D226" s="13">
        <v>747.25890994683652</v>
      </c>
      <c r="E226" s="13" t="s">
        <v>179</v>
      </c>
      <c r="F226" s="13" t="s">
        <v>179</v>
      </c>
    </row>
    <row r="227" spans="1:6">
      <c r="A227" s="3" t="s">
        <v>94</v>
      </c>
      <c r="B227" s="3" t="s">
        <v>203</v>
      </c>
      <c r="C227" s="13">
        <v>1.7180912495164788</v>
      </c>
      <c r="D227" s="13">
        <v>482.73282028361837</v>
      </c>
      <c r="E227" s="13" t="s">
        <v>179</v>
      </c>
      <c r="F227" s="13" t="s">
        <v>179</v>
      </c>
    </row>
    <row r="228" spans="1:6">
      <c r="A228" s="3" t="s">
        <v>95</v>
      </c>
      <c r="B228" s="3" t="s">
        <v>203</v>
      </c>
      <c r="C228" s="13">
        <v>0.85716659662892569</v>
      </c>
      <c r="D228" s="13">
        <v>444.58976577154954</v>
      </c>
      <c r="E228" s="13" t="s">
        <v>179</v>
      </c>
      <c r="F228" s="13" t="s">
        <v>179</v>
      </c>
    </row>
    <row r="229" spans="1:6">
      <c r="A229" s="3" t="s">
        <v>96</v>
      </c>
      <c r="B229" s="3" t="s">
        <v>203</v>
      </c>
      <c r="C229" s="13">
        <v>2.784572077489293</v>
      </c>
      <c r="D229" s="13">
        <v>372.941650887018</v>
      </c>
      <c r="E229" s="13" t="s">
        <v>179</v>
      </c>
      <c r="F229" s="13" t="s">
        <v>179</v>
      </c>
    </row>
    <row r="230" spans="1:6">
      <c r="A230" s="3" t="s">
        <v>97</v>
      </c>
      <c r="B230" s="3" t="s">
        <v>203</v>
      </c>
      <c r="C230" s="13">
        <v>1.7549434296229975</v>
      </c>
      <c r="D230" s="13">
        <v>412.34866665614413</v>
      </c>
      <c r="E230" s="13" t="s">
        <v>179</v>
      </c>
      <c r="F230" s="13" t="s">
        <v>179</v>
      </c>
    </row>
    <row r="231" spans="1:6">
      <c r="A231" s="3" t="s">
        <v>98</v>
      </c>
      <c r="B231" s="3" t="s">
        <v>203</v>
      </c>
      <c r="C231" s="13">
        <v>1.2230630399224571</v>
      </c>
      <c r="D231" s="13">
        <v>231.21271586223628</v>
      </c>
      <c r="E231" s="13" t="s">
        <v>179</v>
      </c>
      <c r="F231" s="13" t="s">
        <v>179</v>
      </c>
    </row>
    <row r="232" spans="1:6">
      <c r="A232" s="3" t="s">
        <v>99</v>
      </c>
      <c r="B232" s="3" t="s">
        <v>203</v>
      </c>
      <c r="C232" s="13">
        <v>1.9964025644476522</v>
      </c>
      <c r="D232" s="13">
        <v>357.8091886621753</v>
      </c>
      <c r="E232" s="13" t="s">
        <v>179</v>
      </c>
      <c r="F232" s="13" t="s">
        <v>179</v>
      </c>
    </row>
    <row r="233" spans="1:6">
      <c r="A233" s="3" t="s">
        <v>100</v>
      </c>
      <c r="B233" s="3" t="s">
        <v>203</v>
      </c>
      <c r="C233" s="13">
        <v>2.8614966795321566</v>
      </c>
      <c r="D233" s="13">
        <v>268.19721117276634</v>
      </c>
      <c r="E233" s="13" t="s">
        <v>179</v>
      </c>
      <c r="F233" s="13">
        <v>0.56215964457017065</v>
      </c>
    </row>
    <row r="234" spans="1:6">
      <c r="A234" s="3" t="s">
        <v>101</v>
      </c>
      <c r="B234" s="3" t="s">
        <v>203</v>
      </c>
      <c r="C234" s="13">
        <v>5.6543562611655807</v>
      </c>
      <c r="D234" s="13">
        <v>405.06624413779798</v>
      </c>
      <c r="E234" s="13" t="s">
        <v>179</v>
      </c>
      <c r="F234" s="13" t="s">
        <v>179</v>
      </c>
    </row>
    <row r="235" spans="1:6">
      <c r="A235" s="3" t="s">
        <v>102</v>
      </c>
      <c r="B235" s="3" t="s">
        <v>203</v>
      </c>
      <c r="C235" s="13">
        <v>1.4077955598663714</v>
      </c>
      <c r="D235" s="13">
        <v>479.11224101366247</v>
      </c>
      <c r="E235" s="13" t="s">
        <v>179</v>
      </c>
      <c r="F235" s="13" t="s">
        <v>179</v>
      </c>
    </row>
    <row r="236" spans="1:6">
      <c r="A236" s="3" t="s">
        <v>103</v>
      </c>
      <c r="B236" s="3" t="s">
        <v>203</v>
      </c>
      <c r="C236" s="13">
        <v>2.4805164104156292</v>
      </c>
      <c r="D236" s="13">
        <v>585.76000323415258</v>
      </c>
      <c r="E236" s="13" t="s">
        <v>179</v>
      </c>
      <c r="F236" s="13">
        <v>1.3360951296404002</v>
      </c>
    </row>
    <row r="237" spans="1:6">
      <c r="A237" s="3" t="s">
        <v>104</v>
      </c>
      <c r="B237" s="3" t="s">
        <v>203</v>
      </c>
      <c r="C237" s="13">
        <v>1.9364694287357438</v>
      </c>
      <c r="D237" s="13">
        <v>483.52170263237872</v>
      </c>
      <c r="E237" s="13" t="s">
        <v>179</v>
      </c>
      <c r="F237" s="13" t="s">
        <v>179</v>
      </c>
    </row>
    <row r="238" spans="1:6">
      <c r="A238" s="3" t="s">
        <v>105</v>
      </c>
      <c r="B238" s="3" t="s">
        <v>203</v>
      </c>
      <c r="C238" s="13">
        <v>2.8547329333696787</v>
      </c>
      <c r="D238" s="13">
        <v>370.1183201055585</v>
      </c>
      <c r="E238" s="13" t="s">
        <v>179</v>
      </c>
      <c r="F238" s="13" t="s">
        <v>179</v>
      </c>
    </row>
    <row r="239" spans="1:6">
      <c r="A239" s="3" t="s">
        <v>106</v>
      </c>
      <c r="B239" s="3" t="s">
        <v>203</v>
      </c>
      <c r="C239" s="13">
        <v>3.9195496808479842</v>
      </c>
      <c r="D239" s="13">
        <v>516.00812778608815</v>
      </c>
      <c r="E239" s="13" t="s">
        <v>179</v>
      </c>
      <c r="F239" s="13" t="s">
        <v>179</v>
      </c>
    </row>
    <row r="240" spans="1:6">
      <c r="A240" s="3" t="s">
        <v>107</v>
      </c>
      <c r="B240" s="3" t="s">
        <v>203</v>
      </c>
      <c r="C240" s="13">
        <v>5.1900756575786913</v>
      </c>
      <c r="D240" s="13">
        <v>559.95351880947169</v>
      </c>
      <c r="E240" s="13" t="s">
        <v>179</v>
      </c>
      <c r="F240" s="13">
        <v>0.72071289285249718</v>
      </c>
    </row>
    <row r="241" spans="1:6">
      <c r="A241" s="3" t="s">
        <v>108</v>
      </c>
      <c r="B241" s="3" t="s">
        <v>203</v>
      </c>
      <c r="C241" s="13">
        <v>1.6716120487680555</v>
      </c>
      <c r="D241" s="13">
        <v>790.83287216380745</v>
      </c>
      <c r="E241" s="13" t="s">
        <v>179</v>
      </c>
      <c r="F241" s="13" t="s">
        <v>179</v>
      </c>
    </row>
    <row r="242" spans="1:6">
      <c r="A242" s="3" t="s">
        <v>109</v>
      </c>
      <c r="B242" s="3" t="s">
        <v>203</v>
      </c>
      <c r="C242" s="13" t="s">
        <v>179</v>
      </c>
      <c r="D242" s="13">
        <v>1104.0758789701185</v>
      </c>
      <c r="E242" s="13" t="s">
        <v>179</v>
      </c>
      <c r="F242" s="13" t="s">
        <v>179</v>
      </c>
    </row>
    <row r="243" spans="1:6">
      <c r="A243" s="3" t="s">
        <v>110</v>
      </c>
      <c r="B243" s="3" t="s">
        <v>203</v>
      </c>
      <c r="C243" s="13">
        <v>1.5004014560490031</v>
      </c>
      <c r="D243" s="13">
        <v>480.0925122063565</v>
      </c>
      <c r="E243" s="13" t="s">
        <v>179</v>
      </c>
      <c r="F243" s="13" t="s">
        <v>179</v>
      </c>
    </row>
    <row r="244" spans="1:6">
      <c r="A244" s="3" t="s">
        <v>111</v>
      </c>
      <c r="B244" s="3" t="s">
        <v>203</v>
      </c>
      <c r="C244" s="13" t="s">
        <v>179</v>
      </c>
      <c r="D244" s="13">
        <v>560.02309264754376</v>
      </c>
      <c r="E244" s="13" t="s">
        <v>179</v>
      </c>
      <c r="F244" s="13" t="s">
        <v>179</v>
      </c>
    </row>
    <row r="245" spans="1:6">
      <c r="A245" s="3" t="s">
        <v>112</v>
      </c>
      <c r="B245" s="3" t="s">
        <v>203</v>
      </c>
      <c r="C245" s="13">
        <v>2.3861978287454813</v>
      </c>
      <c r="D245" s="13">
        <v>355.06259333718288</v>
      </c>
      <c r="E245" s="13" t="s">
        <v>179</v>
      </c>
      <c r="F245" s="13">
        <v>0.94660149186105569</v>
      </c>
    </row>
    <row r="246" spans="1:6">
      <c r="A246" s="3" t="s">
        <v>113</v>
      </c>
      <c r="B246" s="3" t="s">
        <v>203</v>
      </c>
      <c r="C246" s="13">
        <v>2.0500197266515441</v>
      </c>
      <c r="D246" s="13">
        <v>467.05956975582257</v>
      </c>
      <c r="E246" s="13" t="s">
        <v>179</v>
      </c>
      <c r="F246" s="13" t="s">
        <v>179</v>
      </c>
    </row>
    <row r="247" spans="1:6">
      <c r="A247" s="3" t="s">
        <v>114</v>
      </c>
      <c r="B247" s="3" t="s">
        <v>203</v>
      </c>
      <c r="C247" s="13">
        <v>0.91332402986468042</v>
      </c>
      <c r="D247" s="13">
        <v>322.55647335771289</v>
      </c>
      <c r="E247" s="13" t="s">
        <v>179</v>
      </c>
      <c r="F247" s="13" t="s">
        <v>179</v>
      </c>
    </row>
    <row r="248" spans="1:6">
      <c r="A248" s="3" t="s">
        <v>115</v>
      </c>
      <c r="B248" s="3" t="s">
        <v>203</v>
      </c>
      <c r="C248" s="13">
        <v>0.88316399551606151</v>
      </c>
      <c r="D248" s="13">
        <v>648.64559950613682</v>
      </c>
      <c r="E248" s="13" t="s">
        <v>179</v>
      </c>
      <c r="F248" s="13" t="s">
        <v>179</v>
      </c>
    </row>
    <row r="249" spans="1:6">
      <c r="A249" s="3" t="s">
        <v>116</v>
      </c>
      <c r="B249" s="3" t="s">
        <v>203</v>
      </c>
      <c r="C249" s="13">
        <v>1.2376870706088989</v>
      </c>
      <c r="D249" s="13">
        <v>597.08475821032903</v>
      </c>
      <c r="E249" s="13" t="s">
        <v>179</v>
      </c>
      <c r="F249" s="13" t="s">
        <v>179</v>
      </c>
    </row>
    <row r="250" spans="1:6">
      <c r="A250" s="3" t="s">
        <v>117</v>
      </c>
      <c r="B250" s="3" t="s">
        <v>203</v>
      </c>
      <c r="C250" s="13">
        <v>2.3455126020787214</v>
      </c>
      <c r="D250" s="13">
        <v>892.52941475649686</v>
      </c>
      <c r="E250" s="13" t="s">
        <v>179</v>
      </c>
      <c r="F250" s="13" t="s">
        <v>179</v>
      </c>
    </row>
    <row r="251" spans="1:6">
      <c r="A251" s="3" t="s">
        <v>118</v>
      </c>
      <c r="B251" s="3" t="s">
        <v>203</v>
      </c>
      <c r="C251" s="13">
        <v>0.8162893641218355</v>
      </c>
      <c r="D251" s="13">
        <v>450.43502329429566</v>
      </c>
      <c r="E251" s="13" t="s">
        <v>179</v>
      </c>
      <c r="F251" s="13" t="s">
        <v>179</v>
      </c>
    </row>
    <row r="252" spans="1:6">
      <c r="A252" s="3" t="s">
        <v>119</v>
      </c>
      <c r="B252" s="3" t="s">
        <v>203</v>
      </c>
      <c r="C252" s="13" t="s">
        <v>179</v>
      </c>
      <c r="D252" s="13">
        <v>453.71565840479269</v>
      </c>
      <c r="E252" s="13" t="s">
        <v>179</v>
      </c>
      <c r="F252" s="13" t="s">
        <v>179</v>
      </c>
    </row>
    <row r="253" spans="1:6">
      <c r="A253" s="3" t="s">
        <v>120</v>
      </c>
      <c r="B253" s="3" t="s">
        <v>203</v>
      </c>
      <c r="C253" s="13">
        <v>2.1939728695978364</v>
      </c>
      <c r="D253" s="13">
        <v>519.22312496421875</v>
      </c>
      <c r="E253" s="13" t="s">
        <v>179</v>
      </c>
      <c r="F253" s="13" t="s">
        <v>179</v>
      </c>
    </row>
    <row r="254" spans="1:6">
      <c r="A254" s="3" t="s">
        <v>121</v>
      </c>
      <c r="B254" s="3" t="s">
        <v>203</v>
      </c>
      <c r="C254" s="13" t="s">
        <v>179</v>
      </c>
      <c r="D254" s="13">
        <v>439.65913407442332</v>
      </c>
      <c r="E254" s="13" t="s">
        <v>179</v>
      </c>
      <c r="F254" s="13" t="s">
        <v>179</v>
      </c>
    </row>
    <row r="255" spans="1:6">
      <c r="A255" s="3" t="s">
        <v>122</v>
      </c>
      <c r="B255" s="3" t="s">
        <v>203</v>
      </c>
      <c r="C255" s="13">
        <v>7.2121922548384783</v>
      </c>
      <c r="D255" s="13">
        <v>336.95249683238239</v>
      </c>
      <c r="E255" s="13" t="s">
        <v>179</v>
      </c>
      <c r="F255" s="13" t="s">
        <v>179</v>
      </c>
    </row>
    <row r="256" spans="1:6">
      <c r="A256" s="3" t="s">
        <v>123</v>
      </c>
      <c r="B256" s="3" t="s">
        <v>203</v>
      </c>
      <c r="C256" s="13">
        <v>2.2824709450380705</v>
      </c>
      <c r="D256" s="13">
        <v>418.91103478206958</v>
      </c>
      <c r="E256" s="13" t="s">
        <v>179</v>
      </c>
      <c r="F256" s="13" t="s">
        <v>179</v>
      </c>
    </row>
    <row r="257" spans="1:6">
      <c r="A257" s="3" t="s">
        <v>124</v>
      </c>
      <c r="B257" s="3" t="s">
        <v>203</v>
      </c>
      <c r="C257" s="13">
        <v>1.0805884440391129</v>
      </c>
      <c r="D257" s="13">
        <v>433.96242041784751</v>
      </c>
      <c r="E257" s="13" t="s">
        <v>179</v>
      </c>
      <c r="F257" s="13" t="s">
        <v>179</v>
      </c>
    </row>
    <row r="258" spans="1:6">
      <c r="A258" s="3" t="s">
        <v>125</v>
      </c>
      <c r="B258" s="3" t="s">
        <v>203</v>
      </c>
      <c r="C258" s="13">
        <v>0.97151310020081338</v>
      </c>
      <c r="D258" s="13">
        <v>571.50652525422652</v>
      </c>
      <c r="E258" s="13" t="s">
        <v>179</v>
      </c>
      <c r="F258" s="13" t="s">
        <v>179</v>
      </c>
    </row>
    <row r="259" spans="1:6">
      <c r="A259" s="3" t="s">
        <v>126</v>
      </c>
      <c r="B259" s="3" t="s">
        <v>203</v>
      </c>
      <c r="C259" s="13">
        <v>5.3624101492625877</v>
      </c>
      <c r="D259" s="13">
        <v>523.35272063298839</v>
      </c>
      <c r="E259" s="13" t="s">
        <v>179</v>
      </c>
      <c r="F259" s="13" t="s">
        <v>179</v>
      </c>
    </row>
    <row r="260" spans="1:6">
      <c r="A260" s="3" t="s">
        <v>127</v>
      </c>
      <c r="B260" s="3" t="s">
        <v>203</v>
      </c>
      <c r="C260" s="13" t="s">
        <v>179</v>
      </c>
      <c r="D260" s="13">
        <v>532.79959735202021</v>
      </c>
      <c r="E260" s="13" t="s">
        <v>179</v>
      </c>
      <c r="F260" s="13" t="s">
        <v>179</v>
      </c>
    </row>
    <row r="261" spans="1:6">
      <c r="A261" s="3" t="s">
        <v>128</v>
      </c>
      <c r="B261" s="3" t="s">
        <v>203</v>
      </c>
      <c r="C261" s="13" t="s">
        <v>179</v>
      </c>
      <c r="D261" s="13">
        <v>785.61336960996641</v>
      </c>
      <c r="E261" s="13" t="s">
        <v>179</v>
      </c>
      <c r="F261" s="13" t="s">
        <v>179</v>
      </c>
    </row>
    <row r="262" spans="1:6">
      <c r="A262" s="3" t="s">
        <v>129</v>
      </c>
      <c r="B262" s="3" t="s">
        <v>203</v>
      </c>
      <c r="C262" s="13">
        <v>1.9531327855368423</v>
      </c>
      <c r="D262" s="13">
        <v>454.68707393012221</v>
      </c>
      <c r="E262" s="13" t="s">
        <v>179</v>
      </c>
      <c r="F262" s="13" t="s">
        <v>179</v>
      </c>
    </row>
    <row r="263" spans="1:6">
      <c r="A263" s="3" t="s">
        <v>130</v>
      </c>
      <c r="B263" s="3" t="s">
        <v>203</v>
      </c>
      <c r="C263" s="13">
        <v>0.37213229112923868</v>
      </c>
      <c r="D263" s="13">
        <v>1012.9366011551483</v>
      </c>
      <c r="E263" s="13" t="s">
        <v>179</v>
      </c>
      <c r="F263" s="13" t="s">
        <v>179</v>
      </c>
    </row>
    <row r="264" spans="1:6">
      <c r="A264" s="3" t="s">
        <v>131</v>
      </c>
      <c r="B264" s="3" t="s">
        <v>203</v>
      </c>
      <c r="C264" s="13">
        <v>4.5649289580155612</v>
      </c>
      <c r="D264" s="13">
        <v>332.51691896852333</v>
      </c>
      <c r="E264" s="13" t="s">
        <v>179</v>
      </c>
      <c r="F264" s="13">
        <v>1.3325860632447986</v>
      </c>
    </row>
    <row r="265" spans="1:6">
      <c r="A265" s="3" t="s">
        <v>132</v>
      </c>
      <c r="B265" s="3" t="s">
        <v>203</v>
      </c>
      <c r="C265" s="13" t="s">
        <v>179</v>
      </c>
      <c r="D265" s="13">
        <v>1458.805859047133</v>
      </c>
      <c r="E265" s="13" t="s">
        <v>179</v>
      </c>
      <c r="F265" s="13" t="s">
        <v>179</v>
      </c>
    </row>
    <row r="266" spans="1:6">
      <c r="A266" s="3" t="s">
        <v>133</v>
      </c>
      <c r="B266" s="3" t="s">
        <v>203</v>
      </c>
      <c r="C266" s="13">
        <v>0.63702986965406216</v>
      </c>
      <c r="D266" s="13">
        <v>365.15588357588354</v>
      </c>
      <c r="E266" s="13" t="s">
        <v>179</v>
      </c>
      <c r="F266" s="13" t="s">
        <v>179</v>
      </c>
    </row>
    <row r="267" spans="1:6">
      <c r="A267" s="3" t="s">
        <v>134</v>
      </c>
      <c r="B267" s="3" t="s">
        <v>203</v>
      </c>
      <c r="C267" s="13">
        <v>1.9388483501210243</v>
      </c>
      <c r="D267" s="13">
        <v>419.31943289736887</v>
      </c>
      <c r="E267" s="13" t="s">
        <v>179</v>
      </c>
      <c r="F267" s="13" t="s">
        <v>179</v>
      </c>
    </row>
    <row r="268" spans="1:6">
      <c r="A268" s="3" t="s">
        <v>135</v>
      </c>
      <c r="B268" s="3" t="s">
        <v>203</v>
      </c>
      <c r="C268" s="13">
        <v>3.1991891026185408</v>
      </c>
      <c r="D268" s="13">
        <v>356.0896299789473</v>
      </c>
      <c r="E268" s="13" t="s">
        <v>179</v>
      </c>
      <c r="F268" s="13" t="s">
        <v>179</v>
      </c>
    </row>
    <row r="269" spans="1:6">
      <c r="A269" s="3" t="s">
        <v>136</v>
      </c>
      <c r="B269" s="3" t="s">
        <v>203</v>
      </c>
      <c r="C269" s="13">
        <v>2.087133120148926</v>
      </c>
      <c r="D269" s="13">
        <v>495.08133112270923</v>
      </c>
      <c r="E269" s="13" t="s">
        <v>179</v>
      </c>
      <c r="F269" s="13" t="s">
        <v>179</v>
      </c>
    </row>
    <row r="270" spans="1:6">
      <c r="A270" s="3" t="s">
        <v>137</v>
      </c>
      <c r="B270" s="3" t="s">
        <v>203</v>
      </c>
      <c r="C270" s="13" t="s">
        <v>179</v>
      </c>
      <c r="D270" s="13">
        <v>538.92354658561783</v>
      </c>
      <c r="E270" s="13" t="s">
        <v>179</v>
      </c>
      <c r="F270" s="13" t="s">
        <v>179</v>
      </c>
    </row>
    <row r="271" spans="1:6">
      <c r="A271" s="3" t="s">
        <v>138</v>
      </c>
      <c r="B271" s="3" t="s">
        <v>203</v>
      </c>
      <c r="C271" s="13">
        <v>1.7243817210369361</v>
      </c>
      <c r="D271" s="13">
        <v>374.88303246537873</v>
      </c>
      <c r="E271" s="13" t="s">
        <v>179</v>
      </c>
      <c r="F271" s="13" t="s">
        <v>179</v>
      </c>
    </row>
    <row r="272" spans="1:6">
      <c r="A272" s="3" t="s">
        <v>139</v>
      </c>
      <c r="B272" s="3" t="s">
        <v>203</v>
      </c>
      <c r="C272" s="13">
        <v>2.8870397297822064</v>
      </c>
      <c r="D272" s="13">
        <v>517.00842717290197</v>
      </c>
      <c r="E272" s="13" t="s">
        <v>179</v>
      </c>
      <c r="F272" s="13">
        <v>0.73424430720862333</v>
      </c>
    </row>
    <row r="273" spans="1:6">
      <c r="A273" s="3" t="s">
        <v>140</v>
      </c>
      <c r="B273" s="3" t="s">
        <v>203</v>
      </c>
      <c r="C273" s="13" t="s">
        <v>179</v>
      </c>
      <c r="D273" s="13">
        <v>558.8293244739757</v>
      </c>
      <c r="E273" s="13" t="s">
        <v>179</v>
      </c>
      <c r="F273" s="13" t="s">
        <v>179</v>
      </c>
    </row>
    <row r="274" spans="1:6">
      <c r="A274" s="3" t="s">
        <v>141</v>
      </c>
      <c r="B274" s="3" t="s">
        <v>203</v>
      </c>
      <c r="C274" s="13">
        <v>1.783100074629608</v>
      </c>
      <c r="D274" s="13">
        <v>363.01628918439803</v>
      </c>
      <c r="E274" s="13" t="s">
        <v>179</v>
      </c>
      <c r="F274" s="13" t="s">
        <v>179</v>
      </c>
    </row>
    <row r="275" spans="1:6">
      <c r="A275" s="3" t="s">
        <v>142</v>
      </c>
      <c r="B275" s="3" t="s">
        <v>203</v>
      </c>
      <c r="C275" s="13">
        <v>2.5470544543080376</v>
      </c>
      <c r="D275" s="13">
        <v>544.42709409896088</v>
      </c>
      <c r="E275" s="13" t="s">
        <v>179</v>
      </c>
      <c r="F275" s="13" t="s">
        <v>179</v>
      </c>
    </row>
    <row r="276" spans="1:6">
      <c r="A276" s="3" t="s">
        <v>143</v>
      </c>
      <c r="B276" s="3" t="s">
        <v>203</v>
      </c>
      <c r="C276" s="13" t="s">
        <v>179</v>
      </c>
      <c r="D276" s="13">
        <v>350.97920069504778</v>
      </c>
      <c r="E276" s="13" t="s">
        <v>179</v>
      </c>
      <c r="F276" s="13" t="s">
        <v>179</v>
      </c>
    </row>
    <row r="277" spans="1:6">
      <c r="A277" s="3" t="s">
        <v>144</v>
      </c>
      <c r="B277" s="3" t="s">
        <v>203</v>
      </c>
      <c r="C277" s="13">
        <v>1.6221155470736444</v>
      </c>
      <c r="D277" s="13">
        <v>384.68765056905568</v>
      </c>
      <c r="E277" s="13" t="s">
        <v>179</v>
      </c>
      <c r="F277" s="13">
        <v>1.52449829990146</v>
      </c>
    </row>
    <row r="278" spans="1:6">
      <c r="A278" s="3" t="s">
        <v>145</v>
      </c>
      <c r="B278" s="3" t="s">
        <v>203</v>
      </c>
      <c r="C278" s="13">
        <v>5.4620191930932291</v>
      </c>
      <c r="D278" s="13">
        <v>400.85605864554725</v>
      </c>
      <c r="E278" s="13" t="s">
        <v>179</v>
      </c>
      <c r="F278" s="13" t="s">
        <v>179</v>
      </c>
    </row>
    <row r="279" spans="1:6">
      <c r="A279" s="3" t="s">
        <v>146</v>
      </c>
      <c r="B279" s="3" t="s">
        <v>203</v>
      </c>
      <c r="C279" s="13" t="s">
        <v>179</v>
      </c>
      <c r="D279" s="13">
        <v>739.5381585160203</v>
      </c>
      <c r="E279" s="13" t="s">
        <v>179</v>
      </c>
      <c r="F279" s="13" t="s">
        <v>179</v>
      </c>
    </row>
    <row r="280" spans="1:6">
      <c r="A280" s="3" t="s">
        <v>147</v>
      </c>
      <c r="B280" s="3" t="s">
        <v>203</v>
      </c>
      <c r="C280" s="13">
        <v>6.41384163595181</v>
      </c>
      <c r="D280" s="13">
        <v>296.35527333060509</v>
      </c>
      <c r="E280" s="13" t="s">
        <v>179</v>
      </c>
      <c r="F280" s="13">
        <v>0.68245319422660056</v>
      </c>
    </row>
    <row r="281" spans="1:6">
      <c r="A281" s="3" t="s">
        <v>148</v>
      </c>
      <c r="B281" s="3" t="s">
        <v>203</v>
      </c>
      <c r="C281" s="13">
        <v>0.27000976839143542</v>
      </c>
      <c r="D281" s="13">
        <v>419.73622647496052</v>
      </c>
      <c r="E281" s="13" t="s">
        <v>179</v>
      </c>
      <c r="F281" s="13" t="s">
        <v>179</v>
      </c>
    </row>
    <row r="282" spans="1:6">
      <c r="A282" s="3" t="s">
        <v>149</v>
      </c>
      <c r="B282" s="3" t="s">
        <v>203</v>
      </c>
      <c r="C282" s="13">
        <v>0.46115149194142568</v>
      </c>
      <c r="D282" s="13">
        <v>579.75813347089536</v>
      </c>
      <c r="E282" s="13" t="s">
        <v>179</v>
      </c>
      <c r="F282" s="13" t="s">
        <v>179</v>
      </c>
    </row>
    <row r="283" spans="1:6">
      <c r="A283" s="3" t="s">
        <v>150</v>
      </c>
      <c r="B283" s="3" t="s">
        <v>203</v>
      </c>
      <c r="C283" s="13">
        <v>1.797952480652897</v>
      </c>
      <c r="D283" s="13">
        <v>691.10780179964013</v>
      </c>
      <c r="E283" s="13" t="s">
        <v>179</v>
      </c>
      <c r="F283" s="13">
        <v>0.68153404217866953</v>
      </c>
    </row>
    <row r="284" spans="1:6">
      <c r="A284" s="3" t="s">
        <v>151</v>
      </c>
      <c r="B284" s="3" t="s">
        <v>203</v>
      </c>
      <c r="C284" s="13">
        <v>1.7261579785479078</v>
      </c>
      <c r="D284" s="13">
        <v>352.33318537569153</v>
      </c>
      <c r="E284" s="13" t="s">
        <v>179</v>
      </c>
      <c r="F284" s="13">
        <v>1.2726845677879886</v>
      </c>
    </row>
    <row r="285" spans="1:6">
      <c r="A285" s="3" t="s">
        <v>152</v>
      </c>
      <c r="B285" s="3" t="s">
        <v>203</v>
      </c>
      <c r="C285" s="13">
        <v>1.0769131709765971</v>
      </c>
      <c r="D285" s="13">
        <v>495.66089723885329</v>
      </c>
      <c r="E285" s="13" t="s">
        <v>179</v>
      </c>
      <c r="F285" s="13" t="s">
        <v>179</v>
      </c>
    </row>
    <row r="286" spans="1:6">
      <c r="A286" s="3" t="s">
        <v>153</v>
      </c>
      <c r="B286" s="3" t="s">
        <v>203</v>
      </c>
      <c r="C286" s="13">
        <v>0.72814257029990359</v>
      </c>
      <c r="D286" s="13">
        <v>342.61788107940629</v>
      </c>
      <c r="E286" s="13" t="s">
        <v>179</v>
      </c>
      <c r="F286" s="13" t="s">
        <v>179</v>
      </c>
    </row>
    <row r="287" spans="1:6">
      <c r="A287" s="3" t="s">
        <v>154</v>
      </c>
      <c r="B287" s="3" t="s">
        <v>203</v>
      </c>
      <c r="C287" s="13">
        <v>1.1981653741281657</v>
      </c>
      <c r="D287" s="13">
        <v>644.90741759833168</v>
      </c>
      <c r="E287" s="13" t="s">
        <v>179</v>
      </c>
      <c r="F287" s="13" t="s">
        <v>179</v>
      </c>
    </row>
    <row r="288" spans="1:6">
      <c r="A288" s="3" t="s">
        <v>155</v>
      </c>
      <c r="B288" s="3" t="s">
        <v>203</v>
      </c>
      <c r="C288" s="13">
        <v>2.0197587189152859</v>
      </c>
      <c r="D288" s="13">
        <v>434.96545398498898</v>
      </c>
      <c r="E288" s="13" t="s">
        <v>179</v>
      </c>
      <c r="F288" s="13" t="s">
        <v>179</v>
      </c>
    </row>
    <row r="289" spans="1:6">
      <c r="A289" s="3" t="s">
        <v>156</v>
      </c>
      <c r="B289" s="3" t="s">
        <v>203</v>
      </c>
      <c r="C289" s="13">
        <v>3.0716308442489018</v>
      </c>
      <c r="D289" s="13">
        <v>575.7252004189279</v>
      </c>
      <c r="E289" s="13" t="s">
        <v>179</v>
      </c>
      <c r="F289" s="13" t="s">
        <v>179</v>
      </c>
    </row>
    <row r="290" spans="1:6">
      <c r="A290" s="3" t="s">
        <v>157</v>
      </c>
      <c r="B290" s="3" t="s">
        <v>203</v>
      </c>
      <c r="C290" s="13">
        <v>1.5259604660346193</v>
      </c>
      <c r="D290" s="13">
        <v>597.41099813301742</v>
      </c>
      <c r="E290" s="13" t="s">
        <v>179</v>
      </c>
      <c r="F290" s="13" t="s">
        <v>179</v>
      </c>
    </row>
    <row r="291" spans="1:6">
      <c r="A291" s="3" t="s">
        <v>158</v>
      </c>
      <c r="B291" s="3" t="s">
        <v>203</v>
      </c>
      <c r="C291" s="13" t="s">
        <v>179</v>
      </c>
      <c r="D291" s="13">
        <v>613.58896167177386</v>
      </c>
      <c r="E291" s="13" t="s">
        <v>179</v>
      </c>
      <c r="F291" s="13" t="s">
        <v>179</v>
      </c>
    </row>
    <row r="292" spans="1:6">
      <c r="A292" s="3" t="s">
        <v>159</v>
      </c>
      <c r="B292" s="3" t="s">
        <v>203</v>
      </c>
      <c r="C292" s="13" t="s">
        <v>179</v>
      </c>
      <c r="D292" s="13">
        <v>454.0798479199517</v>
      </c>
      <c r="E292" s="13" t="s">
        <v>179</v>
      </c>
      <c r="F292" s="13" t="s">
        <v>179</v>
      </c>
    </row>
    <row r="293" spans="1:6">
      <c r="A293" s="3" t="s">
        <v>160</v>
      </c>
      <c r="B293" s="3" t="s">
        <v>203</v>
      </c>
      <c r="C293" s="13" t="s">
        <v>179</v>
      </c>
      <c r="D293" s="13">
        <v>571.24036235940764</v>
      </c>
      <c r="E293" s="13" t="s">
        <v>179</v>
      </c>
      <c r="F293" s="13" t="s">
        <v>179</v>
      </c>
    </row>
    <row r="294" spans="1:6">
      <c r="A294" s="3" t="s">
        <v>161</v>
      </c>
      <c r="B294" s="3" t="s">
        <v>203</v>
      </c>
      <c r="C294" s="13">
        <v>5.4169170298883227</v>
      </c>
      <c r="D294" s="13">
        <v>380.53826689174684</v>
      </c>
      <c r="E294" s="13" t="s">
        <v>179</v>
      </c>
      <c r="F294" s="13">
        <v>1.0938955217256225</v>
      </c>
    </row>
    <row r="295" spans="1:6">
      <c r="A295" s="3" t="s">
        <v>162</v>
      </c>
      <c r="B295" s="3" t="s">
        <v>203</v>
      </c>
      <c r="C295" s="13">
        <v>1.0148720803711166</v>
      </c>
      <c r="D295" s="13">
        <v>399.25800812140506</v>
      </c>
      <c r="E295" s="13" t="s">
        <v>179</v>
      </c>
      <c r="F295" s="13" t="s">
        <v>179</v>
      </c>
    </row>
    <row r="296" spans="1:6">
      <c r="A296" s="3" t="s">
        <v>163</v>
      </c>
      <c r="B296" s="3" t="s">
        <v>203</v>
      </c>
      <c r="C296" s="13">
        <v>4.8388412492095938</v>
      </c>
      <c r="D296" s="13">
        <v>410.83627133635423</v>
      </c>
      <c r="E296" s="13" t="s">
        <v>179</v>
      </c>
      <c r="F296" s="13">
        <v>1.4179471012832709</v>
      </c>
    </row>
    <row r="297" spans="1:6">
      <c r="A297" s="3" t="s">
        <v>164</v>
      </c>
      <c r="B297" s="3" t="s">
        <v>203</v>
      </c>
      <c r="C297" s="13">
        <v>1.0847164795330588</v>
      </c>
      <c r="D297" s="13">
        <v>377.89443214172729</v>
      </c>
      <c r="E297" s="13" t="s">
        <v>179</v>
      </c>
      <c r="F297" s="13" t="s">
        <v>179</v>
      </c>
    </row>
    <row r="298" spans="1:6">
      <c r="A298" s="3" t="s">
        <v>165</v>
      </c>
      <c r="B298" s="3" t="s">
        <v>203</v>
      </c>
      <c r="C298" s="13" t="s">
        <v>179</v>
      </c>
      <c r="D298" s="13">
        <v>792.98247014084814</v>
      </c>
      <c r="E298" s="13" t="s">
        <v>179</v>
      </c>
      <c r="F298" s="13" t="s">
        <v>179</v>
      </c>
    </row>
    <row r="299" spans="1:6">
      <c r="A299" s="3" t="s">
        <v>166</v>
      </c>
      <c r="B299" s="3" t="s">
        <v>203</v>
      </c>
      <c r="C299" s="13">
        <v>1.2748256667300457</v>
      </c>
      <c r="D299" s="13">
        <v>649.18612782762614</v>
      </c>
      <c r="E299" s="13" t="s">
        <v>179</v>
      </c>
      <c r="F299" s="13" t="s">
        <v>179</v>
      </c>
    </row>
    <row r="300" spans="1:6">
      <c r="A300" s="3" t="s">
        <v>167</v>
      </c>
      <c r="B300" s="3" t="s">
        <v>203</v>
      </c>
      <c r="C300" s="13">
        <v>1.5087343115650138</v>
      </c>
      <c r="D300" s="13">
        <v>290.62030277236221</v>
      </c>
      <c r="E300" s="13" t="s">
        <v>179</v>
      </c>
      <c r="F300" s="13" t="s">
        <v>179</v>
      </c>
    </row>
    <row r="301" spans="1:6">
      <c r="A301" s="3" t="s">
        <v>168</v>
      </c>
      <c r="B301" s="3" t="s">
        <v>203</v>
      </c>
      <c r="C301" s="13">
        <v>13.643734801915652</v>
      </c>
      <c r="D301" s="13">
        <v>740.19594895416981</v>
      </c>
      <c r="E301" s="13" t="s">
        <v>179</v>
      </c>
      <c r="F301" s="13" t="s">
        <v>179</v>
      </c>
    </row>
    <row r="302" spans="1:6">
      <c r="A302" s="3" t="s">
        <v>169</v>
      </c>
      <c r="B302" s="3" t="s">
        <v>203</v>
      </c>
      <c r="C302" s="13">
        <v>1.2329971556765482</v>
      </c>
      <c r="D302" s="13">
        <v>694.9973817497031</v>
      </c>
      <c r="E302" s="13" t="s">
        <v>179</v>
      </c>
      <c r="F302" s="13" t="s">
        <v>179</v>
      </c>
    </row>
    <row r="303" spans="1:6">
      <c r="A303" s="3" t="s">
        <v>170</v>
      </c>
      <c r="B303" s="3" t="s">
        <v>203</v>
      </c>
      <c r="C303" s="13">
        <v>1.4254620173819936</v>
      </c>
      <c r="D303" s="13">
        <v>475.60530120751343</v>
      </c>
      <c r="E303" s="13" t="s">
        <v>179</v>
      </c>
      <c r="F303" s="13" t="s">
        <v>179</v>
      </c>
    </row>
    <row r="304" spans="1:6">
      <c r="A304" s="3" t="s">
        <v>171</v>
      </c>
      <c r="B304" s="3" t="s">
        <v>203</v>
      </c>
      <c r="C304" s="13" t="s">
        <v>179</v>
      </c>
      <c r="D304" s="13">
        <v>1148.3172486285846</v>
      </c>
      <c r="E304" s="13" t="s">
        <v>179</v>
      </c>
      <c r="F304" s="13" t="s">
        <v>179</v>
      </c>
    </row>
    <row r="305" spans="1:6">
      <c r="A305" s="3" t="s">
        <v>72</v>
      </c>
      <c r="B305" s="3" t="s">
        <v>195</v>
      </c>
      <c r="C305" s="13">
        <v>61.234488103824063</v>
      </c>
      <c r="D305" s="13">
        <v>85.472831617116086</v>
      </c>
      <c r="E305" s="13">
        <v>153.27023255516224</v>
      </c>
      <c r="F305" s="13">
        <v>123.66848292934141</v>
      </c>
    </row>
    <row r="306" spans="1:6">
      <c r="A306" s="3" t="s">
        <v>73</v>
      </c>
      <c r="B306" s="3" t="s">
        <v>195</v>
      </c>
      <c r="C306" s="13">
        <v>53.129567490828265</v>
      </c>
      <c r="D306" s="13">
        <v>88.531169019226851</v>
      </c>
      <c r="E306" s="13">
        <v>136.35881292982424</v>
      </c>
      <c r="F306" s="13">
        <v>105.53216064707468</v>
      </c>
    </row>
    <row r="307" spans="1:6">
      <c r="A307" s="3" t="s">
        <v>74</v>
      </c>
      <c r="B307" s="3" t="s">
        <v>195</v>
      </c>
      <c r="C307" s="13">
        <v>168.21328013066073</v>
      </c>
      <c r="D307" s="13">
        <v>106.03126066560779</v>
      </c>
      <c r="E307" s="13">
        <v>137.88013910262816</v>
      </c>
      <c r="F307" s="13">
        <v>111.85524552087556</v>
      </c>
    </row>
    <row r="308" spans="1:6">
      <c r="A308" s="3" t="s">
        <v>75</v>
      </c>
      <c r="B308" s="3" t="s">
        <v>195</v>
      </c>
      <c r="C308" s="13">
        <v>108.44547274353755</v>
      </c>
      <c r="D308" s="13">
        <v>133.61940419718417</v>
      </c>
      <c r="E308" s="13">
        <v>186.95243879891808</v>
      </c>
      <c r="F308" s="13">
        <v>151.5328007600549</v>
      </c>
    </row>
    <row r="309" spans="1:6">
      <c r="A309" s="3" t="s">
        <v>76</v>
      </c>
      <c r="B309" s="3" t="s">
        <v>195</v>
      </c>
      <c r="C309" s="13">
        <v>76.824147003731909</v>
      </c>
      <c r="D309" s="13">
        <v>89.037824656589805</v>
      </c>
      <c r="E309" s="13">
        <v>113.86823351999794</v>
      </c>
      <c r="F309" s="13">
        <v>90.518695207034639</v>
      </c>
    </row>
    <row r="310" spans="1:6">
      <c r="A310" s="3" t="s">
        <v>77</v>
      </c>
      <c r="B310" s="3" t="s">
        <v>195</v>
      </c>
      <c r="C310" s="13">
        <v>60.263878203883493</v>
      </c>
      <c r="D310" s="13">
        <v>91.172564366632344</v>
      </c>
      <c r="E310" s="13">
        <v>114.93659364799623</v>
      </c>
      <c r="F310" s="13">
        <v>89.750739063829784</v>
      </c>
    </row>
    <row r="311" spans="1:6">
      <c r="A311" s="3" t="s">
        <v>78</v>
      </c>
      <c r="B311" s="3" t="s">
        <v>195</v>
      </c>
      <c r="C311" s="13">
        <v>54.078915761396516</v>
      </c>
      <c r="D311" s="13">
        <v>94.314143021733059</v>
      </c>
      <c r="E311" s="13">
        <v>108.23702574113474</v>
      </c>
      <c r="F311" s="13">
        <v>78.265010614561731</v>
      </c>
    </row>
    <row r="312" spans="1:6">
      <c r="A312" s="3" t="s">
        <v>79</v>
      </c>
      <c r="B312" s="3" t="s">
        <v>195</v>
      </c>
      <c r="C312" s="13">
        <v>65.467682720481008</v>
      </c>
      <c r="D312" s="13">
        <v>126.63996899083405</v>
      </c>
      <c r="E312" s="13">
        <v>152.11797082279713</v>
      </c>
      <c r="F312" s="13">
        <v>130.10519986186256</v>
      </c>
    </row>
    <row r="313" spans="1:6">
      <c r="A313" s="3" t="s">
        <v>80</v>
      </c>
      <c r="B313" s="3" t="s">
        <v>195</v>
      </c>
      <c r="C313" s="13">
        <v>108.47044113363999</v>
      </c>
      <c r="D313" s="13">
        <v>88.878590651132015</v>
      </c>
      <c r="E313" s="13">
        <v>148.83328534918897</v>
      </c>
      <c r="F313" s="13">
        <v>118.22894211206896</v>
      </c>
    </row>
    <row r="314" spans="1:6">
      <c r="A314" s="3" t="s">
        <v>81</v>
      </c>
      <c r="B314" s="3" t="s">
        <v>195</v>
      </c>
      <c r="C314" s="13">
        <v>67.125803508946234</v>
      </c>
      <c r="D314" s="13">
        <v>105.67431040641412</v>
      </c>
      <c r="E314" s="13">
        <v>95.347547440236269</v>
      </c>
      <c r="F314" s="13">
        <v>79.370954989143144</v>
      </c>
    </row>
    <row r="315" spans="1:6">
      <c r="A315" s="3" t="s">
        <v>82</v>
      </c>
      <c r="B315" s="3" t="s">
        <v>195</v>
      </c>
      <c r="C315" s="13">
        <v>33.535330237486988</v>
      </c>
      <c r="D315" s="13">
        <v>64.013793513622815</v>
      </c>
      <c r="E315" s="13">
        <v>90.475456775224217</v>
      </c>
      <c r="F315" s="13">
        <v>79.067308257276508</v>
      </c>
    </row>
    <row r="316" spans="1:6">
      <c r="A316" s="3" t="s">
        <v>83</v>
      </c>
      <c r="B316" s="3" t="s">
        <v>195</v>
      </c>
      <c r="C316" s="13">
        <v>68.174367192837565</v>
      </c>
      <c r="D316" s="13">
        <v>91.909519932875213</v>
      </c>
      <c r="E316" s="13">
        <v>122.7300488115136</v>
      </c>
      <c r="F316" s="13">
        <v>103.04665728879118</v>
      </c>
    </row>
    <row r="317" spans="1:6">
      <c r="A317" s="3" t="s">
        <v>84</v>
      </c>
      <c r="B317" s="3" t="s">
        <v>195</v>
      </c>
      <c r="C317" s="13">
        <v>60.245252187030445</v>
      </c>
      <c r="D317" s="13">
        <v>84.718221381959836</v>
      </c>
      <c r="E317" s="13">
        <v>163.92014027661898</v>
      </c>
      <c r="F317" s="13">
        <v>122.76587632688174</v>
      </c>
    </row>
    <row r="318" spans="1:6">
      <c r="A318" s="3" t="s">
        <v>85</v>
      </c>
      <c r="B318" s="3" t="s">
        <v>195</v>
      </c>
      <c r="C318" s="13">
        <v>69.609904527985805</v>
      </c>
      <c r="D318" s="13">
        <v>92.849111337540037</v>
      </c>
      <c r="E318" s="13">
        <v>130.94862452652481</v>
      </c>
      <c r="F318" s="13">
        <v>114.5007382185731</v>
      </c>
    </row>
    <row r="319" spans="1:6">
      <c r="A319" s="3" t="s">
        <v>86</v>
      </c>
      <c r="B319" s="3" t="s">
        <v>195</v>
      </c>
      <c r="C319" s="13">
        <v>57.918089246947083</v>
      </c>
      <c r="D319" s="13">
        <v>88.287330592105263</v>
      </c>
      <c r="E319" s="13">
        <v>121.96909811456706</v>
      </c>
      <c r="F319" s="13">
        <v>129.01403419830649</v>
      </c>
    </row>
    <row r="320" spans="1:6">
      <c r="A320" s="3" t="s">
        <v>87</v>
      </c>
      <c r="B320" s="3" t="s">
        <v>195</v>
      </c>
      <c r="C320" s="13">
        <v>48.557683426067769</v>
      </c>
      <c r="D320" s="13">
        <v>102.5208826012433</v>
      </c>
      <c r="E320" s="13">
        <v>130.9492479427455</v>
      </c>
      <c r="F320" s="13">
        <v>101.30482197186257</v>
      </c>
    </row>
    <row r="321" spans="1:6">
      <c r="A321" s="3" t="s">
        <v>88</v>
      </c>
      <c r="B321" s="3" t="s">
        <v>195</v>
      </c>
      <c r="C321" s="13">
        <v>78.331803850921631</v>
      </c>
      <c r="D321" s="13">
        <v>109.34935682017615</v>
      </c>
      <c r="E321" s="13">
        <v>153.0029975283538</v>
      </c>
      <c r="F321" s="13">
        <v>141.78815247407906</v>
      </c>
    </row>
    <row r="322" spans="1:6">
      <c r="A322" s="3" t="s">
        <v>89</v>
      </c>
      <c r="B322" s="3" t="s">
        <v>195</v>
      </c>
      <c r="C322" s="13">
        <v>55.506360285243908</v>
      </c>
      <c r="D322" s="13">
        <v>87.663569715692347</v>
      </c>
      <c r="E322" s="13">
        <v>124.78600709378645</v>
      </c>
      <c r="F322" s="13">
        <v>115.4070014273242</v>
      </c>
    </row>
    <row r="323" spans="1:6">
      <c r="A323" s="3" t="s">
        <v>90</v>
      </c>
      <c r="B323" s="3" t="s">
        <v>195</v>
      </c>
      <c r="C323" s="13">
        <v>46.271005460467876</v>
      </c>
      <c r="D323" s="13">
        <v>79.053047254098573</v>
      </c>
      <c r="E323" s="13">
        <v>97.463829793495137</v>
      </c>
      <c r="F323" s="13">
        <v>95.904678796236198</v>
      </c>
    </row>
    <row r="324" spans="1:6">
      <c r="A324" s="3" t="s">
        <v>91</v>
      </c>
      <c r="B324" s="3" t="s">
        <v>195</v>
      </c>
      <c r="C324" s="13">
        <v>87.745484271125363</v>
      </c>
      <c r="D324" s="13">
        <v>69.368861455015434</v>
      </c>
      <c r="E324" s="13">
        <v>116.23408019055179</v>
      </c>
      <c r="F324" s="13">
        <v>81.476186836152095</v>
      </c>
    </row>
    <row r="325" spans="1:6">
      <c r="A325" s="3" t="s">
        <v>92</v>
      </c>
      <c r="B325" s="3" t="s">
        <v>195</v>
      </c>
      <c r="C325" s="13">
        <v>52.09702520206438</v>
      </c>
      <c r="D325" s="13">
        <v>109.80536364413298</v>
      </c>
      <c r="E325" s="13">
        <v>139.63069299970059</v>
      </c>
      <c r="F325" s="13">
        <v>85.920700557466489</v>
      </c>
    </row>
    <row r="326" spans="1:6">
      <c r="A326" s="3" t="s">
        <v>93</v>
      </c>
      <c r="B326" s="3" t="s">
        <v>195</v>
      </c>
      <c r="C326" s="13">
        <v>59.864837662193523</v>
      </c>
      <c r="D326" s="13">
        <v>80.374634957996832</v>
      </c>
      <c r="E326" s="13">
        <v>99.436032042554558</v>
      </c>
      <c r="F326" s="13">
        <v>79.328988238389684</v>
      </c>
    </row>
    <row r="327" spans="1:6">
      <c r="A327" s="3" t="s">
        <v>94</v>
      </c>
      <c r="B327" s="3" t="s">
        <v>195</v>
      </c>
      <c r="C327" s="13">
        <v>88.585689058296353</v>
      </c>
      <c r="D327" s="13">
        <v>134.33952238458789</v>
      </c>
      <c r="E327" s="13">
        <v>175.79446089494212</v>
      </c>
      <c r="F327" s="13">
        <v>142.52570132928219</v>
      </c>
    </row>
    <row r="328" spans="1:6">
      <c r="A328" s="3" t="s">
        <v>95</v>
      </c>
      <c r="B328" s="3" t="s">
        <v>195</v>
      </c>
      <c r="C328" s="13">
        <v>259.36212852254647</v>
      </c>
      <c r="D328" s="13">
        <v>94.677579572470393</v>
      </c>
      <c r="E328" s="13">
        <v>154.51083022255824</v>
      </c>
      <c r="F328" s="13">
        <v>128.23329312951071</v>
      </c>
    </row>
    <row r="329" spans="1:6">
      <c r="A329" s="3" t="s">
        <v>96</v>
      </c>
      <c r="B329" s="3" t="s">
        <v>195</v>
      </c>
      <c r="C329" s="13">
        <v>69.044949653104922</v>
      </c>
      <c r="D329" s="13">
        <v>112.34938663671701</v>
      </c>
      <c r="E329" s="13">
        <v>134.21971714300133</v>
      </c>
      <c r="F329" s="13">
        <v>100.22502948088096</v>
      </c>
    </row>
    <row r="330" spans="1:6">
      <c r="A330" s="3" t="s">
        <v>97</v>
      </c>
      <c r="B330" s="3" t="s">
        <v>195</v>
      </c>
      <c r="C330" s="13">
        <v>52.030513210809772</v>
      </c>
      <c r="D330" s="13">
        <v>80.528354385854158</v>
      </c>
      <c r="E330" s="13">
        <v>117.70171935613007</v>
      </c>
      <c r="F330" s="13">
        <v>103.99219220331292</v>
      </c>
    </row>
    <row r="331" spans="1:6">
      <c r="A331" s="3" t="s">
        <v>98</v>
      </c>
      <c r="B331" s="3" t="s">
        <v>195</v>
      </c>
      <c r="C331" s="13">
        <v>53.011337926334271</v>
      </c>
      <c r="D331" s="13">
        <v>85.700444457918991</v>
      </c>
      <c r="E331" s="13">
        <v>126.62749722357958</v>
      </c>
      <c r="F331" s="13">
        <v>144.03109808327827</v>
      </c>
    </row>
    <row r="332" spans="1:6">
      <c r="A332" s="3" t="s">
        <v>99</v>
      </c>
      <c r="B332" s="3" t="s">
        <v>195</v>
      </c>
      <c r="C332" s="13">
        <v>38.194630943206164</v>
      </c>
      <c r="D332" s="13">
        <v>67.293364719936051</v>
      </c>
      <c r="E332" s="13">
        <v>105.30259360364646</v>
      </c>
      <c r="F332" s="13">
        <v>93.805215168321951</v>
      </c>
    </row>
    <row r="333" spans="1:6">
      <c r="A333" s="3" t="s">
        <v>100</v>
      </c>
      <c r="B333" s="3" t="s">
        <v>195</v>
      </c>
      <c r="C333" s="13">
        <v>67.835323138768487</v>
      </c>
      <c r="D333" s="13">
        <v>90.841919752421646</v>
      </c>
      <c r="E333" s="13">
        <v>140.03976288116817</v>
      </c>
      <c r="F333" s="13">
        <v>128.16888320434362</v>
      </c>
    </row>
    <row r="334" spans="1:6">
      <c r="A334" s="3" t="s">
        <v>101</v>
      </c>
      <c r="B334" s="3" t="s">
        <v>195</v>
      </c>
      <c r="C334" s="13">
        <v>52.550113077972682</v>
      </c>
      <c r="D334" s="13">
        <v>80.593906783749873</v>
      </c>
      <c r="E334" s="13">
        <v>123.54141163574357</v>
      </c>
      <c r="F334" s="13">
        <v>104.44584547707319</v>
      </c>
    </row>
    <row r="335" spans="1:6">
      <c r="A335" s="3" t="s">
        <v>102</v>
      </c>
      <c r="B335" s="3" t="s">
        <v>195</v>
      </c>
      <c r="C335" s="13">
        <v>56.016347676978803</v>
      </c>
      <c r="D335" s="13">
        <v>95.867156810619321</v>
      </c>
      <c r="E335" s="13">
        <v>146.22799965460669</v>
      </c>
      <c r="F335" s="13">
        <v>107.93939587462083</v>
      </c>
    </row>
    <row r="336" spans="1:6">
      <c r="A336" s="3" t="s">
        <v>103</v>
      </c>
      <c r="B336" s="3" t="s">
        <v>195</v>
      </c>
      <c r="C336" s="13">
        <v>47.205096093714523</v>
      </c>
      <c r="D336" s="13">
        <v>88.24314947665529</v>
      </c>
      <c r="E336" s="13">
        <v>127.48688235796971</v>
      </c>
      <c r="F336" s="13">
        <v>114.21276659393416</v>
      </c>
    </row>
    <row r="337" spans="1:6">
      <c r="A337" s="3" t="s">
        <v>104</v>
      </c>
      <c r="B337" s="3" t="s">
        <v>195</v>
      </c>
      <c r="C337" s="13">
        <v>84.201158491995912</v>
      </c>
      <c r="D337" s="13">
        <v>128.47733396591474</v>
      </c>
      <c r="E337" s="13">
        <v>184.4982018424796</v>
      </c>
      <c r="F337" s="13">
        <v>132.94133813782219</v>
      </c>
    </row>
    <row r="338" spans="1:6">
      <c r="A338" s="3" t="s">
        <v>105</v>
      </c>
      <c r="B338" s="3" t="s">
        <v>195</v>
      </c>
      <c r="C338" s="13">
        <v>46.711842939905281</v>
      </c>
      <c r="D338" s="13">
        <v>79.44882053078743</v>
      </c>
      <c r="E338" s="13">
        <v>126.50909893856492</v>
      </c>
      <c r="F338" s="13">
        <v>105.3196932246141</v>
      </c>
    </row>
    <row r="339" spans="1:6">
      <c r="A339" s="3" t="s">
        <v>106</v>
      </c>
      <c r="B339" s="3" t="s">
        <v>195</v>
      </c>
      <c r="C339" s="13">
        <v>69.019403006062447</v>
      </c>
      <c r="D339" s="13">
        <v>82.891753962540051</v>
      </c>
      <c r="E339" s="13">
        <v>127.36632659266201</v>
      </c>
      <c r="F339" s="13">
        <v>98.599898425679811</v>
      </c>
    </row>
    <row r="340" spans="1:6">
      <c r="A340" s="3" t="s">
        <v>107</v>
      </c>
      <c r="B340" s="3" t="s">
        <v>195</v>
      </c>
      <c r="C340" s="13">
        <v>90.636610948435788</v>
      </c>
      <c r="D340" s="13">
        <v>111.54566014402484</v>
      </c>
      <c r="E340" s="13">
        <v>166.95148829683527</v>
      </c>
      <c r="F340" s="13">
        <v>138.71930721103087</v>
      </c>
    </row>
    <row r="341" spans="1:6">
      <c r="A341" s="3" t="s">
        <v>108</v>
      </c>
      <c r="B341" s="3" t="s">
        <v>195</v>
      </c>
      <c r="C341" s="13">
        <v>70.224574748206734</v>
      </c>
      <c r="D341" s="13">
        <v>84.109454344216928</v>
      </c>
      <c r="E341" s="13">
        <v>147.97862777321279</v>
      </c>
      <c r="F341" s="13">
        <v>130.43853268411442</v>
      </c>
    </row>
    <row r="342" spans="1:6">
      <c r="A342" s="3" t="s">
        <v>109</v>
      </c>
      <c r="B342" s="3" t="s">
        <v>195</v>
      </c>
      <c r="C342" s="13" t="s">
        <v>179</v>
      </c>
      <c r="D342" s="13">
        <v>82.969332832174388</v>
      </c>
      <c r="E342" s="13">
        <v>143.01970420556887</v>
      </c>
      <c r="F342" s="13">
        <v>99.676661722276307</v>
      </c>
    </row>
    <row r="343" spans="1:6">
      <c r="A343" s="3" t="s">
        <v>110</v>
      </c>
      <c r="B343" s="3" t="s">
        <v>195</v>
      </c>
      <c r="C343" s="13">
        <v>73.046235781475559</v>
      </c>
      <c r="D343" s="13">
        <v>94.189298940580386</v>
      </c>
      <c r="E343" s="13">
        <v>139.82025075427424</v>
      </c>
      <c r="F343" s="13">
        <v>118.13607757743077</v>
      </c>
    </row>
    <row r="344" spans="1:6">
      <c r="A344" s="3" t="s">
        <v>111</v>
      </c>
      <c r="B344" s="3" t="s">
        <v>195</v>
      </c>
      <c r="C344" s="13">
        <v>62.960672425953433</v>
      </c>
      <c r="D344" s="13">
        <v>94.755785750681895</v>
      </c>
      <c r="E344" s="13">
        <v>123.55164635332827</v>
      </c>
      <c r="F344" s="13">
        <v>104.16124161921522</v>
      </c>
    </row>
    <row r="345" spans="1:6">
      <c r="A345" s="3" t="s">
        <v>112</v>
      </c>
      <c r="B345" s="3" t="s">
        <v>195</v>
      </c>
      <c r="C345" s="13">
        <v>52.353212468573616</v>
      </c>
      <c r="D345" s="13">
        <v>88.285220846490702</v>
      </c>
      <c r="E345" s="13">
        <v>134.51608984214369</v>
      </c>
      <c r="F345" s="13">
        <v>109.5162010782999</v>
      </c>
    </row>
    <row r="346" spans="1:6">
      <c r="A346" s="3" t="s">
        <v>113</v>
      </c>
      <c r="B346" s="3" t="s">
        <v>195</v>
      </c>
      <c r="C346" s="13">
        <v>63.935720821314298</v>
      </c>
      <c r="D346" s="13">
        <v>107.62951579594662</v>
      </c>
      <c r="E346" s="13">
        <v>156.2740273146247</v>
      </c>
      <c r="F346" s="13">
        <v>124.06204280851196</v>
      </c>
    </row>
    <row r="347" spans="1:6">
      <c r="A347" s="3" t="s">
        <v>114</v>
      </c>
      <c r="B347" s="3" t="s">
        <v>195</v>
      </c>
      <c r="C347" s="13">
        <v>86.028829267007865</v>
      </c>
      <c r="D347" s="13">
        <v>100.29896539981937</v>
      </c>
      <c r="E347" s="13">
        <v>168.445022309748</v>
      </c>
      <c r="F347" s="13">
        <v>135.83657272767209</v>
      </c>
    </row>
    <row r="348" spans="1:6">
      <c r="A348" s="3" t="s">
        <v>115</v>
      </c>
      <c r="B348" s="3" t="s">
        <v>195</v>
      </c>
      <c r="C348" s="13">
        <v>58.777460776342018</v>
      </c>
      <c r="D348" s="13">
        <v>92.563401416537772</v>
      </c>
      <c r="E348" s="13">
        <v>115.46966260238273</v>
      </c>
      <c r="F348" s="13">
        <v>99.702417028830894</v>
      </c>
    </row>
    <row r="349" spans="1:6">
      <c r="A349" s="3" t="s">
        <v>116</v>
      </c>
      <c r="B349" s="3" t="s">
        <v>195</v>
      </c>
      <c r="C349" s="13">
        <v>39.589844350455188</v>
      </c>
      <c r="D349" s="13">
        <v>69.652433676320726</v>
      </c>
      <c r="E349" s="13">
        <v>90.845860182740807</v>
      </c>
      <c r="F349" s="13">
        <v>77.676007387539102</v>
      </c>
    </row>
    <row r="350" spans="1:6">
      <c r="A350" s="3" t="s">
        <v>117</v>
      </c>
      <c r="B350" s="3" t="s">
        <v>195</v>
      </c>
      <c r="C350" s="13">
        <v>54.908786586216856</v>
      </c>
      <c r="D350" s="13">
        <v>94.855516616735173</v>
      </c>
      <c r="E350" s="13">
        <v>134.96790957400637</v>
      </c>
      <c r="F350" s="13">
        <v>100.34144254825441</v>
      </c>
    </row>
    <row r="351" spans="1:6">
      <c r="A351" s="3" t="s">
        <v>118</v>
      </c>
      <c r="B351" s="3" t="s">
        <v>195</v>
      </c>
      <c r="C351" s="13">
        <v>111.22859846202533</v>
      </c>
      <c r="D351" s="13">
        <v>97.449349042788072</v>
      </c>
      <c r="E351" s="13">
        <v>175.74025513322323</v>
      </c>
      <c r="F351" s="13">
        <v>128.25259625384399</v>
      </c>
    </row>
    <row r="352" spans="1:6">
      <c r="A352" s="3" t="s">
        <v>119</v>
      </c>
      <c r="B352" s="3" t="s">
        <v>195</v>
      </c>
      <c r="C352" s="13" t="s">
        <v>179</v>
      </c>
      <c r="D352" s="13">
        <v>58.982638317866787</v>
      </c>
      <c r="E352" s="13">
        <v>99.218651487710218</v>
      </c>
      <c r="F352" s="13">
        <v>73.77091243611585</v>
      </c>
    </row>
    <row r="353" spans="1:6">
      <c r="A353" s="3" t="s">
        <v>120</v>
      </c>
      <c r="B353" s="3" t="s">
        <v>195</v>
      </c>
      <c r="C353" s="13">
        <v>58.372218457260217</v>
      </c>
      <c r="D353" s="13">
        <v>109.9694125504914</v>
      </c>
      <c r="E353" s="13">
        <v>144.03395166199519</v>
      </c>
      <c r="F353" s="13">
        <v>124.90960278878205</v>
      </c>
    </row>
    <row r="354" spans="1:6">
      <c r="A354" s="3" t="s">
        <v>121</v>
      </c>
      <c r="B354" s="3" t="s">
        <v>195</v>
      </c>
      <c r="C354" s="13">
        <v>211.41055005153669</v>
      </c>
      <c r="D354" s="13">
        <v>89.772870679576528</v>
      </c>
      <c r="E354" s="13">
        <v>119.77200511608076</v>
      </c>
      <c r="F354" s="13">
        <v>95.441622812412632</v>
      </c>
    </row>
    <row r="355" spans="1:6">
      <c r="A355" s="3" t="s">
        <v>122</v>
      </c>
      <c r="B355" s="3" t="s">
        <v>195</v>
      </c>
      <c r="C355" s="13">
        <v>103.01188047881143</v>
      </c>
      <c r="D355" s="13">
        <v>91.08779496330061</v>
      </c>
      <c r="E355" s="13">
        <v>155.15990044007356</v>
      </c>
      <c r="F355" s="13">
        <v>125.70526607587925</v>
      </c>
    </row>
    <row r="356" spans="1:6">
      <c r="A356" s="3" t="s">
        <v>123</v>
      </c>
      <c r="B356" s="3" t="s">
        <v>195</v>
      </c>
      <c r="C356" s="13">
        <v>60.47645763004671</v>
      </c>
      <c r="D356" s="13">
        <v>123.63905635811273</v>
      </c>
      <c r="E356" s="13">
        <v>149.13111468493491</v>
      </c>
      <c r="F356" s="13">
        <v>114.85942651593011</v>
      </c>
    </row>
    <row r="357" spans="1:6">
      <c r="A357" s="3" t="s">
        <v>124</v>
      </c>
      <c r="B357" s="3" t="s">
        <v>195</v>
      </c>
      <c r="C357" s="13">
        <v>74.59055237089963</v>
      </c>
      <c r="D357" s="13">
        <v>95.207806300665652</v>
      </c>
      <c r="E357" s="13">
        <v>130.26023865272649</v>
      </c>
      <c r="F357" s="13">
        <v>107.47796578585947</v>
      </c>
    </row>
    <row r="358" spans="1:6">
      <c r="A358" s="3" t="s">
        <v>125</v>
      </c>
      <c r="B358" s="3" t="s">
        <v>195</v>
      </c>
      <c r="C358" s="13">
        <v>80.840595039691266</v>
      </c>
      <c r="D358" s="13">
        <v>112.95734256900437</v>
      </c>
      <c r="E358" s="13">
        <v>140.21163532061934</v>
      </c>
      <c r="F358" s="13">
        <v>105.99908794372193</v>
      </c>
    </row>
    <row r="359" spans="1:6">
      <c r="A359" s="3" t="s">
        <v>126</v>
      </c>
      <c r="B359" s="3" t="s">
        <v>195</v>
      </c>
      <c r="C359" s="13">
        <v>66.267041049158934</v>
      </c>
      <c r="D359" s="13">
        <v>123.74569925781924</v>
      </c>
      <c r="E359" s="13">
        <v>158.21691594193581</v>
      </c>
      <c r="F359" s="13">
        <v>127.70526785141135</v>
      </c>
    </row>
    <row r="360" spans="1:6">
      <c r="A360" s="3" t="s">
        <v>127</v>
      </c>
      <c r="B360" s="3" t="s">
        <v>195</v>
      </c>
      <c r="C360" s="13">
        <v>60.738642848756676</v>
      </c>
      <c r="D360" s="13">
        <v>67.142206205672693</v>
      </c>
      <c r="E360" s="13">
        <v>98.609252520955948</v>
      </c>
      <c r="F360" s="13">
        <v>27.817700026727962</v>
      </c>
    </row>
    <row r="361" spans="1:6">
      <c r="A361" s="3" t="s">
        <v>128</v>
      </c>
      <c r="B361" s="3" t="s">
        <v>195</v>
      </c>
      <c r="C361" s="13">
        <v>36.392494852799786</v>
      </c>
      <c r="D361" s="13">
        <v>55.996826033257562</v>
      </c>
      <c r="E361" s="13">
        <v>93.225861091174366</v>
      </c>
      <c r="F361" s="13">
        <v>74.444907872880776</v>
      </c>
    </row>
    <row r="362" spans="1:6">
      <c r="A362" s="3" t="s">
        <v>129</v>
      </c>
      <c r="B362" s="3" t="s">
        <v>195</v>
      </c>
      <c r="C362" s="13">
        <v>68.742631520707704</v>
      </c>
      <c r="D362" s="13">
        <v>118.60876695684593</v>
      </c>
      <c r="E362" s="13">
        <v>157.45515905755252</v>
      </c>
      <c r="F362" s="13">
        <v>111.60291423259659</v>
      </c>
    </row>
    <row r="363" spans="1:6">
      <c r="A363" s="3" t="s">
        <v>130</v>
      </c>
      <c r="B363" s="3" t="s">
        <v>195</v>
      </c>
      <c r="C363" s="13">
        <v>49.697190601749611</v>
      </c>
      <c r="D363" s="13">
        <v>88.489797729535951</v>
      </c>
      <c r="E363" s="13">
        <v>126.3985729832595</v>
      </c>
      <c r="F363" s="13">
        <v>96.817651031027168</v>
      </c>
    </row>
    <row r="364" spans="1:6">
      <c r="A364" s="3" t="s">
        <v>131</v>
      </c>
      <c r="B364" s="3" t="s">
        <v>195</v>
      </c>
      <c r="C364" s="13">
        <v>57.124162965396835</v>
      </c>
      <c r="D364" s="13">
        <v>86.820144282341602</v>
      </c>
      <c r="E364" s="13">
        <v>132.6487750587936</v>
      </c>
      <c r="F364" s="13">
        <v>111.49315577865826</v>
      </c>
    </row>
    <row r="365" spans="1:6">
      <c r="A365" s="3" t="s">
        <v>132</v>
      </c>
      <c r="B365" s="3" t="s">
        <v>195</v>
      </c>
      <c r="C365" s="13">
        <v>41.949422915535564</v>
      </c>
      <c r="D365" s="13">
        <v>58.803727278525415</v>
      </c>
      <c r="E365" s="13">
        <v>103.85338331491383</v>
      </c>
      <c r="F365" s="13">
        <v>66.504396269153887</v>
      </c>
    </row>
    <row r="366" spans="1:6">
      <c r="A366" s="3" t="s">
        <v>133</v>
      </c>
      <c r="B366" s="3" t="s">
        <v>195</v>
      </c>
      <c r="C366" s="13">
        <v>84.635939979545739</v>
      </c>
      <c r="D366" s="13">
        <v>98.397327205748255</v>
      </c>
      <c r="E366" s="13">
        <v>156.03836551654899</v>
      </c>
      <c r="F366" s="13">
        <v>106.18662152961647</v>
      </c>
    </row>
    <row r="367" spans="1:6">
      <c r="A367" s="3" t="s">
        <v>134</v>
      </c>
      <c r="B367" s="3" t="s">
        <v>195</v>
      </c>
      <c r="C367" s="13">
        <v>64.792712870762472</v>
      </c>
      <c r="D367" s="13">
        <v>84.828959409139856</v>
      </c>
      <c r="E367" s="13">
        <v>99.34097635425934</v>
      </c>
      <c r="F367" s="13">
        <v>88.973801659703554</v>
      </c>
    </row>
    <row r="368" spans="1:6">
      <c r="A368" s="3" t="s">
        <v>135</v>
      </c>
      <c r="B368" s="3" t="s">
        <v>195</v>
      </c>
      <c r="C368" s="13">
        <v>81.733837285688651</v>
      </c>
      <c r="D368" s="13">
        <v>114.70285904842106</v>
      </c>
      <c r="E368" s="13">
        <v>158.06766633171452</v>
      </c>
      <c r="F368" s="13">
        <v>120.49207708198463</v>
      </c>
    </row>
    <row r="369" spans="1:6">
      <c r="A369" s="3" t="s">
        <v>136</v>
      </c>
      <c r="B369" s="3" t="s">
        <v>195</v>
      </c>
      <c r="C369" s="13">
        <v>58.317206529246391</v>
      </c>
      <c r="D369" s="13">
        <v>98.664871556389826</v>
      </c>
      <c r="E369" s="13">
        <v>112.4347207366344</v>
      </c>
      <c r="F369" s="13">
        <v>86.34840305008376</v>
      </c>
    </row>
    <row r="370" spans="1:6">
      <c r="A370" s="3" t="s">
        <v>137</v>
      </c>
      <c r="B370" s="3" t="s">
        <v>195</v>
      </c>
      <c r="C370" s="13">
        <v>57.856714098769885</v>
      </c>
      <c r="D370" s="13">
        <v>106.83554041712205</v>
      </c>
      <c r="E370" s="13">
        <v>135.58750211791283</v>
      </c>
      <c r="F370" s="13">
        <v>115.04416868844518</v>
      </c>
    </row>
    <row r="371" spans="1:6">
      <c r="A371" s="3" t="s">
        <v>138</v>
      </c>
      <c r="B371" s="3" t="s">
        <v>195</v>
      </c>
      <c r="C371" s="13">
        <v>75.744674686240614</v>
      </c>
      <c r="D371" s="13">
        <v>98.800700683898626</v>
      </c>
      <c r="E371" s="13">
        <v>129.34868890492524</v>
      </c>
      <c r="F371" s="13">
        <v>101.21021108850852</v>
      </c>
    </row>
    <row r="372" spans="1:6">
      <c r="A372" s="3" t="s">
        <v>139</v>
      </c>
      <c r="B372" s="3" t="s">
        <v>195</v>
      </c>
      <c r="C372" s="13">
        <v>37.536673235177481</v>
      </c>
      <c r="D372" s="13">
        <v>84.064360692676303</v>
      </c>
      <c r="E372" s="13">
        <v>89.244301712544001</v>
      </c>
      <c r="F372" s="13">
        <v>82.146950312149116</v>
      </c>
    </row>
    <row r="373" spans="1:6">
      <c r="A373" s="3" t="s">
        <v>140</v>
      </c>
      <c r="B373" s="3" t="s">
        <v>195</v>
      </c>
      <c r="C373" s="13" t="s">
        <v>179</v>
      </c>
      <c r="D373" s="13">
        <v>92.23147417106378</v>
      </c>
      <c r="E373" s="13">
        <v>105.80184414305538</v>
      </c>
      <c r="F373" s="13">
        <v>92.31479047018783</v>
      </c>
    </row>
    <row r="374" spans="1:6">
      <c r="A374" s="3" t="s">
        <v>141</v>
      </c>
      <c r="B374" s="3" t="s">
        <v>195</v>
      </c>
      <c r="C374" s="13">
        <v>83.793982259633083</v>
      </c>
      <c r="D374" s="13">
        <v>89.149265758000467</v>
      </c>
      <c r="E374" s="13">
        <v>152.34903019512373</v>
      </c>
      <c r="F374" s="13">
        <v>125.69102005141389</v>
      </c>
    </row>
    <row r="375" spans="1:6">
      <c r="A375" s="3" t="s">
        <v>142</v>
      </c>
      <c r="B375" s="3" t="s">
        <v>195</v>
      </c>
      <c r="C375" s="13">
        <v>84.901245505111362</v>
      </c>
      <c r="D375" s="13">
        <v>105.05647247111315</v>
      </c>
      <c r="E375" s="13">
        <v>132.83037663962921</v>
      </c>
      <c r="F375" s="13">
        <v>111.82102078270341</v>
      </c>
    </row>
    <row r="376" spans="1:6">
      <c r="A376" s="3" t="s">
        <v>143</v>
      </c>
      <c r="B376" s="3" t="s">
        <v>195</v>
      </c>
      <c r="C376" s="13">
        <v>57.735952724578389</v>
      </c>
      <c r="D376" s="13">
        <v>95.289086413152447</v>
      </c>
      <c r="E376" s="13">
        <v>125.33159856471309</v>
      </c>
      <c r="F376" s="13">
        <v>119.97843122157587</v>
      </c>
    </row>
    <row r="377" spans="1:6">
      <c r="A377" s="3" t="s">
        <v>144</v>
      </c>
      <c r="B377" s="3" t="s">
        <v>195</v>
      </c>
      <c r="C377" s="13">
        <v>79.324791279182648</v>
      </c>
      <c r="D377" s="13">
        <v>111.95619809289448</v>
      </c>
      <c r="E377" s="13">
        <v>141.10720571727907</v>
      </c>
      <c r="F377" s="13">
        <v>131.71807003817008</v>
      </c>
    </row>
    <row r="378" spans="1:6">
      <c r="A378" s="3" t="s">
        <v>145</v>
      </c>
      <c r="B378" s="3" t="s">
        <v>195</v>
      </c>
      <c r="C378" s="13">
        <v>50.132882503905137</v>
      </c>
      <c r="D378" s="13">
        <v>114.6266197242014</v>
      </c>
      <c r="E378" s="13">
        <v>135.05037457682647</v>
      </c>
      <c r="F378" s="13">
        <v>92.951180882338605</v>
      </c>
    </row>
    <row r="379" spans="1:6">
      <c r="A379" s="3" t="s">
        <v>146</v>
      </c>
      <c r="B379" s="3" t="s">
        <v>195</v>
      </c>
      <c r="C379" s="13">
        <v>66.746131219215826</v>
      </c>
      <c r="D379" s="13">
        <v>93.141738617200673</v>
      </c>
      <c r="E379" s="13">
        <v>98.257498802468319</v>
      </c>
      <c r="F379" s="13">
        <v>76.967194073874538</v>
      </c>
    </row>
    <row r="380" spans="1:6">
      <c r="A380" s="3" t="s">
        <v>147</v>
      </c>
      <c r="B380" s="3" t="s">
        <v>195</v>
      </c>
      <c r="C380" s="13">
        <v>56.069869266407238</v>
      </c>
      <c r="D380" s="13">
        <v>82.540027744256008</v>
      </c>
      <c r="E380" s="13">
        <v>139.08866920471701</v>
      </c>
      <c r="F380" s="13">
        <v>117.70064575366123</v>
      </c>
    </row>
    <row r="381" spans="1:6">
      <c r="A381" s="3" t="s">
        <v>148</v>
      </c>
      <c r="B381" s="3" t="s">
        <v>195</v>
      </c>
      <c r="C381" s="13">
        <v>102.227056283726</v>
      </c>
      <c r="D381" s="13">
        <v>125.02590348490813</v>
      </c>
      <c r="E381" s="13">
        <v>179.11600786786846</v>
      </c>
      <c r="F381" s="13">
        <v>125.169325446231</v>
      </c>
    </row>
    <row r="382" spans="1:6">
      <c r="A382" s="3" t="s">
        <v>149</v>
      </c>
      <c r="B382" s="3" t="s">
        <v>195</v>
      </c>
      <c r="C382" s="13">
        <v>91.614880007367844</v>
      </c>
      <c r="D382" s="13">
        <v>114.87762051874626</v>
      </c>
      <c r="E382" s="13">
        <v>188.5964886116036</v>
      </c>
      <c r="F382" s="13">
        <v>134.40484086449717</v>
      </c>
    </row>
    <row r="383" spans="1:6">
      <c r="A383" s="3" t="s">
        <v>150</v>
      </c>
      <c r="B383" s="3" t="s">
        <v>195</v>
      </c>
      <c r="C383" s="13">
        <v>82.863755727684946</v>
      </c>
      <c r="D383" s="13">
        <v>98.170911577684478</v>
      </c>
      <c r="E383" s="13">
        <v>148.76514213410545</v>
      </c>
      <c r="F383" s="13">
        <v>123.79287596804578</v>
      </c>
    </row>
    <row r="384" spans="1:6">
      <c r="A384" s="3" t="s">
        <v>151</v>
      </c>
      <c r="B384" s="3" t="s">
        <v>195</v>
      </c>
      <c r="C384" s="13">
        <v>91.98588326826669</v>
      </c>
      <c r="D384" s="13">
        <v>84.109887690343584</v>
      </c>
      <c r="E384" s="13">
        <v>136.11699717499437</v>
      </c>
      <c r="F384" s="13">
        <v>108.21131312730367</v>
      </c>
    </row>
    <row r="385" spans="1:6">
      <c r="A385" s="3" t="s">
        <v>152</v>
      </c>
      <c r="B385" s="3" t="s">
        <v>195</v>
      </c>
      <c r="C385" s="13">
        <v>133.1187575126873</v>
      </c>
      <c r="D385" s="13">
        <v>119.78271985563431</v>
      </c>
      <c r="E385" s="13">
        <v>141.81052536944429</v>
      </c>
      <c r="F385" s="13">
        <v>123.12206494018295</v>
      </c>
    </row>
    <row r="386" spans="1:6">
      <c r="A386" s="3" t="s">
        <v>153</v>
      </c>
      <c r="B386" s="3" t="s">
        <v>195</v>
      </c>
      <c r="C386" s="13">
        <v>80.979902329261833</v>
      </c>
      <c r="D386" s="13">
        <v>101.20661315465875</v>
      </c>
      <c r="E386" s="13">
        <v>156.69212952593253</v>
      </c>
      <c r="F386" s="13">
        <v>146.73429952412056</v>
      </c>
    </row>
    <row r="387" spans="1:6">
      <c r="A387" s="3" t="s">
        <v>154</v>
      </c>
      <c r="B387" s="3" t="s">
        <v>195</v>
      </c>
      <c r="C387" s="13">
        <v>96.812732415859188</v>
      </c>
      <c r="D387" s="13">
        <v>124.3725438799745</v>
      </c>
      <c r="E387" s="13">
        <v>167.64782570912391</v>
      </c>
      <c r="F387" s="13">
        <v>117.19292430773893</v>
      </c>
    </row>
    <row r="388" spans="1:6">
      <c r="A388" s="3" t="s">
        <v>155</v>
      </c>
      <c r="B388" s="3" t="s">
        <v>195</v>
      </c>
      <c r="C388" s="13">
        <v>75.638623942554318</v>
      </c>
      <c r="D388" s="13">
        <v>109.2061994797746</v>
      </c>
      <c r="E388" s="13">
        <v>152.04021529284165</v>
      </c>
      <c r="F388" s="13">
        <v>121.9196803461771</v>
      </c>
    </row>
    <row r="389" spans="1:6">
      <c r="A389" s="3" t="s">
        <v>156</v>
      </c>
      <c r="B389" s="3" t="s">
        <v>195</v>
      </c>
      <c r="C389" s="13">
        <v>43.787877696002532</v>
      </c>
      <c r="D389" s="13">
        <v>69.995625376876447</v>
      </c>
      <c r="E389" s="13">
        <v>122.04617530257187</v>
      </c>
      <c r="F389" s="13">
        <v>97.830944579325404</v>
      </c>
    </row>
    <row r="390" spans="1:6">
      <c r="A390" s="3" t="s">
        <v>157</v>
      </c>
      <c r="B390" s="3" t="s">
        <v>195</v>
      </c>
      <c r="C390" s="13">
        <v>52.322302033793321</v>
      </c>
      <c r="D390" s="13">
        <v>93.86952813522575</v>
      </c>
      <c r="E390" s="13">
        <v>145.61265593722476</v>
      </c>
      <c r="F390" s="13">
        <v>116.6578892674404</v>
      </c>
    </row>
    <row r="391" spans="1:6">
      <c r="A391" s="3" t="s">
        <v>158</v>
      </c>
      <c r="B391" s="3" t="s">
        <v>195</v>
      </c>
      <c r="C391" s="13">
        <v>173.26200503381818</v>
      </c>
      <c r="D391" s="13">
        <v>78.746688099663444</v>
      </c>
      <c r="E391" s="13">
        <v>164.41799119531578</v>
      </c>
      <c r="F391" s="13">
        <v>94.481961886824749</v>
      </c>
    </row>
    <row r="392" spans="1:6">
      <c r="A392" s="3" t="s">
        <v>159</v>
      </c>
      <c r="B392" s="3" t="s">
        <v>195</v>
      </c>
      <c r="C392" s="13">
        <v>34.692691725914997</v>
      </c>
      <c r="D392" s="13">
        <v>59.308075568458122</v>
      </c>
      <c r="E392" s="13">
        <v>85.171456761816472</v>
      </c>
      <c r="F392" s="13">
        <v>23.602843497665347</v>
      </c>
    </row>
    <row r="393" spans="1:6">
      <c r="A393" s="3" t="s">
        <v>160</v>
      </c>
      <c r="B393" s="3" t="s">
        <v>195</v>
      </c>
      <c r="C393" s="13" t="s">
        <v>179</v>
      </c>
      <c r="D393" s="13">
        <v>75.530671280981224</v>
      </c>
      <c r="E393" s="13">
        <v>127.27302854962804</v>
      </c>
      <c r="F393" s="13">
        <v>71.383617821782167</v>
      </c>
    </row>
    <row r="394" spans="1:6">
      <c r="A394" s="3" t="s">
        <v>161</v>
      </c>
      <c r="B394" s="3" t="s">
        <v>195</v>
      </c>
      <c r="C394" s="13">
        <v>59.199032080883768</v>
      </c>
      <c r="D394" s="13">
        <v>85.070312097968056</v>
      </c>
      <c r="E394" s="13">
        <v>131.07843777829979</v>
      </c>
      <c r="F394" s="13">
        <v>102.78782368588463</v>
      </c>
    </row>
    <row r="395" spans="1:6">
      <c r="A395" s="3" t="s">
        <v>162</v>
      </c>
      <c r="B395" s="3" t="s">
        <v>195</v>
      </c>
      <c r="C395" s="13">
        <v>97.294146238118628</v>
      </c>
      <c r="D395" s="13">
        <v>101.87083691537906</v>
      </c>
      <c r="E395" s="13">
        <v>173.42772707391748</v>
      </c>
      <c r="F395" s="13">
        <v>131.61974235445655</v>
      </c>
    </row>
    <row r="396" spans="1:6">
      <c r="A396" s="3" t="s">
        <v>163</v>
      </c>
      <c r="B396" s="3" t="s">
        <v>195</v>
      </c>
      <c r="C396" s="13">
        <v>52.465640526947411</v>
      </c>
      <c r="D396" s="13">
        <v>82.27453287271878</v>
      </c>
      <c r="E396" s="13">
        <v>109.44526977458551</v>
      </c>
      <c r="F396" s="13">
        <v>93.520655405463117</v>
      </c>
    </row>
    <row r="397" spans="1:6">
      <c r="A397" s="3" t="s">
        <v>164</v>
      </c>
      <c r="B397" s="3" t="s">
        <v>195</v>
      </c>
      <c r="C397" s="13">
        <v>81.568383935886004</v>
      </c>
      <c r="D397" s="13">
        <v>102.57663081303386</v>
      </c>
      <c r="E397" s="13">
        <v>159.09933569313009</v>
      </c>
      <c r="F397" s="13">
        <v>152.83375464175873</v>
      </c>
    </row>
    <row r="398" spans="1:6">
      <c r="A398" s="3" t="s">
        <v>165</v>
      </c>
      <c r="B398" s="3" t="s">
        <v>195</v>
      </c>
      <c r="C398" s="13" t="s">
        <v>179</v>
      </c>
      <c r="D398" s="13">
        <v>82.148790132818874</v>
      </c>
      <c r="E398" s="13">
        <v>121.46483767746747</v>
      </c>
      <c r="F398" s="13">
        <v>94.781394052739856</v>
      </c>
    </row>
    <row r="399" spans="1:6">
      <c r="A399" s="3" t="s">
        <v>166</v>
      </c>
      <c r="B399" s="3" t="s">
        <v>195</v>
      </c>
      <c r="C399" s="13">
        <v>41.857833860225512</v>
      </c>
      <c r="D399" s="13">
        <v>76.706166705885963</v>
      </c>
      <c r="E399" s="13">
        <v>112.20468719755814</v>
      </c>
      <c r="F399" s="13">
        <v>78.401226369757879</v>
      </c>
    </row>
    <row r="400" spans="1:6">
      <c r="A400" s="3" t="s">
        <v>167</v>
      </c>
      <c r="B400" s="3" t="s">
        <v>195</v>
      </c>
      <c r="C400" s="13">
        <v>63.670427187514704</v>
      </c>
      <c r="D400" s="13">
        <v>98.348581347522753</v>
      </c>
      <c r="E400" s="13">
        <v>150.16152044541889</v>
      </c>
      <c r="F400" s="13">
        <v>125.93844645750141</v>
      </c>
    </row>
    <row r="401" spans="1:6">
      <c r="A401" s="3" t="s">
        <v>168</v>
      </c>
      <c r="B401" s="3" t="s">
        <v>195</v>
      </c>
      <c r="C401" s="13">
        <v>64.814716873967257</v>
      </c>
      <c r="D401" s="13">
        <v>105.17722760919827</v>
      </c>
      <c r="E401" s="13">
        <v>142.96602903952467</v>
      </c>
      <c r="F401" s="13">
        <v>127.72349719334719</v>
      </c>
    </row>
    <row r="402" spans="1:6">
      <c r="A402" s="3" t="s">
        <v>169</v>
      </c>
      <c r="B402" s="3" t="s">
        <v>195</v>
      </c>
      <c r="C402" s="13">
        <v>79.312550200656091</v>
      </c>
      <c r="D402" s="13">
        <v>102.61481884799608</v>
      </c>
      <c r="E402" s="13">
        <v>154.88447877176105</v>
      </c>
      <c r="F402" s="13">
        <v>113.4266622455805</v>
      </c>
    </row>
    <row r="403" spans="1:6">
      <c r="A403" s="3" t="s">
        <v>170</v>
      </c>
      <c r="B403" s="3" t="s">
        <v>195</v>
      </c>
      <c r="C403" s="13">
        <v>47.861776759613633</v>
      </c>
      <c r="D403" s="13">
        <v>75.224745751341686</v>
      </c>
      <c r="E403" s="13">
        <v>128.97146871316187</v>
      </c>
      <c r="F403" s="13">
        <v>101.59005464375051</v>
      </c>
    </row>
    <row r="404" spans="1:6">
      <c r="A404" s="3" t="s">
        <v>171</v>
      </c>
      <c r="B404" s="3" t="s">
        <v>195</v>
      </c>
      <c r="C404" s="13">
        <v>45.02776332762793</v>
      </c>
      <c r="D404" s="13">
        <v>53.955716585093448</v>
      </c>
      <c r="E404" s="13">
        <v>91.436884290015783</v>
      </c>
      <c r="F404" s="13">
        <v>62.466482408290837</v>
      </c>
    </row>
    <row r="405" spans="1:6">
      <c r="A405" s="3" t="s">
        <v>72</v>
      </c>
      <c r="B405" s="3" t="s">
        <v>196</v>
      </c>
      <c r="C405" s="13">
        <v>696.9646780107023</v>
      </c>
      <c r="D405" s="13">
        <v>475.25776779542105</v>
      </c>
      <c r="E405" s="13">
        <v>1118.76619660609</v>
      </c>
      <c r="F405" s="13">
        <v>1019.5175023092499</v>
      </c>
    </row>
    <row r="406" spans="1:6">
      <c r="A406" s="3" t="s">
        <v>73</v>
      </c>
      <c r="B406" s="3" t="s">
        <v>196</v>
      </c>
      <c r="C406" s="13">
        <v>678.50951800289204</v>
      </c>
      <c r="D406" s="13">
        <v>572.19927993712759</v>
      </c>
      <c r="E406" s="13">
        <v>1161.4600177705115</v>
      </c>
      <c r="F406" s="13">
        <v>1118.0351655756267</v>
      </c>
    </row>
    <row r="407" spans="1:6">
      <c r="A407" s="3" t="s">
        <v>74</v>
      </c>
      <c r="B407" s="3" t="s">
        <v>196</v>
      </c>
      <c r="C407" s="13">
        <v>593.58582171925968</v>
      </c>
      <c r="D407" s="13">
        <v>509.69974291729767</v>
      </c>
      <c r="E407" s="13">
        <v>1051.7863847306885</v>
      </c>
      <c r="F407" s="13">
        <v>1105.9989554519661</v>
      </c>
    </row>
    <row r="408" spans="1:6">
      <c r="A408" s="3" t="s">
        <v>75</v>
      </c>
      <c r="B408" s="3" t="s">
        <v>196</v>
      </c>
      <c r="C408" s="13">
        <v>697.91257646986242</v>
      </c>
      <c r="D408" s="13">
        <v>596.01150392774468</v>
      </c>
      <c r="E408" s="13">
        <v>1117.8169767521485</v>
      </c>
      <c r="F408" s="13">
        <v>1143.6767560012668</v>
      </c>
    </row>
    <row r="409" spans="1:6">
      <c r="A409" s="3" t="s">
        <v>76</v>
      </c>
      <c r="B409" s="3" t="s">
        <v>196</v>
      </c>
      <c r="C409" s="13">
        <v>657.7552725487003</v>
      </c>
      <c r="D409" s="13">
        <v>605.00656589803737</v>
      </c>
      <c r="E409" s="13">
        <v>954.71263044638545</v>
      </c>
      <c r="F409" s="13">
        <v>1012.5848295917103</v>
      </c>
    </row>
    <row r="410" spans="1:6">
      <c r="A410" s="3" t="s">
        <v>77</v>
      </c>
      <c r="B410" s="3" t="s">
        <v>196</v>
      </c>
      <c r="C410" s="13">
        <v>596.72224147974555</v>
      </c>
      <c r="D410" s="13">
        <v>479.9689304104752</v>
      </c>
      <c r="E410" s="13">
        <v>890.40418055676219</v>
      </c>
      <c r="F410" s="13">
        <v>931.90296010212774</v>
      </c>
    </row>
    <row r="411" spans="1:6">
      <c r="A411" s="3" t="s">
        <v>78</v>
      </c>
      <c r="B411" s="3" t="s">
        <v>196</v>
      </c>
      <c r="C411" s="13">
        <v>632.51266965029606</v>
      </c>
      <c r="D411" s="13">
        <v>565.17058028781821</v>
      </c>
      <c r="E411" s="13">
        <v>1071.4195729005437</v>
      </c>
      <c r="F411" s="13">
        <v>1003.2051631044649</v>
      </c>
    </row>
    <row r="412" spans="1:6">
      <c r="A412" s="3" t="s">
        <v>79</v>
      </c>
      <c r="B412" s="3" t="s">
        <v>196</v>
      </c>
      <c r="C412" s="13">
        <v>538.26029408722786</v>
      </c>
      <c r="D412" s="13">
        <v>404.16625692006016</v>
      </c>
      <c r="E412" s="13">
        <v>758.45519976658238</v>
      </c>
      <c r="F412" s="13">
        <v>993.16107655116832</v>
      </c>
    </row>
    <row r="413" spans="1:6">
      <c r="A413" s="3" t="s">
        <v>80</v>
      </c>
      <c r="B413" s="3" t="s">
        <v>196</v>
      </c>
      <c r="C413" s="13">
        <v>669.64928248179706</v>
      </c>
      <c r="D413" s="13">
        <v>488.24497423145567</v>
      </c>
      <c r="E413" s="13">
        <v>1059.7431147968496</v>
      </c>
      <c r="F413" s="13">
        <v>1186.4802853448275</v>
      </c>
    </row>
    <row r="414" spans="1:6">
      <c r="A414" s="3" t="s">
        <v>81</v>
      </c>
      <c r="B414" s="3" t="s">
        <v>196</v>
      </c>
      <c r="C414" s="13">
        <v>763.95426407014588</v>
      </c>
      <c r="D414" s="13">
        <v>578.0760588587093</v>
      </c>
      <c r="E414" s="13">
        <v>1180.8620512077016</v>
      </c>
      <c r="F414" s="13">
        <v>1155.1769161182563</v>
      </c>
    </row>
    <row r="415" spans="1:6">
      <c r="A415" s="3" t="s">
        <v>82</v>
      </c>
      <c r="B415" s="3" t="s">
        <v>196</v>
      </c>
      <c r="C415" s="13">
        <v>682.07171732425013</v>
      </c>
      <c r="D415" s="13">
        <v>510.645830721376</v>
      </c>
      <c r="E415" s="13">
        <v>1136.1140255867056</v>
      </c>
      <c r="F415" s="13">
        <v>1101.8197954568127</v>
      </c>
    </row>
    <row r="416" spans="1:6">
      <c r="A416" s="3" t="s">
        <v>83</v>
      </c>
      <c r="B416" s="3" t="s">
        <v>196</v>
      </c>
      <c r="C416" s="13">
        <v>661.96432067960109</v>
      </c>
      <c r="D416" s="13">
        <v>570.30326373527305</v>
      </c>
      <c r="E416" s="13">
        <v>1048.4467018208175</v>
      </c>
      <c r="F416" s="13">
        <v>1052.7680247483345</v>
      </c>
    </row>
    <row r="417" spans="1:6">
      <c r="A417" s="3" t="s">
        <v>84</v>
      </c>
      <c r="B417" s="3" t="s">
        <v>196</v>
      </c>
      <c r="C417" s="13">
        <v>684.24357431330509</v>
      </c>
      <c r="D417" s="13">
        <v>480.33601917566148</v>
      </c>
      <c r="E417" s="13">
        <v>1219.0422536510584</v>
      </c>
      <c r="F417" s="13">
        <v>1110.7825822365592</v>
      </c>
    </row>
    <row r="418" spans="1:6">
      <c r="A418" s="3" t="s">
        <v>85</v>
      </c>
      <c r="B418" s="3" t="s">
        <v>196</v>
      </c>
      <c r="C418" s="13">
        <v>682.78046755871014</v>
      </c>
      <c r="D418" s="13">
        <v>523.31208113060131</v>
      </c>
      <c r="E418" s="13">
        <v>1056.8091556342019</v>
      </c>
      <c r="F418" s="13">
        <v>1048.3892617740355</v>
      </c>
    </row>
    <row r="419" spans="1:6">
      <c r="A419" s="3" t="s">
        <v>86</v>
      </c>
      <c r="B419" s="3" t="s">
        <v>196</v>
      </c>
      <c r="C419" s="13">
        <v>584.82819609226601</v>
      </c>
      <c r="D419" s="13">
        <v>427.83655263157897</v>
      </c>
      <c r="E419" s="13">
        <v>1203.8511684880509</v>
      </c>
      <c r="F419" s="13">
        <v>1149.7063978148049</v>
      </c>
    </row>
    <row r="420" spans="1:6">
      <c r="A420" s="3" t="s">
        <v>87</v>
      </c>
      <c r="B420" s="3" t="s">
        <v>196</v>
      </c>
      <c r="C420" s="13">
        <v>710.25607669130159</v>
      </c>
      <c r="D420" s="13">
        <v>585.38412801555421</v>
      </c>
      <c r="E420" s="13">
        <v>1200.3199627687914</v>
      </c>
      <c r="F420" s="13">
        <v>1120.8788762961717</v>
      </c>
    </row>
    <row r="421" spans="1:6">
      <c r="A421" s="3" t="s">
        <v>88</v>
      </c>
      <c r="B421" s="3" t="s">
        <v>196</v>
      </c>
      <c r="C421" s="13">
        <v>654.99728558801326</v>
      </c>
      <c r="D421" s="13">
        <v>460.22760310702324</v>
      </c>
      <c r="E421" s="13">
        <v>1059.3825687590934</v>
      </c>
      <c r="F421" s="13">
        <v>1073.2190672173986</v>
      </c>
    </row>
    <row r="422" spans="1:6">
      <c r="A422" s="3" t="s">
        <v>89</v>
      </c>
      <c r="B422" s="3" t="s">
        <v>196</v>
      </c>
      <c r="C422" s="13">
        <v>669.68423425160108</v>
      </c>
      <c r="D422" s="13">
        <v>543.32370252766464</v>
      </c>
      <c r="E422" s="13">
        <v>1180.7093411734206</v>
      </c>
      <c r="F422" s="13">
        <v>1122.4692254996035</v>
      </c>
    </row>
    <row r="423" spans="1:6">
      <c r="A423" s="3" t="s">
        <v>90</v>
      </c>
      <c r="B423" s="3" t="s">
        <v>196</v>
      </c>
      <c r="C423" s="13">
        <v>777.63216371927751</v>
      </c>
      <c r="D423" s="13">
        <v>422.60330314364001</v>
      </c>
      <c r="E423" s="13">
        <v>1044.2481024652575</v>
      </c>
      <c r="F423" s="13">
        <v>1036.0389237021416</v>
      </c>
    </row>
    <row r="424" spans="1:6">
      <c r="A424" s="3" t="s">
        <v>91</v>
      </c>
      <c r="B424" s="3" t="s">
        <v>196</v>
      </c>
      <c r="C424" s="13">
        <v>514.01913344012814</v>
      </c>
      <c r="D424" s="13">
        <v>400.92774360314422</v>
      </c>
      <c r="E424" s="13">
        <v>864.49468678046833</v>
      </c>
      <c r="F424" s="13">
        <v>839.28700073252185</v>
      </c>
    </row>
    <row r="425" spans="1:6">
      <c r="A425" s="3" t="s">
        <v>92</v>
      </c>
      <c r="B425" s="3" t="s">
        <v>196</v>
      </c>
      <c r="C425" s="13">
        <v>526.16617666899924</v>
      </c>
      <c r="D425" s="13">
        <v>427.04848914012229</v>
      </c>
      <c r="E425" s="13">
        <v>1050.9575831586621</v>
      </c>
      <c r="F425" s="13">
        <v>971.11045854584279</v>
      </c>
    </row>
    <row r="426" spans="1:6">
      <c r="A426" s="3" t="s">
        <v>93</v>
      </c>
      <c r="B426" s="3" t="s">
        <v>196</v>
      </c>
      <c r="C426" s="13">
        <v>503.1784009000101</v>
      </c>
      <c r="D426" s="13">
        <v>401.36222880564912</v>
      </c>
      <c r="E426" s="13">
        <v>911.35042396225822</v>
      </c>
      <c r="F426" s="13">
        <v>957.74777618734379</v>
      </c>
    </row>
    <row r="427" spans="1:6">
      <c r="A427" s="3" t="s">
        <v>94</v>
      </c>
      <c r="B427" s="3" t="s">
        <v>196</v>
      </c>
      <c r="C427" s="13">
        <v>666.78191946384572</v>
      </c>
      <c r="D427" s="13">
        <v>487.11613248818253</v>
      </c>
      <c r="E427" s="13">
        <v>1107.0700650075948</v>
      </c>
      <c r="F427" s="13">
        <v>1115.5625646790731</v>
      </c>
    </row>
    <row r="428" spans="1:6">
      <c r="A428" s="3" t="s">
        <v>95</v>
      </c>
      <c r="B428" s="3" t="s">
        <v>196</v>
      </c>
      <c r="C428" s="13">
        <v>666.01532429004203</v>
      </c>
      <c r="D428" s="13">
        <v>564.60689414077774</v>
      </c>
      <c r="E428" s="13">
        <v>1265.2284345319661</v>
      </c>
      <c r="F428" s="13">
        <v>1273.9934558390635</v>
      </c>
    </row>
    <row r="429" spans="1:6">
      <c r="A429" s="3" t="s">
        <v>96</v>
      </c>
      <c r="B429" s="3" t="s">
        <v>196</v>
      </c>
      <c r="C429" s="13">
        <v>714.42032420271244</v>
      </c>
      <c r="D429" s="13">
        <v>501.66515036370032</v>
      </c>
      <c r="E429" s="13">
        <v>1268.4416117718304</v>
      </c>
      <c r="F429" s="13">
        <v>1209.9251113892365</v>
      </c>
    </row>
    <row r="430" spans="1:6">
      <c r="A430" s="3" t="s">
        <v>97</v>
      </c>
      <c r="B430" s="3" t="s">
        <v>196</v>
      </c>
      <c r="C430" s="13">
        <v>669.7591071504728</v>
      </c>
      <c r="D430" s="13">
        <v>528.16778499821862</v>
      </c>
      <c r="E430" s="13">
        <v>1311.8539478069051</v>
      </c>
      <c r="F430" s="13">
        <v>1363.9551781710916</v>
      </c>
    </row>
    <row r="431" spans="1:6">
      <c r="A431" s="3" t="s">
        <v>98</v>
      </c>
      <c r="B431" s="3" t="s">
        <v>196</v>
      </c>
      <c r="C431" s="13">
        <v>596.47771902829106</v>
      </c>
      <c r="D431" s="13">
        <v>445.39899284501575</v>
      </c>
      <c r="E431" s="13">
        <v>1166.8226027275552</v>
      </c>
      <c r="F431" s="13">
        <v>1336.4796035690681</v>
      </c>
    </row>
    <row r="432" spans="1:6">
      <c r="A432" s="3" t="s">
        <v>99</v>
      </c>
      <c r="B432" s="3" t="s">
        <v>196</v>
      </c>
      <c r="C432" s="13">
        <v>532.83591078405163</v>
      </c>
      <c r="D432" s="13">
        <v>387.74948115486308</v>
      </c>
      <c r="E432" s="13">
        <v>1008.8111863557814</v>
      </c>
      <c r="F432" s="13">
        <v>1016.8805901715464</v>
      </c>
    </row>
    <row r="433" spans="1:6">
      <c r="A433" s="3" t="s">
        <v>100</v>
      </c>
      <c r="B433" s="3" t="s">
        <v>196</v>
      </c>
      <c r="C433" s="13">
        <v>711.20643693669808</v>
      </c>
      <c r="D433" s="13">
        <v>489.0267544451309</v>
      </c>
      <c r="E433" s="13">
        <v>1093.7591863569494</v>
      </c>
      <c r="F433" s="13">
        <v>1126.0585664862522</v>
      </c>
    </row>
    <row r="434" spans="1:6">
      <c r="A434" s="3" t="s">
        <v>101</v>
      </c>
      <c r="B434" s="3" t="s">
        <v>196</v>
      </c>
      <c r="C434" s="13">
        <v>778.23898265554453</v>
      </c>
      <c r="D434" s="13">
        <v>524.04100743028084</v>
      </c>
      <c r="E434" s="13">
        <v>1166.6978514879625</v>
      </c>
      <c r="F434" s="13">
        <v>1121.7867777244173</v>
      </c>
    </row>
    <row r="435" spans="1:6">
      <c r="A435" s="3" t="s">
        <v>102</v>
      </c>
      <c r="B435" s="3" t="s">
        <v>196</v>
      </c>
      <c r="C435" s="13">
        <v>600.73581381738484</v>
      </c>
      <c r="D435" s="13">
        <v>442.58191525332597</v>
      </c>
      <c r="E435" s="13">
        <v>1062.2080131249461</v>
      </c>
      <c r="F435" s="13">
        <v>1137.1590332457029</v>
      </c>
    </row>
    <row r="436" spans="1:6">
      <c r="A436" s="3" t="s">
        <v>103</v>
      </c>
      <c r="B436" s="3" t="s">
        <v>196</v>
      </c>
      <c r="C436" s="13">
        <v>706.04998547500168</v>
      </c>
      <c r="D436" s="13">
        <v>465.1760006272296</v>
      </c>
      <c r="E436" s="13">
        <v>1140.8916514594566</v>
      </c>
      <c r="F436" s="13">
        <v>1101.4267439591908</v>
      </c>
    </row>
    <row r="437" spans="1:6">
      <c r="A437" s="3" t="s">
        <v>104</v>
      </c>
      <c r="B437" s="3" t="s">
        <v>196</v>
      </c>
      <c r="C437" s="13">
        <v>621.56395080227924</v>
      </c>
      <c r="D437" s="13">
        <v>457.18200908841561</v>
      </c>
      <c r="E437" s="13">
        <v>1166.4183405473716</v>
      </c>
      <c r="F437" s="13">
        <v>1129.478083429774</v>
      </c>
    </row>
    <row r="438" spans="1:6">
      <c r="A438" s="3" t="s">
        <v>105</v>
      </c>
      <c r="B438" s="3" t="s">
        <v>196</v>
      </c>
      <c r="C438" s="13">
        <v>772.77505710344644</v>
      </c>
      <c r="D438" s="13">
        <v>416.08246868987112</v>
      </c>
      <c r="E438" s="13">
        <v>1113.2423857834626</v>
      </c>
      <c r="F438" s="13">
        <v>1114.5162412893826</v>
      </c>
    </row>
    <row r="439" spans="1:6">
      <c r="A439" s="3" t="s">
        <v>106</v>
      </c>
      <c r="B439" s="3" t="s">
        <v>196</v>
      </c>
      <c r="C439" s="13">
        <v>738.71057629213715</v>
      </c>
      <c r="D439" s="13">
        <v>548.80235294117642</v>
      </c>
      <c r="E439" s="13">
        <v>1178.4325865438909</v>
      </c>
      <c r="F439" s="13">
        <v>1163.7183754978532</v>
      </c>
    </row>
    <row r="440" spans="1:6">
      <c r="A440" s="3" t="s">
        <v>107</v>
      </c>
      <c r="B440" s="3" t="s">
        <v>196</v>
      </c>
      <c r="C440" s="13">
        <v>718.30559967284273</v>
      </c>
      <c r="D440" s="13">
        <v>552.35289349646268</v>
      </c>
      <c r="E440" s="13">
        <v>1247.4447152347166</v>
      </c>
      <c r="F440" s="13">
        <v>1255.0428588341708</v>
      </c>
    </row>
    <row r="441" spans="1:6">
      <c r="A441" s="3" t="s">
        <v>108</v>
      </c>
      <c r="B441" s="3" t="s">
        <v>196</v>
      </c>
      <c r="C441" s="13">
        <v>611.19783283875404</v>
      </c>
      <c r="D441" s="13">
        <v>364.11880110680693</v>
      </c>
      <c r="E441" s="13">
        <v>1057.2223199123528</v>
      </c>
      <c r="F441" s="13">
        <v>1227.0935875836883</v>
      </c>
    </row>
    <row r="442" spans="1:6">
      <c r="A442" s="3" t="s">
        <v>109</v>
      </c>
      <c r="B442" s="3" t="s">
        <v>196</v>
      </c>
      <c r="C442" s="13" t="s">
        <v>179</v>
      </c>
      <c r="D442" s="13">
        <v>420.20289494455926</v>
      </c>
      <c r="E442" s="13">
        <v>780.91231595472198</v>
      </c>
      <c r="F442" s="13">
        <v>809.85214988937071</v>
      </c>
    </row>
    <row r="443" spans="1:6">
      <c r="A443" s="3" t="s">
        <v>110</v>
      </c>
      <c r="B443" s="3" t="s">
        <v>196</v>
      </c>
      <c r="C443" s="13">
        <v>725.60809010094476</v>
      </c>
      <c r="D443" s="13">
        <v>484.40332314392197</v>
      </c>
      <c r="E443" s="13">
        <v>979.41545289976534</v>
      </c>
      <c r="F443" s="13">
        <v>1126.895464929687</v>
      </c>
    </row>
    <row r="444" spans="1:6">
      <c r="A444" s="3" t="s">
        <v>111</v>
      </c>
      <c r="B444" s="3" t="s">
        <v>196</v>
      </c>
      <c r="C444" s="13">
        <v>604.36215169388868</v>
      </c>
      <c r="D444" s="13">
        <v>456.22952252495281</v>
      </c>
      <c r="E444" s="13">
        <v>1065.3532221259131</v>
      </c>
      <c r="F444" s="13">
        <v>1159.6311323325394</v>
      </c>
    </row>
    <row r="445" spans="1:6">
      <c r="A445" s="3" t="s">
        <v>112</v>
      </c>
      <c r="B445" s="3" t="s">
        <v>196</v>
      </c>
      <c r="C445" s="13">
        <v>680.63142517937172</v>
      </c>
      <c r="D445" s="13">
        <v>430.80341297835059</v>
      </c>
      <c r="E445" s="13">
        <v>1161.8228671496352</v>
      </c>
      <c r="F445" s="13">
        <v>1105.0808973255364</v>
      </c>
    </row>
    <row r="446" spans="1:6">
      <c r="A446" s="3" t="s">
        <v>113</v>
      </c>
      <c r="B446" s="3" t="s">
        <v>196</v>
      </c>
      <c r="C446" s="13">
        <v>602.23882373613628</v>
      </c>
      <c r="D446" s="13">
        <v>427.76840749186505</v>
      </c>
      <c r="E446" s="13">
        <v>1020.7353950413096</v>
      </c>
      <c r="F446" s="13">
        <v>1091.3940123295974</v>
      </c>
    </row>
    <row r="447" spans="1:6">
      <c r="A447" s="3" t="s">
        <v>114</v>
      </c>
      <c r="B447" s="3" t="s">
        <v>196</v>
      </c>
      <c r="C447" s="13">
        <v>666.16321577292422</v>
      </c>
      <c r="D447" s="13">
        <v>586.71095650178404</v>
      </c>
      <c r="E447" s="13">
        <v>1316.6554403428952</v>
      </c>
      <c r="F447" s="13">
        <v>1305.9845349207046</v>
      </c>
    </row>
    <row r="448" spans="1:6">
      <c r="A448" s="3" t="s">
        <v>115</v>
      </c>
      <c r="B448" s="3" t="s">
        <v>196</v>
      </c>
      <c r="C448" s="13">
        <v>628.08324004971905</v>
      </c>
      <c r="D448" s="13">
        <v>552.74957125503647</v>
      </c>
      <c r="E448" s="13">
        <v>1025.489352661951</v>
      </c>
      <c r="F448" s="13">
        <v>1052.4701245890446</v>
      </c>
    </row>
    <row r="449" spans="1:6">
      <c r="A449" s="3" t="s">
        <v>116</v>
      </c>
      <c r="B449" s="3" t="s">
        <v>196</v>
      </c>
      <c r="C449" s="13">
        <v>611.93493724556686</v>
      </c>
      <c r="D449" s="13">
        <v>501.94146374681236</v>
      </c>
      <c r="E449" s="13">
        <v>1055.0820344179608</v>
      </c>
      <c r="F449" s="13">
        <v>993.14144980008814</v>
      </c>
    </row>
    <row r="450" spans="1:6">
      <c r="A450" s="3" t="s">
        <v>117</v>
      </c>
      <c r="B450" s="3" t="s">
        <v>196</v>
      </c>
      <c r="C450" s="13">
        <v>535.41244284373647</v>
      </c>
      <c r="D450" s="13">
        <v>381.49683550477255</v>
      </c>
      <c r="E450" s="13">
        <v>789.46979119851085</v>
      </c>
      <c r="F450" s="13">
        <v>1009.7199827444363</v>
      </c>
    </row>
    <row r="451" spans="1:6">
      <c r="A451" s="3" t="s">
        <v>118</v>
      </c>
      <c r="B451" s="3" t="s">
        <v>196</v>
      </c>
      <c r="C451" s="13">
        <v>613.08997079999995</v>
      </c>
      <c r="D451" s="13">
        <v>516.3591648563629</v>
      </c>
      <c r="E451" s="13">
        <v>1229.5985763514127</v>
      </c>
      <c r="F451" s="13">
        <v>1216.3627051048363</v>
      </c>
    </row>
    <row r="452" spans="1:6">
      <c r="A452" s="3" t="s">
        <v>119</v>
      </c>
      <c r="B452" s="3" t="s">
        <v>196</v>
      </c>
      <c r="C452" s="13" t="s">
        <v>179</v>
      </c>
      <c r="D452" s="13">
        <v>486.91910724773874</v>
      </c>
      <c r="E452" s="13">
        <v>886.72031254851231</v>
      </c>
      <c r="F452" s="13">
        <v>1105.2123938671209</v>
      </c>
    </row>
    <row r="453" spans="1:6">
      <c r="A453" s="3" t="s">
        <v>120</v>
      </c>
      <c r="B453" s="3" t="s">
        <v>196</v>
      </c>
      <c r="C453" s="13">
        <v>727.83950821444569</v>
      </c>
      <c r="D453" s="13">
        <v>561.59182564167804</v>
      </c>
      <c r="E453" s="13">
        <v>1302.0337234177766</v>
      </c>
      <c r="F453" s="13">
        <v>1266.9768514545995</v>
      </c>
    </row>
    <row r="454" spans="1:6">
      <c r="A454" s="3" t="s">
        <v>121</v>
      </c>
      <c r="B454" s="3" t="s">
        <v>196</v>
      </c>
      <c r="C454" s="13">
        <v>573.81043753305073</v>
      </c>
      <c r="D454" s="13">
        <v>488.21759600043924</v>
      </c>
      <c r="E454" s="13">
        <v>943.20056928026042</v>
      </c>
      <c r="F454" s="13">
        <v>992.85299821079116</v>
      </c>
    </row>
    <row r="455" spans="1:6">
      <c r="A455" s="3" t="s">
        <v>122</v>
      </c>
      <c r="B455" s="3" t="s">
        <v>196</v>
      </c>
      <c r="C455" s="13">
        <v>715.95440417296197</v>
      </c>
      <c r="D455" s="13">
        <v>613.09032830762999</v>
      </c>
      <c r="E455" s="13">
        <v>1269.4793518789015</v>
      </c>
      <c r="F455" s="13">
        <v>1277.5987644142895</v>
      </c>
    </row>
    <row r="456" spans="1:6">
      <c r="A456" s="3" t="s">
        <v>123</v>
      </c>
      <c r="B456" s="3" t="s">
        <v>196</v>
      </c>
      <c r="C456" s="13">
        <v>704.58472134173678</v>
      </c>
      <c r="D456" s="13">
        <v>632.90502449004896</v>
      </c>
      <c r="E456" s="13">
        <v>1251.2394736732181</v>
      </c>
      <c r="F456" s="13">
        <v>1200.8023991778005</v>
      </c>
    </row>
    <row r="457" spans="1:6">
      <c r="A457" s="3" t="s">
        <v>124</v>
      </c>
      <c r="B457" s="3" t="s">
        <v>196</v>
      </c>
      <c r="C457" s="13">
        <v>614.63168650767875</v>
      </c>
      <c r="D457" s="13">
        <v>514.25465464970671</v>
      </c>
      <c r="E457" s="13">
        <v>1213.7964194578351</v>
      </c>
      <c r="F457" s="13">
        <v>1180.7886261824974</v>
      </c>
    </row>
    <row r="458" spans="1:6">
      <c r="A458" s="3" t="s">
        <v>125</v>
      </c>
      <c r="B458" s="3" t="s">
        <v>196</v>
      </c>
      <c r="C458" s="13">
        <v>683.27776192529359</v>
      </c>
      <c r="D458" s="13">
        <v>538.28818156936222</v>
      </c>
      <c r="E458" s="13">
        <v>1250.7268957270917</v>
      </c>
      <c r="F458" s="13">
        <v>1193.92566070255</v>
      </c>
    </row>
    <row r="459" spans="1:6">
      <c r="A459" s="3" t="s">
        <v>126</v>
      </c>
      <c r="B459" s="3" t="s">
        <v>196</v>
      </c>
      <c r="C459" s="13">
        <v>729.77838377156468</v>
      </c>
      <c r="D459" s="13">
        <v>572.53691772422121</v>
      </c>
      <c r="E459" s="13">
        <v>1218.5150058675067</v>
      </c>
      <c r="F459" s="13">
        <v>1120.1334976065532</v>
      </c>
    </row>
    <row r="460" spans="1:6">
      <c r="A460" s="3" t="s">
        <v>127</v>
      </c>
      <c r="B460" s="3" t="s">
        <v>196</v>
      </c>
      <c r="C460" s="13">
        <v>540.83838910178838</v>
      </c>
      <c r="D460" s="13">
        <v>442.64686367022597</v>
      </c>
      <c r="E460" s="13">
        <v>894.61155298284223</v>
      </c>
      <c r="F460" s="13">
        <v>868.87406143154965</v>
      </c>
    </row>
    <row r="461" spans="1:6">
      <c r="A461" s="3" t="s">
        <v>128</v>
      </c>
      <c r="B461" s="3" t="s">
        <v>196</v>
      </c>
      <c r="C461" s="13">
        <v>625.35527046197512</v>
      </c>
      <c r="D461" s="13">
        <v>377.09867148764033</v>
      </c>
      <c r="E461" s="13">
        <v>785.28722476497524</v>
      </c>
      <c r="F461" s="13">
        <v>830.89293856819268</v>
      </c>
    </row>
    <row r="462" spans="1:6">
      <c r="A462" s="3" t="s">
        <v>129</v>
      </c>
      <c r="B462" s="3" t="s">
        <v>196</v>
      </c>
      <c r="C462" s="13">
        <v>594.07526189047712</v>
      </c>
      <c r="D462" s="13">
        <v>553.99085445244486</v>
      </c>
      <c r="E462" s="13">
        <v>1104.6478709823095</v>
      </c>
      <c r="F462" s="13">
        <v>1029.271767775253</v>
      </c>
    </row>
    <row r="463" spans="1:6">
      <c r="A463" s="3" t="s">
        <v>130</v>
      </c>
      <c r="B463" s="3" t="s">
        <v>196</v>
      </c>
      <c r="C463" s="13">
        <v>623.3965913119921</v>
      </c>
      <c r="D463" s="13">
        <v>442.67218243377812</v>
      </c>
      <c r="E463" s="13">
        <v>876.15421200677952</v>
      </c>
      <c r="F463" s="13">
        <v>1034.5097518905377</v>
      </c>
    </row>
    <row r="464" spans="1:6">
      <c r="A464" s="3" t="s">
        <v>131</v>
      </c>
      <c r="B464" s="3" t="s">
        <v>196</v>
      </c>
      <c r="C464" s="13">
        <v>723.98022535971018</v>
      </c>
      <c r="D464" s="13">
        <v>429.45511713712688</v>
      </c>
      <c r="E464" s="13">
        <v>1181.8514504544587</v>
      </c>
      <c r="F464" s="13">
        <v>1154.5555531174955</v>
      </c>
    </row>
    <row r="465" spans="1:6">
      <c r="A465" s="3" t="s">
        <v>132</v>
      </c>
      <c r="B465" s="3" t="s">
        <v>196</v>
      </c>
      <c r="C465" s="13">
        <v>584.46627725897793</v>
      </c>
      <c r="D465" s="13">
        <v>342.13922418521588</v>
      </c>
      <c r="E465" s="13">
        <v>707.03583679321355</v>
      </c>
      <c r="F465" s="13">
        <v>963.06996917610491</v>
      </c>
    </row>
    <row r="466" spans="1:6">
      <c r="A466" s="3" t="s">
        <v>133</v>
      </c>
      <c r="B466" s="3" t="s">
        <v>196</v>
      </c>
      <c r="C466" s="13">
        <v>614.98004467550186</v>
      </c>
      <c r="D466" s="13">
        <v>482.22871940766686</v>
      </c>
      <c r="E466" s="13">
        <v>1057.2139192128777</v>
      </c>
      <c r="F466" s="13">
        <v>1020.0538400484152</v>
      </c>
    </row>
    <row r="467" spans="1:6">
      <c r="A467" s="3" t="s">
        <v>134</v>
      </c>
      <c r="B467" s="3" t="s">
        <v>196</v>
      </c>
      <c r="C467" s="13">
        <v>691.83624619391685</v>
      </c>
      <c r="D467" s="13">
        <v>597.19836024003689</v>
      </c>
      <c r="E467" s="13">
        <v>1240.8496958386679</v>
      </c>
      <c r="F467" s="13">
        <v>1176.8808708407259</v>
      </c>
    </row>
    <row r="468" spans="1:6">
      <c r="A468" s="3" t="s">
        <v>135</v>
      </c>
      <c r="B468" s="3" t="s">
        <v>196</v>
      </c>
      <c r="C468" s="13">
        <v>617.07382171533982</v>
      </c>
      <c r="D468" s="13">
        <v>496.45988412631584</v>
      </c>
      <c r="E468" s="13">
        <v>1180.9750763900709</v>
      </c>
      <c r="F468" s="13">
        <v>1185.9490985574182</v>
      </c>
    </row>
    <row r="469" spans="1:6">
      <c r="A469" s="3" t="s">
        <v>136</v>
      </c>
      <c r="B469" s="3" t="s">
        <v>196</v>
      </c>
      <c r="C469" s="13">
        <v>731.19782315746727</v>
      </c>
      <c r="D469" s="13">
        <v>623.35731975303975</v>
      </c>
      <c r="E469" s="13">
        <v>1348.2774578596261</v>
      </c>
      <c r="F469" s="13">
        <v>1246.9210934550288</v>
      </c>
    </row>
    <row r="470" spans="1:6">
      <c r="A470" s="3" t="s">
        <v>137</v>
      </c>
      <c r="B470" s="3" t="s">
        <v>196</v>
      </c>
      <c r="C470" s="13">
        <v>606.16804854598786</v>
      </c>
      <c r="D470" s="13">
        <v>429.79159557425402</v>
      </c>
      <c r="E470" s="13">
        <v>963.14694487151337</v>
      </c>
      <c r="F470" s="13">
        <v>1032.9105035035789</v>
      </c>
    </row>
    <row r="471" spans="1:6">
      <c r="A471" s="3" t="s">
        <v>138</v>
      </c>
      <c r="B471" s="3" t="s">
        <v>196</v>
      </c>
      <c r="C471" s="13">
        <v>692.16683862753848</v>
      </c>
      <c r="D471" s="13">
        <v>559.1315954188326</v>
      </c>
      <c r="E471" s="13">
        <v>1245.7797643286799</v>
      </c>
      <c r="F471" s="13">
        <v>1184.8974283367238</v>
      </c>
    </row>
    <row r="472" spans="1:6">
      <c r="A472" s="3" t="s">
        <v>139</v>
      </c>
      <c r="B472" s="3" t="s">
        <v>196</v>
      </c>
      <c r="C472" s="13">
        <v>770.31638284751136</v>
      </c>
      <c r="D472" s="13">
        <v>524.39304794152588</v>
      </c>
      <c r="E472" s="13">
        <v>1102.6137389078665</v>
      </c>
      <c r="F472" s="13">
        <v>1063.6256484751852</v>
      </c>
    </row>
    <row r="473" spans="1:6">
      <c r="A473" s="3" t="s">
        <v>140</v>
      </c>
      <c r="B473" s="3" t="s">
        <v>196</v>
      </c>
      <c r="C473" s="13" t="s">
        <v>179</v>
      </c>
      <c r="D473" s="13">
        <v>542.30942349032637</v>
      </c>
      <c r="E473" s="13">
        <v>1163.7002390224252</v>
      </c>
      <c r="F473" s="13">
        <v>1113.4137272658513</v>
      </c>
    </row>
    <row r="474" spans="1:6">
      <c r="A474" s="3" t="s">
        <v>141</v>
      </c>
      <c r="B474" s="3" t="s">
        <v>196</v>
      </c>
      <c r="C474" s="13">
        <v>542.28314836568632</v>
      </c>
      <c r="D474" s="13">
        <v>420.73357471101588</v>
      </c>
      <c r="E474" s="13">
        <v>1174.0930409505468</v>
      </c>
      <c r="F474" s="13">
        <v>1194.50947398925</v>
      </c>
    </row>
    <row r="475" spans="1:6">
      <c r="A475" s="3" t="s">
        <v>142</v>
      </c>
      <c r="B475" s="3" t="s">
        <v>196</v>
      </c>
      <c r="C475" s="13">
        <v>690.05101100185414</v>
      </c>
      <c r="D475" s="13">
        <v>533.34483649987271</v>
      </c>
      <c r="E475" s="13">
        <v>1216.4647019235226</v>
      </c>
      <c r="F475" s="13">
        <v>1227.9772699740215</v>
      </c>
    </row>
    <row r="476" spans="1:6">
      <c r="A476" s="3" t="s">
        <v>143</v>
      </c>
      <c r="B476" s="3" t="s">
        <v>196</v>
      </c>
      <c r="C476" s="13">
        <v>547.32499879838281</v>
      </c>
      <c r="D476" s="13">
        <v>450.44519615050456</v>
      </c>
      <c r="E476" s="13">
        <v>1140.5813078912965</v>
      </c>
      <c r="F476" s="13">
        <v>1094.3069538656794</v>
      </c>
    </row>
    <row r="477" spans="1:6">
      <c r="A477" s="3" t="s">
        <v>144</v>
      </c>
      <c r="B477" s="3" t="s">
        <v>196</v>
      </c>
      <c r="C477" s="13">
        <v>674.41517282418749</v>
      </c>
      <c r="D477" s="13">
        <v>538.64565790407687</v>
      </c>
      <c r="E477" s="13">
        <v>1116.7653951208563</v>
      </c>
      <c r="F477" s="13">
        <v>1133.7205078231716</v>
      </c>
    </row>
    <row r="478" spans="1:6">
      <c r="A478" s="3" t="s">
        <v>145</v>
      </c>
      <c r="B478" s="3" t="s">
        <v>196</v>
      </c>
      <c r="C478" s="13">
        <v>600.71687713159133</v>
      </c>
      <c r="D478" s="13">
        <v>478.71767355930785</v>
      </c>
      <c r="E478" s="13">
        <v>1139.7030197038955</v>
      </c>
      <c r="F478" s="13">
        <v>1069.9567553270972</v>
      </c>
    </row>
    <row r="479" spans="1:6">
      <c r="A479" s="3" t="s">
        <v>146</v>
      </c>
      <c r="B479" s="3" t="s">
        <v>196</v>
      </c>
      <c r="C479" s="13">
        <v>541.28620423546772</v>
      </c>
      <c r="D479" s="13">
        <v>435.71666779089378</v>
      </c>
      <c r="E479" s="13">
        <v>1007.8344904150503</v>
      </c>
      <c r="F479" s="13">
        <v>900.61623666790126</v>
      </c>
    </row>
    <row r="480" spans="1:6">
      <c r="A480" s="3" t="s">
        <v>147</v>
      </c>
      <c r="B480" s="3" t="s">
        <v>196</v>
      </c>
      <c r="C480" s="13">
        <v>632.2089968059737</v>
      </c>
      <c r="D480" s="13">
        <v>480.84683324551571</v>
      </c>
      <c r="E480" s="13">
        <v>1124.785180914889</v>
      </c>
      <c r="F480" s="13">
        <v>1095.8296395678763</v>
      </c>
    </row>
    <row r="481" spans="1:6">
      <c r="A481" s="3" t="s">
        <v>148</v>
      </c>
      <c r="B481" s="3" t="s">
        <v>196</v>
      </c>
      <c r="C481" s="13">
        <v>591.6183131667517</v>
      </c>
      <c r="D481" s="13">
        <v>520.10451175444064</v>
      </c>
      <c r="E481" s="13">
        <v>1190.5371053138529</v>
      </c>
      <c r="F481" s="13">
        <v>1064.5980390323057</v>
      </c>
    </row>
    <row r="482" spans="1:6">
      <c r="A482" s="3" t="s">
        <v>149</v>
      </c>
      <c r="B482" s="3" t="s">
        <v>196</v>
      </c>
      <c r="C482" s="13">
        <v>623.71500598563262</v>
      </c>
      <c r="D482" s="13">
        <v>597.61530982398949</v>
      </c>
      <c r="E482" s="13">
        <v>1201.1791398140504</v>
      </c>
      <c r="F482" s="13">
        <v>1232.4641977064953</v>
      </c>
    </row>
    <row r="483" spans="1:6">
      <c r="A483" s="3" t="s">
        <v>150</v>
      </c>
      <c r="B483" s="3" t="s">
        <v>196</v>
      </c>
      <c r="C483" s="13">
        <v>635.21706997210947</v>
      </c>
      <c r="D483" s="13">
        <v>475.88850365926817</v>
      </c>
      <c r="E483" s="13">
        <v>1057.170441869785</v>
      </c>
      <c r="F483" s="13">
        <v>1028.6531853352158</v>
      </c>
    </row>
    <row r="484" spans="1:6">
      <c r="A484" s="3" t="s">
        <v>151</v>
      </c>
      <c r="B484" s="3" t="s">
        <v>196</v>
      </c>
      <c r="C484" s="13">
        <v>758.50713588661574</v>
      </c>
      <c r="D484" s="13">
        <v>533.5631106259367</v>
      </c>
      <c r="E484" s="13">
        <v>1257.1900483543907</v>
      </c>
      <c r="F484" s="13">
        <v>1208.2106551143281</v>
      </c>
    </row>
    <row r="485" spans="1:6">
      <c r="A485" s="3" t="s">
        <v>152</v>
      </c>
      <c r="B485" s="3" t="s">
        <v>196</v>
      </c>
      <c r="C485" s="13">
        <v>593.74662116377635</v>
      </c>
      <c r="D485" s="13">
        <v>518.77495836487515</v>
      </c>
      <c r="E485" s="13">
        <v>1006.1291228858796</v>
      </c>
      <c r="F485" s="13">
        <v>1012.018212413793</v>
      </c>
    </row>
    <row r="486" spans="1:6">
      <c r="A486" s="3" t="s">
        <v>153</v>
      </c>
      <c r="B486" s="3" t="s">
        <v>196</v>
      </c>
      <c r="C486" s="13">
        <v>662.25609653317781</v>
      </c>
      <c r="D486" s="13">
        <v>466.7270950532054</v>
      </c>
      <c r="E486" s="13">
        <v>1101.0664620429859</v>
      </c>
      <c r="F486" s="13">
        <v>1247.2448237379863</v>
      </c>
    </row>
    <row r="487" spans="1:6">
      <c r="A487" s="3" t="s">
        <v>154</v>
      </c>
      <c r="B487" s="3" t="s">
        <v>196</v>
      </c>
      <c r="C487" s="13">
        <v>623.87623189626925</v>
      </c>
      <c r="D487" s="13">
        <v>532.31088860568843</v>
      </c>
      <c r="E487" s="13">
        <v>1094.6728231554393</v>
      </c>
      <c r="F487" s="13">
        <v>1132.6802693738398</v>
      </c>
    </row>
    <row r="488" spans="1:6">
      <c r="A488" s="3" t="s">
        <v>155</v>
      </c>
      <c r="B488" s="3" t="s">
        <v>196</v>
      </c>
      <c r="C488" s="13">
        <v>656.1482935404448</v>
      </c>
      <c r="D488" s="13">
        <v>565.78670661295848</v>
      </c>
      <c r="E488" s="13">
        <v>1164.8746090021691</v>
      </c>
      <c r="F488" s="13">
        <v>1039.6273466161824</v>
      </c>
    </row>
    <row r="489" spans="1:6">
      <c r="A489" s="3" t="s">
        <v>156</v>
      </c>
      <c r="B489" s="3" t="s">
        <v>196</v>
      </c>
      <c r="C489" s="13">
        <v>754.00339493052036</v>
      </c>
      <c r="D489" s="13">
        <v>510.16546827890448</v>
      </c>
      <c r="E489" s="13">
        <v>1045.4222243759455</v>
      </c>
      <c r="F489" s="13">
        <v>1083.5743175872642</v>
      </c>
    </row>
    <row r="490" spans="1:6">
      <c r="A490" s="3" t="s">
        <v>157</v>
      </c>
      <c r="B490" s="3" t="s">
        <v>196</v>
      </c>
      <c r="C490" s="13">
        <v>706.16364422726178</v>
      </c>
      <c r="D490" s="13">
        <v>539.82550789954439</v>
      </c>
      <c r="E490" s="13">
        <v>1131.3036501454612</v>
      </c>
      <c r="F490" s="13">
        <v>1139.1977740671409</v>
      </c>
    </row>
    <row r="491" spans="1:6">
      <c r="A491" s="3" t="s">
        <v>158</v>
      </c>
      <c r="B491" s="3" t="s">
        <v>196</v>
      </c>
      <c r="C491" s="13">
        <v>483.32182369002555</v>
      </c>
      <c r="D491" s="13">
        <v>363.88630732908018</v>
      </c>
      <c r="E491" s="13">
        <v>898.09716651895326</v>
      </c>
      <c r="F491" s="13">
        <v>974.12047817823816</v>
      </c>
    </row>
    <row r="492" spans="1:6">
      <c r="A492" s="3" t="s">
        <v>159</v>
      </c>
      <c r="B492" s="3" t="s">
        <v>196</v>
      </c>
      <c r="C492" s="13">
        <v>582.1222614557679</v>
      </c>
      <c r="D492" s="13">
        <v>529.21762094932137</v>
      </c>
      <c r="E492" s="13">
        <v>970.99494813613273</v>
      </c>
      <c r="F492" s="13">
        <v>949.47746546402391</v>
      </c>
    </row>
    <row r="493" spans="1:6">
      <c r="A493" s="3" t="s">
        <v>160</v>
      </c>
      <c r="B493" s="3" t="s">
        <v>196</v>
      </c>
      <c r="C493" s="13" t="s">
        <v>179</v>
      </c>
      <c r="D493" s="13">
        <v>397.43491882538558</v>
      </c>
      <c r="E493" s="13">
        <v>874.26871749221095</v>
      </c>
      <c r="F493" s="13">
        <v>760.14959999999996</v>
      </c>
    </row>
    <row r="494" spans="1:6">
      <c r="A494" s="3" t="s">
        <v>161</v>
      </c>
      <c r="B494" s="3" t="s">
        <v>196</v>
      </c>
      <c r="C494" s="13">
        <v>772.69094595042679</v>
      </c>
      <c r="D494" s="13">
        <v>533.24906943927067</v>
      </c>
      <c r="E494" s="13">
        <v>1222.187309762337</v>
      </c>
      <c r="F494" s="13">
        <v>1160.4658259168848</v>
      </c>
    </row>
    <row r="495" spans="1:6">
      <c r="A495" s="3" t="s">
        <v>162</v>
      </c>
      <c r="B495" s="3" t="s">
        <v>196</v>
      </c>
      <c r="C495" s="13">
        <v>608.88328738634948</v>
      </c>
      <c r="D495" s="13">
        <v>429.0016502176245</v>
      </c>
      <c r="E495" s="13">
        <v>1041.5863668173201</v>
      </c>
      <c r="F495" s="13">
        <v>1138.3325099690019</v>
      </c>
    </row>
    <row r="496" spans="1:6">
      <c r="A496" s="3" t="s">
        <v>163</v>
      </c>
      <c r="B496" s="3" t="s">
        <v>196</v>
      </c>
      <c r="C496" s="13">
        <v>731.72612290749294</v>
      </c>
      <c r="D496" s="13">
        <v>484.91195043719483</v>
      </c>
      <c r="E496" s="13">
        <v>1225.3123827236125</v>
      </c>
      <c r="F496" s="13">
        <v>1137.4108951080393</v>
      </c>
    </row>
    <row r="497" spans="1:6">
      <c r="A497" s="3" t="s">
        <v>164</v>
      </c>
      <c r="B497" s="3" t="s">
        <v>196</v>
      </c>
      <c r="C497" s="13">
        <v>607.34336323419393</v>
      </c>
      <c r="D497" s="13">
        <v>507.49222397975319</v>
      </c>
      <c r="E497" s="13">
        <v>984.56808899804969</v>
      </c>
      <c r="F497" s="13">
        <v>1074.7504347192164</v>
      </c>
    </row>
    <row r="498" spans="1:6">
      <c r="A498" s="3" t="s">
        <v>165</v>
      </c>
      <c r="B498" s="3" t="s">
        <v>196</v>
      </c>
      <c r="C498" s="13" t="s">
        <v>179</v>
      </c>
      <c r="D498" s="13">
        <v>390.0466317984633</v>
      </c>
      <c r="E498" s="13">
        <v>891.1657330143837</v>
      </c>
      <c r="F498" s="13">
        <v>925.91333682438744</v>
      </c>
    </row>
    <row r="499" spans="1:6">
      <c r="A499" s="3" t="s">
        <v>166</v>
      </c>
      <c r="B499" s="3" t="s">
        <v>196</v>
      </c>
      <c r="C499" s="13">
        <v>614.33580913026606</v>
      </c>
      <c r="D499" s="13">
        <v>567.47444327354947</v>
      </c>
      <c r="E499" s="13">
        <v>977.53053378663435</v>
      </c>
      <c r="F499" s="13">
        <v>986.10251720256247</v>
      </c>
    </row>
    <row r="500" spans="1:6">
      <c r="A500" s="3" t="s">
        <v>167</v>
      </c>
      <c r="B500" s="3" t="s">
        <v>196</v>
      </c>
      <c r="C500" s="13">
        <v>589.11472090370239</v>
      </c>
      <c r="D500" s="13">
        <v>465.05135531321537</v>
      </c>
      <c r="E500" s="13">
        <v>1129.5362514316701</v>
      </c>
      <c r="F500" s="13">
        <v>1125.9152179577866</v>
      </c>
    </row>
    <row r="501" spans="1:6">
      <c r="A501" s="3" t="s">
        <v>168</v>
      </c>
      <c r="B501" s="3" t="s">
        <v>196</v>
      </c>
      <c r="C501" s="13">
        <v>693.25892674535487</v>
      </c>
      <c r="D501" s="13">
        <v>551.77479791371672</v>
      </c>
      <c r="E501" s="13">
        <v>1066.5517682601742</v>
      </c>
      <c r="F501" s="13">
        <v>1091.4719151173151</v>
      </c>
    </row>
    <row r="502" spans="1:6">
      <c r="A502" s="3" t="s">
        <v>169</v>
      </c>
      <c r="B502" s="3" t="s">
        <v>196</v>
      </c>
      <c r="C502" s="13">
        <v>619.45186295105987</v>
      </c>
      <c r="D502" s="13">
        <v>503.14879682318747</v>
      </c>
      <c r="E502" s="13">
        <v>1168.0962707708557</v>
      </c>
      <c r="F502" s="13">
        <v>1179.1032807644531</v>
      </c>
    </row>
    <row r="503" spans="1:6">
      <c r="A503" s="3" t="s">
        <v>170</v>
      </c>
      <c r="B503" s="3" t="s">
        <v>196</v>
      </c>
      <c r="C503" s="13">
        <v>761.1075718947817</v>
      </c>
      <c r="D503" s="13">
        <v>525.75560822898024</v>
      </c>
      <c r="E503" s="13">
        <v>1208.5739937931532</v>
      </c>
      <c r="F503" s="13">
        <v>1160.1730149815755</v>
      </c>
    </row>
    <row r="504" spans="1:6">
      <c r="A504" s="3" t="s">
        <v>171</v>
      </c>
      <c r="B504" s="3" t="s">
        <v>196</v>
      </c>
      <c r="C504" s="13">
        <v>577.61228957327512</v>
      </c>
      <c r="D504" s="13">
        <v>377.87708570114637</v>
      </c>
      <c r="E504" s="13">
        <v>731.5349318931319</v>
      </c>
      <c r="F504" s="13">
        <v>883.46732557328517</v>
      </c>
    </row>
    <row r="505" spans="1:6">
      <c r="A505" s="3" t="s">
        <v>72</v>
      </c>
      <c r="B505" s="3" t="s">
        <v>197</v>
      </c>
      <c r="C505" s="13">
        <v>145.48502675420409</v>
      </c>
      <c r="D505" s="13">
        <v>120.98252249242543</v>
      </c>
      <c r="E505" s="13">
        <v>287.18147419361037</v>
      </c>
      <c r="F505" s="13">
        <v>228.3295370732335</v>
      </c>
    </row>
    <row r="506" spans="1:6">
      <c r="A506" s="3" t="s">
        <v>73</v>
      </c>
      <c r="B506" s="3" t="s">
        <v>197</v>
      </c>
      <c r="C506" s="13">
        <v>166.92027498237354</v>
      </c>
      <c r="D506" s="13">
        <v>211.91232386739853</v>
      </c>
      <c r="E506" s="13">
        <v>354.34135908872815</v>
      </c>
      <c r="F506" s="13">
        <v>295.41099056349424</v>
      </c>
    </row>
    <row r="507" spans="1:6">
      <c r="A507" s="3" t="s">
        <v>74</v>
      </c>
      <c r="B507" s="3" t="s">
        <v>197</v>
      </c>
      <c r="C507" s="13">
        <v>116.17188880281424</v>
      </c>
      <c r="D507" s="13">
        <v>111.19142909910244</v>
      </c>
      <c r="E507" s="13">
        <v>266.06309823123809</v>
      </c>
      <c r="F507" s="13">
        <v>233.19402160518848</v>
      </c>
    </row>
    <row r="508" spans="1:6">
      <c r="A508" s="3" t="s">
        <v>75</v>
      </c>
      <c r="B508" s="3" t="s">
        <v>197</v>
      </c>
      <c r="C508" s="13">
        <v>160.19059336171264</v>
      </c>
      <c r="D508" s="13">
        <v>151.77188114303061</v>
      </c>
      <c r="E508" s="13">
        <v>263.00999897284896</v>
      </c>
      <c r="F508" s="13">
        <v>272.32674920299803</v>
      </c>
    </row>
    <row r="509" spans="1:6">
      <c r="A509" s="3" t="s">
        <v>76</v>
      </c>
      <c r="B509" s="3" t="s">
        <v>197</v>
      </c>
      <c r="C509" s="13">
        <v>144.24227814459982</v>
      </c>
      <c r="D509" s="13">
        <v>135.91093202239193</v>
      </c>
      <c r="E509" s="13">
        <v>246.57247676575992</v>
      </c>
      <c r="F509" s="13">
        <v>227.95981865169466</v>
      </c>
    </row>
    <row r="510" spans="1:6">
      <c r="A510" s="3" t="s">
        <v>77</v>
      </c>
      <c r="B510" s="3" t="s">
        <v>197</v>
      </c>
      <c r="C510" s="13">
        <v>159.0634018597255</v>
      </c>
      <c r="D510" s="13">
        <v>107.34463292629101</v>
      </c>
      <c r="E510" s="13">
        <v>246.76948605612301</v>
      </c>
      <c r="F510" s="13">
        <v>240.85987312340427</v>
      </c>
    </row>
    <row r="511" spans="1:6">
      <c r="A511" s="3" t="s">
        <v>78</v>
      </c>
      <c r="B511" s="3" t="s">
        <v>197</v>
      </c>
      <c r="C511" s="13">
        <v>157.48695432578995</v>
      </c>
      <c r="D511" s="13">
        <v>125.45449638974961</v>
      </c>
      <c r="E511" s="13">
        <v>311.25127431481536</v>
      </c>
      <c r="F511" s="13">
        <v>237.62075736709966</v>
      </c>
    </row>
    <row r="512" spans="1:6">
      <c r="A512" s="3" t="s">
        <v>79</v>
      </c>
      <c r="B512" s="3" t="s">
        <v>197</v>
      </c>
      <c r="C512" s="13">
        <v>139.24091377122923</v>
      </c>
      <c r="D512" s="13">
        <v>80.548814446623197</v>
      </c>
      <c r="E512" s="13">
        <v>230.44436568760938</v>
      </c>
      <c r="F512" s="13">
        <v>182.92089199953955</v>
      </c>
    </row>
    <row r="513" spans="1:6">
      <c r="A513" s="3" t="s">
        <v>80</v>
      </c>
      <c r="B513" s="3" t="s">
        <v>197</v>
      </c>
      <c r="C513" s="13">
        <v>219.4153190652008</v>
      </c>
      <c r="D513" s="13">
        <v>105.75254476908577</v>
      </c>
      <c r="E513" s="13">
        <v>275.36807385385703</v>
      </c>
      <c r="F513" s="13">
        <v>248.90329428879306</v>
      </c>
    </row>
    <row r="514" spans="1:6">
      <c r="A514" s="3" t="s">
        <v>81</v>
      </c>
      <c r="B514" s="3" t="s">
        <v>197</v>
      </c>
      <c r="C514" s="13">
        <v>225.09837570398335</v>
      </c>
      <c r="D514" s="13">
        <v>172.05223867618932</v>
      </c>
      <c r="E514" s="13">
        <v>385.66266576639646</v>
      </c>
      <c r="F514" s="13">
        <v>341.41397804576582</v>
      </c>
    </row>
    <row r="515" spans="1:6">
      <c r="A515" s="3" t="s">
        <v>82</v>
      </c>
      <c r="B515" s="3" t="s">
        <v>197</v>
      </c>
      <c r="C515" s="13">
        <v>136.78823685722392</v>
      </c>
      <c r="D515" s="13">
        <v>90.739646954566808</v>
      </c>
      <c r="E515" s="13">
        <v>257.19616920044803</v>
      </c>
      <c r="F515" s="13">
        <v>225.52050610296993</v>
      </c>
    </row>
    <row r="516" spans="1:6">
      <c r="A516" s="3" t="s">
        <v>83</v>
      </c>
      <c r="B516" s="3" t="s">
        <v>197</v>
      </c>
      <c r="C516" s="13">
        <v>147.84377622315873</v>
      </c>
      <c r="D516" s="13">
        <v>150.95445582453246</v>
      </c>
      <c r="E516" s="13">
        <v>262.53469611134943</v>
      </c>
      <c r="F516" s="13">
        <v>257.55418705720945</v>
      </c>
    </row>
    <row r="517" spans="1:6">
      <c r="A517" s="3" t="s">
        <v>84</v>
      </c>
      <c r="B517" s="3" t="s">
        <v>197</v>
      </c>
      <c r="C517" s="13">
        <v>159.56154348642053</v>
      </c>
      <c r="D517" s="13">
        <v>103.29465849925529</v>
      </c>
      <c r="E517" s="13">
        <v>236.71047122904838</v>
      </c>
      <c r="F517" s="13">
        <v>258.28233193978497</v>
      </c>
    </row>
    <row r="518" spans="1:6">
      <c r="A518" s="3" t="s">
        <v>85</v>
      </c>
      <c r="B518" s="3" t="s">
        <v>197</v>
      </c>
      <c r="C518" s="13">
        <v>187.89578969459285</v>
      </c>
      <c r="D518" s="13">
        <v>130.72269883988173</v>
      </c>
      <c r="E518" s="13">
        <v>238.51737487819099</v>
      </c>
      <c r="F518" s="13">
        <v>241.81334106299238</v>
      </c>
    </row>
    <row r="519" spans="1:6">
      <c r="A519" s="3" t="s">
        <v>86</v>
      </c>
      <c r="B519" s="3" t="s">
        <v>197</v>
      </c>
      <c r="C519" s="13">
        <v>135.72295437584802</v>
      </c>
      <c r="D519" s="13">
        <v>97.167577302631585</v>
      </c>
      <c r="E519" s="13">
        <v>310.43413113966614</v>
      </c>
      <c r="F519" s="13">
        <v>295.8167305107894</v>
      </c>
    </row>
    <row r="520" spans="1:6">
      <c r="A520" s="3" t="s">
        <v>87</v>
      </c>
      <c r="B520" s="3" t="s">
        <v>197</v>
      </c>
      <c r="C520" s="13">
        <v>168.06772221285178</v>
      </c>
      <c r="D520" s="13">
        <v>160.7794433216506</v>
      </c>
      <c r="E520" s="13">
        <v>327.83947073798038</v>
      </c>
      <c r="F520" s="13">
        <v>263.85245226164454</v>
      </c>
    </row>
    <row r="521" spans="1:6">
      <c r="A521" s="3" t="s">
        <v>88</v>
      </c>
      <c r="B521" s="3" t="s">
        <v>197</v>
      </c>
      <c r="C521" s="13">
        <v>127.38906381912255</v>
      </c>
      <c r="D521" s="13">
        <v>129.94200656504924</v>
      </c>
      <c r="E521" s="13">
        <v>278.58459095132082</v>
      </c>
      <c r="F521" s="13">
        <v>238.92714814127959</v>
      </c>
    </row>
    <row r="522" spans="1:6">
      <c r="A522" s="3" t="s">
        <v>89</v>
      </c>
      <c r="B522" s="3" t="s">
        <v>197</v>
      </c>
      <c r="C522" s="13">
        <v>158.62963229405526</v>
      </c>
      <c r="D522" s="13">
        <v>154.40618895846546</v>
      </c>
      <c r="E522" s="13">
        <v>294.34079280723046</v>
      </c>
      <c r="F522" s="13">
        <v>267.98732542511351</v>
      </c>
    </row>
    <row r="523" spans="1:6">
      <c r="A523" s="3" t="s">
        <v>90</v>
      </c>
      <c r="B523" s="3" t="s">
        <v>197</v>
      </c>
      <c r="C523" s="13">
        <v>123.61486827124665</v>
      </c>
      <c r="D523" s="13">
        <v>80.501310215681968</v>
      </c>
      <c r="E523" s="13">
        <v>222.66233548396588</v>
      </c>
      <c r="F523" s="13">
        <v>189.87038125405581</v>
      </c>
    </row>
    <row r="524" spans="1:6">
      <c r="A524" s="3" t="s">
        <v>91</v>
      </c>
      <c r="B524" s="3" t="s">
        <v>197</v>
      </c>
      <c r="C524" s="13">
        <v>203.7882020124149</v>
      </c>
      <c r="D524" s="13">
        <v>82.257293510272405</v>
      </c>
      <c r="E524" s="13">
        <v>285.04998967844381</v>
      </c>
      <c r="F524" s="13">
        <v>238.8582760745449</v>
      </c>
    </row>
    <row r="525" spans="1:6">
      <c r="A525" s="3" t="s">
        <v>92</v>
      </c>
      <c r="B525" s="3" t="s">
        <v>197</v>
      </c>
      <c r="C525" s="13">
        <v>132.31910505248425</v>
      </c>
      <c r="D525" s="13">
        <v>76.9066253189593</v>
      </c>
      <c r="E525" s="13">
        <v>284.94419549283305</v>
      </c>
      <c r="F525" s="13">
        <v>235.62571917921952</v>
      </c>
    </row>
    <row r="526" spans="1:6">
      <c r="A526" s="3" t="s">
        <v>93</v>
      </c>
      <c r="B526" s="3" t="s">
        <v>197</v>
      </c>
      <c r="C526" s="13">
        <v>268.23001486832811</v>
      </c>
      <c r="D526" s="13">
        <v>72.813685321212617</v>
      </c>
      <c r="E526" s="13">
        <v>298.7002552005826</v>
      </c>
      <c r="F526" s="13">
        <v>298.86613071964211</v>
      </c>
    </row>
    <row r="527" spans="1:6">
      <c r="A527" s="3" t="s">
        <v>94</v>
      </c>
      <c r="B527" s="3" t="s">
        <v>197</v>
      </c>
      <c r="C527" s="13">
        <v>179.968106744088</v>
      </c>
      <c r="D527" s="13">
        <v>122.84949661468936</v>
      </c>
      <c r="E527" s="13">
        <v>324.21376695476948</v>
      </c>
      <c r="F527" s="13">
        <v>301.24117956703378</v>
      </c>
    </row>
    <row r="528" spans="1:6">
      <c r="A528" s="3" t="s">
        <v>95</v>
      </c>
      <c r="B528" s="3" t="s">
        <v>197</v>
      </c>
      <c r="C528" s="13">
        <v>191.13431976984941</v>
      </c>
      <c r="D528" s="13">
        <v>127.32008546579863</v>
      </c>
      <c r="E528" s="13">
        <v>427.77431838586216</v>
      </c>
      <c r="F528" s="13">
        <v>353.30617787122804</v>
      </c>
    </row>
    <row r="529" spans="1:6">
      <c r="A529" s="3" t="s">
        <v>96</v>
      </c>
      <c r="B529" s="3" t="s">
        <v>197</v>
      </c>
      <c r="C529" s="13">
        <v>213.19358647251966</v>
      </c>
      <c r="D529" s="13">
        <v>128.58556753201634</v>
      </c>
      <c r="E529" s="13">
        <v>395.74503532558413</v>
      </c>
      <c r="F529" s="13">
        <v>362.74916258756281</v>
      </c>
    </row>
    <row r="530" spans="1:6">
      <c r="A530" s="3" t="s">
        <v>97</v>
      </c>
      <c r="B530" s="3" t="s">
        <v>197</v>
      </c>
      <c r="C530" s="13">
        <v>197.25001673546939</v>
      </c>
      <c r="D530" s="13">
        <v>149.15428240291865</v>
      </c>
      <c r="E530" s="13">
        <v>430.15921144710126</v>
      </c>
      <c r="F530" s="13">
        <v>359.82947844792375</v>
      </c>
    </row>
    <row r="531" spans="1:6">
      <c r="A531" s="3" t="s">
        <v>98</v>
      </c>
      <c r="B531" s="3" t="s">
        <v>197</v>
      </c>
      <c r="C531" s="13">
        <v>155.45229443872296</v>
      </c>
      <c r="D531" s="13">
        <v>89.750155226776627</v>
      </c>
      <c r="E531" s="13">
        <v>290.57144018479858</v>
      </c>
      <c r="F531" s="13">
        <v>279.48986569729016</v>
      </c>
    </row>
    <row r="532" spans="1:6">
      <c r="A532" s="3" t="s">
        <v>99</v>
      </c>
      <c r="B532" s="3" t="s">
        <v>197</v>
      </c>
      <c r="C532" s="13">
        <v>146.86712232266814</v>
      </c>
      <c r="D532" s="13">
        <v>87.034796616571072</v>
      </c>
      <c r="E532" s="13">
        <v>295.74712114002352</v>
      </c>
      <c r="F532" s="13">
        <v>254.47087847284922</v>
      </c>
    </row>
    <row r="533" spans="1:6">
      <c r="A533" s="3" t="s">
        <v>100</v>
      </c>
      <c r="B533" s="3" t="s">
        <v>197</v>
      </c>
      <c r="C533" s="13">
        <v>128.544360382512</v>
      </c>
      <c r="D533" s="13">
        <v>124.36863231101464</v>
      </c>
      <c r="E533" s="13">
        <v>267.6929296598318</v>
      </c>
      <c r="F533" s="13">
        <v>252.19902233755562</v>
      </c>
    </row>
    <row r="534" spans="1:6">
      <c r="A534" s="3" t="s">
        <v>101</v>
      </c>
      <c r="B534" s="3" t="s">
        <v>197</v>
      </c>
      <c r="C534" s="13">
        <v>124.80149813895258</v>
      </c>
      <c r="D534" s="13">
        <v>128.74193264498697</v>
      </c>
      <c r="E534" s="13">
        <v>266.70313020177827</v>
      </c>
      <c r="F534" s="13">
        <v>254.86704374819908</v>
      </c>
    </row>
    <row r="535" spans="1:6">
      <c r="A535" s="3" t="s">
        <v>102</v>
      </c>
      <c r="B535" s="3" t="s">
        <v>197</v>
      </c>
      <c r="C535" s="13">
        <v>169.84419384924459</v>
      </c>
      <c r="D535" s="13">
        <v>91.579776812650465</v>
      </c>
      <c r="E535" s="13">
        <v>370.80341732147485</v>
      </c>
      <c r="F535" s="13">
        <v>333.90886634984838</v>
      </c>
    </row>
    <row r="536" spans="1:6">
      <c r="A536" s="3" t="s">
        <v>103</v>
      </c>
      <c r="B536" s="3" t="s">
        <v>197</v>
      </c>
      <c r="C536" s="13">
        <v>120.50352810302365</v>
      </c>
      <c r="D536" s="13">
        <v>113.54791289348859</v>
      </c>
      <c r="E536" s="13">
        <v>226.29594526372156</v>
      </c>
      <c r="F536" s="13">
        <v>202.6691279348297</v>
      </c>
    </row>
    <row r="537" spans="1:6">
      <c r="A537" s="3" t="s">
        <v>104</v>
      </c>
      <c r="B537" s="3" t="s">
        <v>197</v>
      </c>
      <c r="C537" s="13">
        <v>195.04498812439772</v>
      </c>
      <c r="D537" s="13">
        <v>141.34993543221864</v>
      </c>
      <c r="E537" s="13">
        <v>336.60753621772761</v>
      </c>
      <c r="F537" s="13">
        <v>293.51649458179907</v>
      </c>
    </row>
    <row r="538" spans="1:6">
      <c r="A538" s="3" t="s">
        <v>105</v>
      </c>
      <c r="B538" s="3" t="s">
        <v>197</v>
      </c>
      <c r="C538" s="13">
        <v>123.08951415598744</v>
      </c>
      <c r="D538" s="13">
        <v>76.907343152684021</v>
      </c>
      <c r="E538" s="13">
        <v>228.98016795329801</v>
      </c>
      <c r="F538" s="13">
        <v>235.15627800352911</v>
      </c>
    </row>
    <row r="539" spans="1:6">
      <c r="A539" s="3" t="s">
        <v>106</v>
      </c>
      <c r="B539" s="3" t="s">
        <v>197</v>
      </c>
      <c r="C539" s="13">
        <v>171.78882017993627</v>
      </c>
      <c r="D539" s="13">
        <v>112.15476068085931</v>
      </c>
      <c r="E539" s="13">
        <v>277.97481723245699</v>
      </c>
      <c r="F539" s="13">
        <v>245.63484597832758</v>
      </c>
    </row>
    <row r="540" spans="1:6">
      <c r="A540" s="3" t="s">
        <v>107</v>
      </c>
      <c r="B540" s="3" t="s">
        <v>197</v>
      </c>
      <c r="C540" s="13">
        <v>162.12047747615915</v>
      </c>
      <c r="D540" s="13">
        <v>150.91663861261728</v>
      </c>
      <c r="E540" s="13">
        <v>300.12637870214968</v>
      </c>
      <c r="F540" s="13">
        <v>277.56464313307907</v>
      </c>
    </row>
    <row r="541" spans="1:6">
      <c r="A541" s="3" t="s">
        <v>108</v>
      </c>
      <c r="B541" s="3" t="s">
        <v>197</v>
      </c>
      <c r="C541" s="13">
        <v>207.80116473911761</v>
      </c>
      <c r="D541" s="13">
        <v>76.580759269507482</v>
      </c>
      <c r="E541" s="13">
        <v>282.42665571076418</v>
      </c>
      <c r="F541" s="13">
        <v>242.76605879488741</v>
      </c>
    </row>
    <row r="542" spans="1:6">
      <c r="A542" s="3" t="s">
        <v>109</v>
      </c>
      <c r="B542" s="3" t="s">
        <v>197</v>
      </c>
      <c r="C542" s="13" t="s">
        <v>179</v>
      </c>
      <c r="D542" s="13">
        <v>68.696220259349744</v>
      </c>
      <c r="E542" s="13">
        <v>202.90365363959347</v>
      </c>
      <c r="F542" s="13">
        <v>207.14704763253383</v>
      </c>
    </row>
    <row r="543" spans="1:6">
      <c r="A543" s="3" t="s">
        <v>110</v>
      </c>
      <c r="B543" s="3" t="s">
        <v>197</v>
      </c>
      <c r="C543" s="13">
        <v>136.85923088484367</v>
      </c>
      <c r="D543" s="13">
        <v>101.52749566601065</v>
      </c>
      <c r="E543" s="13">
        <v>184.18264968152866</v>
      </c>
      <c r="F543" s="13">
        <v>168.7559251833319</v>
      </c>
    </row>
    <row r="544" spans="1:6">
      <c r="A544" s="3" t="s">
        <v>111</v>
      </c>
      <c r="B544" s="3" t="s">
        <v>197</v>
      </c>
      <c r="C544" s="13">
        <v>208.79663714588543</v>
      </c>
      <c r="D544" s="13">
        <v>109.43759733836885</v>
      </c>
      <c r="E544" s="13">
        <v>366.72625143726452</v>
      </c>
      <c r="F544" s="13">
        <v>325.7918321979501</v>
      </c>
    </row>
    <row r="545" spans="1:6">
      <c r="A545" s="3" t="s">
        <v>112</v>
      </c>
      <c r="B545" s="3" t="s">
        <v>197</v>
      </c>
      <c r="C545" s="13">
        <v>155.23686602124059</v>
      </c>
      <c r="D545" s="13">
        <v>140.11285218106744</v>
      </c>
      <c r="E545" s="13">
        <v>339.38728803757567</v>
      </c>
      <c r="F545" s="13">
        <v>289.80234304776332</v>
      </c>
    </row>
    <row r="546" spans="1:6">
      <c r="A546" s="3" t="s">
        <v>113</v>
      </c>
      <c r="B546" s="3" t="s">
        <v>197</v>
      </c>
      <c r="C546" s="13">
        <v>149.87139283501705</v>
      </c>
      <c r="D546" s="13">
        <v>163.10620143995493</v>
      </c>
      <c r="E546" s="13">
        <v>369.75992432644006</v>
      </c>
      <c r="F546" s="13">
        <v>297.02070633733854</v>
      </c>
    </row>
    <row r="547" spans="1:6">
      <c r="A547" s="3" t="s">
        <v>114</v>
      </c>
      <c r="B547" s="3" t="s">
        <v>197</v>
      </c>
      <c r="C547" s="13">
        <v>210.84278332578646</v>
      </c>
      <c r="D547" s="13">
        <v>170.63950031831573</v>
      </c>
      <c r="E547" s="13">
        <v>500.92043892481797</v>
      </c>
      <c r="F547" s="13">
        <v>368.00130623380045</v>
      </c>
    </row>
    <row r="548" spans="1:6">
      <c r="A548" s="3" t="s">
        <v>115</v>
      </c>
      <c r="B548" s="3" t="s">
        <v>197</v>
      </c>
      <c r="C548" s="13">
        <v>118.53611358080639</v>
      </c>
      <c r="D548" s="13">
        <v>89.189535410125529</v>
      </c>
      <c r="E548" s="13">
        <v>227.89385470960539</v>
      </c>
      <c r="F548" s="13">
        <v>215.69664076609257</v>
      </c>
    </row>
    <row r="549" spans="1:6">
      <c r="A549" s="3" t="s">
        <v>116</v>
      </c>
      <c r="B549" s="3" t="s">
        <v>197</v>
      </c>
      <c r="C549" s="13">
        <v>123.31796334463316</v>
      </c>
      <c r="D549" s="13">
        <v>73.470350110128535</v>
      </c>
      <c r="E549" s="13">
        <v>229.04981809605687</v>
      </c>
      <c r="F549" s="13">
        <v>181.95894509867338</v>
      </c>
    </row>
    <row r="550" spans="1:6">
      <c r="A550" s="3" t="s">
        <v>117</v>
      </c>
      <c r="B550" s="3" t="s">
        <v>197</v>
      </c>
      <c r="C550" s="13">
        <v>116.97101018456132</v>
      </c>
      <c r="D550" s="13">
        <v>79.143288511112672</v>
      </c>
      <c r="E550" s="13">
        <v>224.22142988031288</v>
      </c>
      <c r="F550" s="13">
        <v>190.82084944626098</v>
      </c>
    </row>
    <row r="551" spans="1:6">
      <c r="A551" s="3" t="s">
        <v>118</v>
      </c>
      <c r="B551" s="3" t="s">
        <v>197</v>
      </c>
      <c r="C551" s="13">
        <v>163.77654812658227</v>
      </c>
      <c r="D551" s="13">
        <v>136.69617301047248</v>
      </c>
      <c r="E551" s="13">
        <v>398.04582827271429</v>
      </c>
      <c r="F551" s="13">
        <v>336.84480993010902</v>
      </c>
    </row>
    <row r="552" spans="1:6">
      <c r="A552" s="3" t="s">
        <v>119</v>
      </c>
      <c r="B552" s="3" t="s">
        <v>197</v>
      </c>
      <c r="C552" s="13" t="s">
        <v>179</v>
      </c>
      <c r="D552" s="13">
        <v>97.632641841888869</v>
      </c>
      <c r="E552" s="13">
        <v>267.01612626131953</v>
      </c>
      <c r="F552" s="13">
        <v>250.63495877342419</v>
      </c>
    </row>
    <row r="553" spans="1:6">
      <c r="A553" s="3" t="s">
        <v>120</v>
      </c>
      <c r="B553" s="3" t="s">
        <v>197</v>
      </c>
      <c r="C553" s="13">
        <v>213.94465528245917</v>
      </c>
      <c r="D553" s="13">
        <v>197.23619471390856</v>
      </c>
      <c r="E553" s="13">
        <v>400.868424566356</v>
      </c>
      <c r="F553" s="13">
        <v>357.75207886424323</v>
      </c>
    </row>
    <row r="554" spans="1:6">
      <c r="A554" s="3" t="s">
        <v>121</v>
      </c>
      <c r="B554" s="3" t="s">
        <v>197</v>
      </c>
      <c r="C554" s="13">
        <v>121.95337558012388</v>
      </c>
      <c r="D554" s="13">
        <v>70.580190805919244</v>
      </c>
      <c r="E554" s="13">
        <v>222.121502267354</v>
      </c>
      <c r="F554" s="13">
        <v>207.24641397819403</v>
      </c>
    </row>
    <row r="555" spans="1:6">
      <c r="A555" s="3" t="s">
        <v>122</v>
      </c>
      <c r="B555" s="3" t="s">
        <v>197</v>
      </c>
      <c r="C555" s="13">
        <v>165.39994029786317</v>
      </c>
      <c r="D555" s="13">
        <v>149.73096782900112</v>
      </c>
      <c r="E555" s="13">
        <v>383.41830444303696</v>
      </c>
      <c r="F555" s="13">
        <v>317.29468027693156</v>
      </c>
    </row>
    <row r="556" spans="1:6">
      <c r="A556" s="3" t="s">
        <v>123</v>
      </c>
      <c r="B556" s="3" t="s">
        <v>197</v>
      </c>
      <c r="C556" s="13">
        <v>180.2721285878815</v>
      </c>
      <c r="D556" s="13">
        <v>141.312681505363</v>
      </c>
      <c r="E556" s="13">
        <v>419.77061425677232</v>
      </c>
      <c r="F556" s="13">
        <v>409.15828776978418</v>
      </c>
    </row>
    <row r="557" spans="1:6">
      <c r="A557" s="3" t="s">
        <v>124</v>
      </c>
      <c r="B557" s="3" t="s">
        <v>197</v>
      </c>
      <c r="C557" s="13">
        <v>176.28703713172186</v>
      </c>
      <c r="D557" s="13">
        <v>121.77569729124103</v>
      </c>
      <c r="E557" s="13">
        <v>410.06784148250171</v>
      </c>
      <c r="F557" s="13">
        <v>359.523972136461</v>
      </c>
    </row>
    <row r="558" spans="1:6">
      <c r="A558" s="3" t="s">
        <v>125</v>
      </c>
      <c r="B558" s="3" t="s">
        <v>197</v>
      </c>
      <c r="C558" s="13">
        <v>187.639120334626</v>
      </c>
      <c r="D558" s="13">
        <v>132.51307124660508</v>
      </c>
      <c r="E558" s="13">
        <v>410.50957633904261</v>
      </c>
      <c r="F558" s="13">
        <v>372.35882249271071</v>
      </c>
    </row>
    <row r="559" spans="1:6">
      <c r="A559" s="3" t="s">
        <v>126</v>
      </c>
      <c r="B559" s="3" t="s">
        <v>197</v>
      </c>
      <c r="C559" s="13">
        <v>170.22066571003111</v>
      </c>
      <c r="D559" s="13">
        <v>150.0701843188198</v>
      </c>
      <c r="E559" s="13">
        <v>325.86579291719579</v>
      </c>
      <c r="F559" s="13">
        <v>282.38733489155157</v>
      </c>
    </row>
    <row r="560" spans="1:6">
      <c r="A560" s="3" t="s">
        <v>127</v>
      </c>
      <c r="B560" s="3" t="s">
        <v>197</v>
      </c>
      <c r="C560" s="13">
        <v>112.4526197799142</v>
      </c>
      <c r="D560" s="13">
        <v>64.685312918289355</v>
      </c>
      <c r="E560" s="13">
        <v>200.82902828186621</v>
      </c>
      <c r="F560" s="13">
        <v>164.61373509381517</v>
      </c>
    </row>
    <row r="561" spans="1:6">
      <c r="A561" s="3" t="s">
        <v>128</v>
      </c>
      <c r="B561" s="3" t="s">
        <v>197</v>
      </c>
      <c r="C561" s="13">
        <v>141.94202293851015</v>
      </c>
      <c r="D561" s="13">
        <v>106.02713122236742</v>
      </c>
      <c r="E561" s="13">
        <v>257.4263872645339</v>
      </c>
      <c r="F561" s="13">
        <v>217.45763322122309</v>
      </c>
    </row>
    <row r="562" spans="1:6">
      <c r="A562" s="3" t="s">
        <v>129</v>
      </c>
      <c r="B562" s="3" t="s">
        <v>197</v>
      </c>
      <c r="C562" s="13">
        <v>161.20083736110686</v>
      </c>
      <c r="D562" s="13">
        <v>106.58373192132716</v>
      </c>
      <c r="E562" s="13">
        <v>329.52273250714302</v>
      </c>
      <c r="F562" s="13">
        <v>263.01670237554225</v>
      </c>
    </row>
    <row r="563" spans="1:6">
      <c r="A563" s="3" t="s">
        <v>130</v>
      </c>
      <c r="B563" s="3" t="s">
        <v>197</v>
      </c>
      <c r="C563" s="13">
        <v>143.35551314029033</v>
      </c>
      <c r="D563" s="13">
        <v>101.88529281019717</v>
      </c>
      <c r="E563" s="13">
        <v>199.99485094109599</v>
      </c>
      <c r="F563" s="13">
        <v>216.12026277124687</v>
      </c>
    </row>
    <row r="564" spans="1:6">
      <c r="A564" s="3" t="s">
        <v>131</v>
      </c>
      <c r="B564" s="3" t="s">
        <v>197</v>
      </c>
      <c r="C564" s="13">
        <v>170.60142295915628</v>
      </c>
      <c r="D564" s="13">
        <v>109.94467192053951</v>
      </c>
      <c r="E564" s="13">
        <v>299.50194381236889</v>
      </c>
      <c r="F564" s="13">
        <v>287.31958649773264</v>
      </c>
    </row>
    <row r="565" spans="1:6">
      <c r="A565" s="3" t="s">
        <v>132</v>
      </c>
      <c r="B565" s="3" t="s">
        <v>197</v>
      </c>
      <c r="C565" s="13">
        <v>127.03582261110682</v>
      </c>
      <c r="D565" s="13">
        <v>105.74756961540916</v>
      </c>
      <c r="E565" s="13">
        <v>214.53391857582363</v>
      </c>
      <c r="F565" s="13">
        <v>194.46984135021097</v>
      </c>
    </row>
    <row r="566" spans="1:6">
      <c r="A566" s="3" t="s">
        <v>133</v>
      </c>
      <c r="B566" s="3" t="s">
        <v>197</v>
      </c>
      <c r="C566" s="13">
        <v>131.91815065411004</v>
      </c>
      <c r="D566" s="13">
        <v>100.80591311959734</v>
      </c>
      <c r="E566" s="13">
        <v>286.91629731267363</v>
      </c>
      <c r="F566" s="13">
        <v>299.56723482865573</v>
      </c>
    </row>
    <row r="567" spans="1:6">
      <c r="A567" s="3" t="s">
        <v>134</v>
      </c>
      <c r="B567" s="3" t="s">
        <v>197</v>
      </c>
      <c r="C567" s="13">
        <v>190.18598803321311</v>
      </c>
      <c r="D567" s="13">
        <v>131.18239544545315</v>
      </c>
      <c r="E567" s="13">
        <v>409.69267481139104</v>
      </c>
      <c r="F567" s="13">
        <v>383.10672918216682</v>
      </c>
    </row>
    <row r="568" spans="1:6">
      <c r="A568" s="3" t="s">
        <v>135</v>
      </c>
      <c r="B568" s="3" t="s">
        <v>197</v>
      </c>
      <c r="C568" s="13">
        <v>174.4069163398718</v>
      </c>
      <c r="D568" s="13">
        <v>135.99083924210527</v>
      </c>
      <c r="E568" s="13">
        <v>354.75051359587053</v>
      </c>
      <c r="F568" s="13">
        <v>307.19527842697715</v>
      </c>
    </row>
    <row r="569" spans="1:6">
      <c r="A569" s="3" t="s">
        <v>136</v>
      </c>
      <c r="B569" s="3" t="s">
        <v>197</v>
      </c>
      <c r="C569" s="13">
        <v>224.00239920477262</v>
      </c>
      <c r="D569" s="13">
        <v>149.84070419944666</v>
      </c>
      <c r="E569" s="13">
        <v>443.50340242412847</v>
      </c>
      <c r="F569" s="13">
        <v>385.50421803015428</v>
      </c>
    </row>
    <row r="570" spans="1:6">
      <c r="A570" s="3" t="s">
        <v>137</v>
      </c>
      <c r="B570" s="3" t="s">
        <v>197</v>
      </c>
      <c r="C570" s="13">
        <v>164.84330120567193</v>
      </c>
      <c r="D570" s="13">
        <v>114.41155754517824</v>
      </c>
      <c r="E570" s="13">
        <v>343.02612280756802</v>
      </c>
      <c r="F570" s="13">
        <v>249.56308228835906</v>
      </c>
    </row>
    <row r="571" spans="1:6">
      <c r="A571" s="3" t="s">
        <v>138</v>
      </c>
      <c r="B571" s="3" t="s">
        <v>197</v>
      </c>
      <c r="C571" s="13">
        <v>197.59302130576788</v>
      </c>
      <c r="D571" s="13">
        <v>152.21737884063535</v>
      </c>
      <c r="E571" s="13">
        <v>390.15732689581893</v>
      </c>
      <c r="F571" s="13">
        <v>333.89448132782229</v>
      </c>
    </row>
    <row r="572" spans="1:6">
      <c r="A572" s="3" t="s">
        <v>139</v>
      </c>
      <c r="B572" s="3" t="s">
        <v>197</v>
      </c>
      <c r="C572" s="13">
        <v>122.05338606153745</v>
      </c>
      <c r="D572" s="13">
        <v>104.45228263305408</v>
      </c>
      <c r="E572" s="13">
        <v>186.23215961600459</v>
      </c>
      <c r="F572" s="13">
        <v>171.16816746912195</v>
      </c>
    </row>
    <row r="573" spans="1:6">
      <c r="A573" s="3" t="s">
        <v>140</v>
      </c>
      <c r="B573" s="3" t="s">
        <v>197</v>
      </c>
      <c r="C573" s="13" t="s">
        <v>179</v>
      </c>
      <c r="D573" s="13">
        <v>159.12096671226629</v>
      </c>
      <c r="E573" s="13">
        <v>383.02166957611564</v>
      </c>
      <c r="F573" s="13">
        <v>338.30170679440312</v>
      </c>
    </row>
    <row r="574" spans="1:6">
      <c r="A574" s="3" t="s">
        <v>141</v>
      </c>
      <c r="B574" s="3" t="s">
        <v>197</v>
      </c>
      <c r="C574" s="13">
        <v>134.30623952572211</v>
      </c>
      <c r="D574" s="13">
        <v>85.776213782359633</v>
      </c>
      <c r="E574" s="13">
        <v>294.42418444097234</v>
      </c>
      <c r="F574" s="13">
        <v>296.50893554568825</v>
      </c>
    </row>
    <row r="575" spans="1:6">
      <c r="A575" s="3" t="s">
        <v>142</v>
      </c>
      <c r="B575" s="3" t="s">
        <v>197</v>
      </c>
      <c r="C575" s="13">
        <v>205.68743002171516</v>
      </c>
      <c r="D575" s="13">
        <v>124.49509948227991</v>
      </c>
      <c r="E575" s="13">
        <v>411.21699170336035</v>
      </c>
      <c r="F575" s="13">
        <v>397.71043160982157</v>
      </c>
    </row>
    <row r="576" spans="1:6">
      <c r="A576" s="3" t="s">
        <v>143</v>
      </c>
      <c r="B576" s="3" t="s">
        <v>197</v>
      </c>
      <c r="C576" s="13">
        <v>131.28358502005381</v>
      </c>
      <c r="D576" s="13">
        <v>99.345893203234652</v>
      </c>
      <c r="E576" s="13">
        <v>314.19295151734309</v>
      </c>
      <c r="F576" s="13">
        <v>264.02134261237438</v>
      </c>
    </row>
    <row r="577" spans="1:6">
      <c r="A577" s="3" t="s">
        <v>144</v>
      </c>
      <c r="B577" s="3" t="s">
        <v>197</v>
      </c>
      <c r="C577" s="13">
        <v>158.06524500577876</v>
      </c>
      <c r="D577" s="13">
        <v>157.48911700541845</v>
      </c>
      <c r="E577" s="13">
        <v>323.61690900246947</v>
      </c>
      <c r="F577" s="13">
        <v>274.11222030377513</v>
      </c>
    </row>
    <row r="578" spans="1:6">
      <c r="A578" s="3" t="s">
        <v>145</v>
      </c>
      <c r="B578" s="3" t="s">
        <v>197</v>
      </c>
      <c r="C578" s="13">
        <v>198.69124597852084</v>
      </c>
      <c r="D578" s="13">
        <v>104.88395292739719</v>
      </c>
      <c r="E578" s="13">
        <v>355.05870856019595</v>
      </c>
      <c r="F578" s="13">
        <v>288.04634479287574</v>
      </c>
    </row>
    <row r="579" spans="1:6">
      <c r="A579" s="3" t="s">
        <v>146</v>
      </c>
      <c r="B579" s="3" t="s">
        <v>197</v>
      </c>
      <c r="C579" s="13">
        <v>146.77603977694361</v>
      </c>
      <c r="D579" s="13">
        <v>78.586458684654303</v>
      </c>
      <c r="E579" s="13">
        <v>263.42511266190161</v>
      </c>
      <c r="F579" s="13">
        <v>203.7850906225799</v>
      </c>
    </row>
    <row r="580" spans="1:6">
      <c r="A580" s="3" t="s">
        <v>147</v>
      </c>
      <c r="B580" s="3" t="s">
        <v>197</v>
      </c>
      <c r="C580" s="13">
        <v>134.88311811486918</v>
      </c>
      <c r="D580" s="13">
        <v>155.86464155388751</v>
      </c>
      <c r="E580" s="13">
        <v>374.86691024478057</v>
      </c>
      <c r="F580" s="13">
        <v>303.02301584336391</v>
      </c>
    </row>
    <row r="581" spans="1:6">
      <c r="A581" s="3" t="s">
        <v>148</v>
      </c>
      <c r="B581" s="3" t="s">
        <v>197</v>
      </c>
      <c r="C581" s="13">
        <v>158.26968357955488</v>
      </c>
      <c r="D581" s="13">
        <v>123.62489955403046</v>
      </c>
      <c r="E581" s="13">
        <v>321.32482393616476</v>
      </c>
      <c r="F581" s="13">
        <v>274.98994394453462</v>
      </c>
    </row>
    <row r="582" spans="1:6">
      <c r="A582" s="3" t="s">
        <v>149</v>
      </c>
      <c r="B582" s="3" t="s">
        <v>197</v>
      </c>
      <c r="C582" s="13">
        <v>145.39993702855037</v>
      </c>
      <c r="D582" s="13">
        <v>158.75632009574315</v>
      </c>
      <c r="E582" s="13">
        <v>303.75517316046609</v>
      </c>
      <c r="F582" s="13">
        <v>238.34782675174051</v>
      </c>
    </row>
    <row r="583" spans="1:6">
      <c r="A583" s="3" t="s">
        <v>150</v>
      </c>
      <c r="B583" s="3" t="s">
        <v>197</v>
      </c>
      <c r="C583" s="13">
        <v>144.95048962813769</v>
      </c>
      <c r="D583" s="13">
        <v>116.26833041391723</v>
      </c>
      <c r="E583" s="13">
        <v>273.00185663660233</v>
      </c>
      <c r="F583" s="13">
        <v>227.23048194541718</v>
      </c>
    </row>
    <row r="584" spans="1:6">
      <c r="A584" s="3" t="s">
        <v>151</v>
      </c>
      <c r="B584" s="3" t="s">
        <v>197</v>
      </c>
      <c r="C584" s="13">
        <v>163.05651757389802</v>
      </c>
      <c r="D584" s="13">
        <v>151.90311691675763</v>
      </c>
      <c r="E584" s="13">
        <v>340.72692628988375</v>
      </c>
      <c r="F584" s="13">
        <v>296.50479165763272</v>
      </c>
    </row>
    <row r="585" spans="1:6">
      <c r="A585" s="3" t="s">
        <v>152</v>
      </c>
      <c r="B585" s="3" t="s">
        <v>197</v>
      </c>
      <c r="C585" s="13">
        <v>180.41445956516088</v>
      </c>
      <c r="D585" s="13">
        <v>109.24006178361969</v>
      </c>
      <c r="E585" s="13">
        <v>267.17439253806822</v>
      </c>
      <c r="F585" s="13">
        <v>278.28646775510202</v>
      </c>
    </row>
    <row r="586" spans="1:6">
      <c r="A586" s="3" t="s">
        <v>153</v>
      </c>
      <c r="B586" s="3" t="s">
        <v>197</v>
      </c>
      <c r="C586" s="13">
        <v>179.02361829615833</v>
      </c>
      <c r="D586" s="13">
        <v>107.0182436894238</v>
      </c>
      <c r="E586" s="13">
        <v>396.33138876534542</v>
      </c>
      <c r="F586" s="13">
        <v>369.79389623961936</v>
      </c>
    </row>
    <row r="587" spans="1:6">
      <c r="A587" s="3" t="s">
        <v>154</v>
      </c>
      <c r="B587" s="3" t="s">
        <v>197</v>
      </c>
      <c r="C587" s="13">
        <v>151.17183711791415</v>
      </c>
      <c r="D587" s="13">
        <v>150.04191797485953</v>
      </c>
      <c r="E587" s="13">
        <v>349.04956617854447</v>
      </c>
      <c r="F587" s="13">
        <v>281.04660743209973</v>
      </c>
    </row>
    <row r="588" spans="1:6">
      <c r="A588" s="3" t="s">
        <v>155</v>
      </c>
      <c r="B588" s="3" t="s">
        <v>197</v>
      </c>
      <c r="C588" s="13">
        <v>146.70910890726756</v>
      </c>
      <c r="D588" s="13">
        <v>120.41377662172133</v>
      </c>
      <c r="E588" s="13">
        <v>257.87986767895876</v>
      </c>
      <c r="F588" s="13">
        <v>268.29065909828506</v>
      </c>
    </row>
    <row r="589" spans="1:6">
      <c r="A589" s="3" t="s">
        <v>156</v>
      </c>
      <c r="B589" s="3" t="s">
        <v>197</v>
      </c>
      <c r="C589" s="13">
        <v>119.92209183572619</v>
      </c>
      <c r="D589" s="13">
        <v>118.73382652575455</v>
      </c>
      <c r="E589" s="13">
        <v>245.13188067322238</v>
      </c>
      <c r="F589" s="13">
        <v>251.20611421850714</v>
      </c>
    </row>
    <row r="590" spans="1:6">
      <c r="A590" s="3" t="s">
        <v>157</v>
      </c>
      <c r="B590" s="3" t="s">
        <v>197</v>
      </c>
      <c r="C590" s="13">
        <v>111.26756161189306</v>
      </c>
      <c r="D590" s="13">
        <v>119.36508260895749</v>
      </c>
      <c r="E590" s="13">
        <v>279.43931192782981</v>
      </c>
      <c r="F590" s="13">
        <v>233.21179131411455</v>
      </c>
    </row>
    <row r="591" spans="1:6">
      <c r="A591" s="3" t="s">
        <v>158</v>
      </c>
      <c r="B591" s="3" t="s">
        <v>197</v>
      </c>
      <c r="C591" s="13">
        <v>124.41514826945988</v>
      </c>
      <c r="D591" s="13">
        <v>57.185262470487771</v>
      </c>
      <c r="E591" s="13">
        <v>177.56471501009776</v>
      </c>
      <c r="F591" s="13">
        <v>181.71122383357587</v>
      </c>
    </row>
    <row r="592" spans="1:6">
      <c r="A592" s="3" t="s">
        <v>159</v>
      </c>
      <c r="B592" s="3" t="s">
        <v>197</v>
      </c>
      <c r="C592" s="13">
        <v>108.07611146114935</v>
      </c>
      <c r="D592" s="13">
        <v>81.547166330184638</v>
      </c>
      <c r="E592" s="13">
        <v>195.59130443266844</v>
      </c>
      <c r="F592" s="13">
        <v>166.71638637088154</v>
      </c>
    </row>
    <row r="593" spans="1:6">
      <c r="A593" s="3" t="s">
        <v>160</v>
      </c>
      <c r="B593" s="3" t="s">
        <v>197</v>
      </c>
      <c r="C593" s="13" t="s">
        <v>179</v>
      </c>
      <c r="D593" s="13">
        <v>90.616238994350866</v>
      </c>
      <c r="E593" s="13">
        <v>333.10094741527308</v>
      </c>
      <c r="F593" s="13">
        <v>241.96073663366332</v>
      </c>
    </row>
    <row r="594" spans="1:6">
      <c r="A594" s="3" t="s">
        <v>161</v>
      </c>
      <c r="B594" s="3" t="s">
        <v>197</v>
      </c>
      <c r="C594" s="13">
        <v>149.71446317145953</v>
      </c>
      <c r="D594" s="13">
        <v>119.29125513596901</v>
      </c>
      <c r="E594" s="13">
        <v>290.30380379817092</v>
      </c>
      <c r="F594" s="13">
        <v>274.38237965469801</v>
      </c>
    </row>
    <row r="595" spans="1:6">
      <c r="A595" s="3" t="s">
        <v>162</v>
      </c>
      <c r="B595" s="3" t="s">
        <v>197</v>
      </c>
      <c r="C595" s="13">
        <v>130.89914125471012</v>
      </c>
      <c r="D595" s="13">
        <v>108.91725223095483</v>
      </c>
      <c r="E595" s="13">
        <v>206.41360475287945</v>
      </c>
      <c r="F595" s="13">
        <v>147.39516948293675</v>
      </c>
    </row>
    <row r="596" spans="1:6">
      <c r="A596" s="3" t="s">
        <v>163</v>
      </c>
      <c r="B596" s="3" t="s">
        <v>197</v>
      </c>
      <c r="C596" s="13">
        <v>160.96955117382626</v>
      </c>
      <c r="D596" s="13">
        <v>97.609512285288147</v>
      </c>
      <c r="E596" s="13">
        <v>304.89512116966</v>
      </c>
      <c r="F596" s="13">
        <v>247.53419247510143</v>
      </c>
    </row>
    <row r="597" spans="1:6">
      <c r="A597" s="3" t="s">
        <v>164</v>
      </c>
      <c r="B597" s="3" t="s">
        <v>197</v>
      </c>
      <c r="C597" s="13">
        <v>122.11091763846838</v>
      </c>
      <c r="D597" s="13">
        <v>103.00067700094907</v>
      </c>
      <c r="E597" s="13">
        <v>207.06800028895469</v>
      </c>
      <c r="F597" s="13">
        <v>149.36612898963438</v>
      </c>
    </row>
    <row r="598" spans="1:6">
      <c r="A598" s="3" t="s">
        <v>165</v>
      </c>
      <c r="B598" s="3" t="s">
        <v>197</v>
      </c>
      <c r="C598" s="13" t="s">
        <v>179</v>
      </c>
      <c r="D598" s="13">
        <v>84.40430596290885</v>
      </c>
      <c r="E598" s="13">
        <v>264.45365621796265</v>
      </c>
      <c r="F598" s="13">
        <v>273.80680890218815</v>
      </c>
    </row>
    <row r="599" spans="1:6">
      <c r="A599" s="3" t="s">
        <v>166</v>
      </c>
      <c r="B599" s="3" t="s">
        <v>197</v>
      </c>
      <c r="C599" s="13">
        <v>138.8433455811261</v>
      </c>
      <c r="D599" s="13">
        <v>124.37895703952282</v>
      </c>
      <c r="E599" s="13">
        <v>264.76612750328809</v>
      </c>
      <c r="F599" s="13">
        <v>287.18161257496064</v>
      </c>
    </row>
    <row r="600" spans="1:6">
      <c r="A600" s="3" t="s">
        <v>167</v>
      </c>
      <c r="B600" s="3" t="s">
        <v>197</v>
      </c>
      <c r="C600" s="13">
        <v>161.8077971468222</v>
      </c>
      <c r="D600" s="13">
        <v>113.82123254996651</v>
      </c>
      <c r="E600" s="13">
        <v>350.50093618374001</v>
      </c>
      <c r="F600" s="13">
        <v>320.87555653165998</v>
      </c>
    </row>
    <row r="601" spans="1:6">
      <c r="A601" s="3" t="s">
        <v>168</v>
      </c>
      <c r="B601" s="3" t="s">
        <v>197</v>
      </c>
      <c r="C601" s="13">
        <v>139.08873783409521</v>
      </c>
      <c r="D601" s="13">
        <v>168.29332066746724</v>
      </c>
      <c r="E601" s="13">
        <v>320.34346889274207</v>
      </c>
      <c r="F601" s="13">
        <v>271.89399266409265</v>
      </c>
    </row>
    <row r="602" spans="1:6">
      <c r="A602" s="3" t="s">
        <v>169</v>
      </c>
      <c r="B602" s="3" t="s">
        <v>197</v>
      </c>
      <c r="C602" s="13">
        <v>217.46730076432482</v>
      </c>
      <c r="D602" s="13">
        <v>123.41709223400335</v>
      </c>
      <c r="E602" s="13">
        <v>434.95395122503254</v>
      </c>
      <c r="F602" s="13">
        <v>450.48072844720502</v>
      </c>
    </row>
    <row r="603" spans="1:6">
      <c r="A603" s="3" t="s">
        <v>170</v>
      </c>
      <c r="B603" s="3" t="s">
        <v>197</v>
      </c>
      <c r="C603" s="13">
        <v>119.89372069254603</v>
      </c>
      <c r="D603" s="13">
        <v>154.44263640429338</v>
      </c>
      <c r="E603" s="13">
        <v>282.96066398825997</v>
      </c>
      <c r="F603" s="13">
        <v>258.07595472713092</v>
      </c>
    </row>
    <row r="604" spans="1:6">
      <c r="A604" s="3" t="s">
        <v>171</v>
      </c>
      <c r="B604" s="3" t="s">
        <v>197</v>
      </c>
      <c r="C604" s="13">
        <v>119.95482254972553</v>
      </c>
      <c r="D604" s="13">
        <v>90.461382912327963</v>
      </c>
      <c r="E604" s="13">
        <v>232.66230081728241</v>
      </c>
      <c r="F604" s="13">
        <v>194.70426101661451</v>
      </c>
    </row>
    <row r="605" spans="1:6">
      <c r="A605" s="3" t="s">
        <v>72</v>
      </c>
      <c r="B605" s="3" t="s">
        <v>199</v>
      </c>
      <c r="C605" s="13">
        <v>379.06188575968793</v>
      </c>
      <c r="D605" s="13">
        <v>151.54214729743967</v>
      </c>
      <c r="E605" s="13">
        <v>600.4397846640336</v>
      </c>
      <c r="F605" s="13">
        <v>463.91192803754734</v>
      </c>
    </row>
    <row r="606" spans="1:6">
      <c r="A606" s="3" t="s">
        <v>73</v>
      </c>
      <c r="B606" s="3" t="s">
        <v>199</v>
      </c>
      <c r="C606" s="13">
        <v>380.06957066956653</v>
      </c>
      <c r="D606" s="13">
        <v>240.21698645395645</v>
      </c>
      <c r="E606" s="13">
        <v>708.98671441010788</v>
      </c>
      <c r="F606" s="13">
        <v>528.2651124507953</v>
      </c>
    </row>
    <row r="607" spans="1:6">
      <c r="A607" s="3" t="s">
        <v>74</v>
      </c>
      <c r="B607" s="3" t="s">
        <v>199</v>
      </c>
      <c r="C607" s="13">
        <v>307.95765559811878</v>
      </c>
      <c r="D607" s="13">
        <v>194.28950541129538</v>
      </c>
      <c r="E607" s="13">
        <v>571.41192765064454</v>
      </c>
      <c r="F607" s="13">
        <v>469.80763486015405</v>
      </c>
    </row>
    <row r="608" spans="1:6">
      <c r="A608" s="3" t="s">
        <v>75</v>
      </c>
      <c r="B608" s="3" t="s">
        <v>199</v>
      </c>
      <c r="C608" s="13">
        <v>386.50848598926518</v>
      </c>
      <c r="D608" s="13">
        <v>200.05740655003603</v>
      </c>
      <c r="E608" s="13">
        <v>692.19443831958097</v>
      </c>
      <c r="F608" s="13">
        <v>623.21858840916286</v>
      </c>
    </row>
    <row r="609" spans="1:6">
      <c r="A609" s="3" t="s">
        <v>76</v>
      </c>
      <c r="B609" s="3" t="s">
        <v>199</v>
      </c>
      <c r="C609" s="13">
        <v>405.91495096944789</v>
      </c>
      <c r="D609" s="13">
        <v>199.07997392105875</v>
      </c>
      <c r="E609" s="13">
        <v>609.34709591060437</v>
      </c>
      <c r="F609" s="13">
        <v>547.64372817570086</v>
      </c>
    </row>
    <row r="610" spans="1:6">
      <c r="A610" s="3" t="s">
        <v>77</v>
      </c>
      <c r="B610" s="3" t="s">
        <v>199</v>
      </c>
      <c r="C610" s="13">
        <v>333.0029251556744</v>
      </c>
      <c r="D610" s="13">
        <v>164.03001029866118</v>
      </c>
      <c r="E610" s="13">
        <v>633.223382026237</v>
      </c>
      <c r="F610" s="13">
        <v>542.36295901276594</v>
      </c>
    </row>
    <row r="611" spans="1:6">
      <c r="A611" s="3" t="s">
        <v>78</v>
      </c>
      <c r="B611" s="3" t="s">
        <v>199</v>
      </c>
      <c r="C611" s="13">
        <v>386.84666061202984</v>
      </c>
      <c r="D611" s="13">
        <v>215.85206889889153</v>
      </c>
      <c r="E611" s="13">
        <v>643.32685956522266</v>
      </c>
      <c r="F611" s="13">
        <v>550.30388806462179</v>
      </c>
    </row>
    <row r="612" spans="1:6">
      <c r="A612" s="3" t="s">
        <v>79</v>
      </c>
      <c r="B612" s="3" t="s">
        <v>199</v>
      </c>
      <c r="C612" s="13">
        <v>336.82296077333814</v>
      </c>
      <c r="D612" s="13">
        <v>194.06709289069272</v>
      </c>
      <c r="E612" s="13">
        <v>535.69232795176026</v>
      </c>
      <c r="F612" s="13">
        <v>494.4157147922183</v>
      </c>
    </row>
    <row r="613" spans="1:6">
      <c r="A613" s="3" t="s">
        <v>80</v>
      </c>
      <c r="B613" s="3" t="s">
        <v>199</v>
      </c>
      <c r="C613" s="13">
        <v>373.58886023803143</v>
      </c>
      <c r="D613" s="13">
        <v>220.95669821725792</v>
      </c>
      <c r="E613" s="13">
        <v>720.76104939237462</v>
      </c>
      <c r="F613" s="13">
        <v>561.57215974137921</v>
      </c>
    </row>
    <row r="614" spans="1:6">
      <c r="A614" s="3" t="s">
        <v>81</v>
      </c>
      <c r="B614" s="3" t="s">
        <v>199</v>
      </c>
      <c r="C614" s="13">
        <v>434.36558557672407</v>
      </c>
      <c r="D614" s="13">
        <v>215.8284328633917</v>
      </c>
      <c r="E614" s="13">
        <v>967.07678388129693</v>
      </c>
      <c r="F614" s="13">
        <v>736.77636756973448</v>
      </c>
    </row>
    <row r="615" spans="1:6">
      <c r="A615" s="3" t="s">
        <v>82</v>
      </c>
      <c r="B615" s="3" t="s">
        <v>199</v>
      </c>
      <c r="C615" s="13">
        <v>316.97170907522002</v>
      </c>
      <c r="D615" s="13">
        <v>177.06601366742598</v>
      </c>
      <c r="E615" s="13">
        <v>663.91287522682478</v>
      </c>
      <c r="F615" s="13">
        <v>561.87682536096099</v>
      </c>
    </row>
    <row r="616" spans="1:6">
      <c r="A616" s="3" t="s">
        <v>83</v>
      </c>
      <c r="B616" s="3" t="s">
        <v>199</v>
      </c>
      <c r="C616" s="13">
        <v>360.31841908269303</v>
      </c>
      <c r="D616" s="13">
        <v>206.89032002163526</v>
      </c>
      <c r="E616" s="13">
        <v>601.82344727616965</v>
      </c>
      <c r="F616" s="13">
        <v>522.3642517017372</v>
      </c>
    </row>
    <row r="617" spans="1:6">
      <c r="A617" s="3" t="s">
        <v>84</v>
      </c>
      <c r="B617" s="3" t="s">
        <v>199</v>
      </c>
      <c r="C617" s="13">
        <v>354.37879269920842</v>
      </c>
      <c r="D617" s="13">
        <v>184.83369525832163</v>
      </c>
      <c r="E617" s="13">
        <v>745.86292749435302</v>
      </c>
      <c r="F617" s="13">
        <v>543.27139181935479</v>
      </c>
    </row>
    <row r="618" spans="1:6">
      <c r="A618" s="3" t="s">
        <v>85</v>
      </c>
      <c r="B618" s="3" t="s">
        <v>199</v>
      </c>
      <c r="C618" s="13">
        <v>368.97120803176426</v>
      </c>
      <c r="D618" s="13">
        <v>220.77465468319497</v>
      </c>
      <c r="E618" s="13">
        <v>701.66442703895041</v>
      </c>
      <c r="F618" s="13">
        <v>541.17718132218067</v>
      </c>
    </row>
    <row r="619" spans="1:6">
      <c r="A619" s="3" t="s">
        <v>86</v>
      </c>
      <c r="B619" s="3" t="s">
        <v>199</v>
      </c>
      <c r="C619" s="13">
        <v>301.19058781546812</v>
      </c>
      <c r="D619" s="13">
        <v>146.11463980263159</v>
      </c>
      <c r="E619" s="13">
        <v>664.49845802810137</v>
      </c>
      <c r="F619" s="13">
        <v>622.22815361922972</v>
      </c>
    </row>
    <row r="620" spans="1:6">
      <c r="A620" s="3" t="s">
        <v>87</v>
      </c>
      <c r="B620" s="3" t="s">
        <v>199</v>
      </c>
      <c r="C620" s="13">
        <v>413.31261913340279</v>
      </c>
      <c r="D620" s="13">
        <v>228.46924505615391</v>
      </c>
      <c r="E620" s="13">
        <v>903.54228202311492</v>
      </c>
      <c r="F620" s="13">
        <v>750.41581687125165</v>
      </c>
    </row>
    <row r="621" spans="1:6">
      <c r="A621" s="3" t="s">
        <v>88</v>
      </c>
      <c r="B621" s="3" t="s">
        <v>199</v>
      </c>
      <c r="C621" s="13">
        <v>351.92604396895547</v>
      </c>
      <c r="D621" s="13">
        <v>155.38563359225193</v>
      </c>
      <c r="E621" s="13">
        <v>537.16080214559918</v>
      </c>
      <c r="F621" s="13">
        <v>431.80052930961818</v>
      </c>
    </row>
    <row r="622" spans="1:6">
      <c r="A622" s="3" t="s">
        <v>89</v>
      </c>
      <c r="B622" s="3" t="s">
        <v>199</v>
      </c>
      <c r="C622" s="13">
        <v>384.3019165110415</v>
      </c>
      <c r="D622" s="13">
        <v>218.69325821004418</v>
      </c>
      <c r="E622" s="13">
        <v>692.35606825118134</v>
      </c>
      <c r="F622" s="13">
        <v>544.1219194643129</v>
      </c>
    </row>
    <row r="623" spans="1:6">
      <c r="A623" s="3" t="s">
        <v>90</v>
      </c>
      <c r="B623" s="3" t="s">
        <v>199</v>
      </c>
      <c r="C623" s="13">
        <v>409.19233755404196</v>
      </c>
      <c r="D623" s="13">
        <v>163.88254573100727</v>
      </c>
      <c r="E623" s="13">
        <v>675.50549301473563</v>
      </c>
      <c r="F623" s="13">
        <v>554.20376250000004</v>
      </c>
    </row>
    <row r="624" spans="1:6">
      <c r="A624" s="3" t="s">
        <v>91</v>
      </c>
      <c r="B624" s="3" t="s">
        <v>199</v>
      </c>
      <c r="C624" s="13">
        <v>383.19440596716061</v>
      </c>
      <c r="D624" s="13">
        <v>142.49808761732572</v>
      </c>
      <c r="E624" s="13">
        <v>602.92576498610561</v>
      </c>
      <c r="F624" s="13">
        <v>544.5599704621352</v>
      </c>
    </row>
    <row r="625" spans="1:6">
      <c r="A625" s="3" t="s">
        <v>92</v>
      </c>
      <c r="B625" s="3" t="s">
        <v>199</v>
      </c>
      <c r="C625" s="13">
        <v>313.56777146606021</v>
      </c>
      <c r="D625" s="13">
        <v>174.34094814850988</v>
      </c>
      <c r="E625" s="13">
        <v>609.66788090247496</v>
      </c>
      <c r="F625" s="13">
        <v>543.41189989325107</v>
      </c>
    </row>
    <row r="626" spans="1:6">
      <c r="A626" s="3" t="s">
        <v>93</v>
      </c>
      <c r="B626" s="3" t="s">
        <v>199</v>
      </c>
      <c r="C626" s="13">
        <v>372.23442683482995</v>
      </c>
      <c r="D626" s="13">
        <v>142.31560245119923</v>
      </c>
      <c r="E626" s="13">
        <v>613.5750137732324</v>
      </c>
      <c r="F626" s="13">
        <v>531.6415937902907</v>
      </c>
    </row>
    <row r="627" spans="1:6">
      <c r="A627" s="3" t="s">
        <v>94</v>
      </c>
      <c r="B627" s="3" t="s">
        <v>199</v>
      </c>
      <c r="C627" s="13">
        <v>339.1129094996154</v>
      </c>
      <c r="D627" s="13">
        <v>175.62827597550944</v>
      </c>
      <c r="E627" s="13">
        <v>599.80664395429369</v>
      </c>
      <c r="F627" s="13">
        <v>498.0548582225598</v>
      </c>
    </row>
    <row r="628" spans="1:6">
      <c r="A628" s="3" t="s">
        <v>95</v>
      </c>
      <c r="B628" s="3" t="s">
        <v>199</v>
      </c>
      <c r="C628" s="13">
        <v>373.67776897761701</v>
      </c>
      <c r="D628" s="13">
        <v>200.80221739610187</v>
      </c>
      <c r="E628" s="13">
        <v>704.67026319519914</v>
      </c>
      <c r="F628" s="13">
        <v>573.54067466045353</v>
      </c>
    </row>
    <row r="629" spans="1:6">
      <c r="A629" s="3" t="s">
        <v>96</v>
      </c>
      <c r="B629" s="3" t="s">
        <v>199</v>
      </c>
      <c r="C629" s="13">
        <v>434.58018889364746</v>
      </c>
      <c r="D629" s="13">
        <v>199.71680363241464</v>
      </c>
      <c r="E629" s="13">
        <v>931.49822716032781</v>
      </c>
      <c r="F629" s="13">
        <v>739.10436175069572</v>
      </c>
    </row>
    <row r="630" spans="1:6">
      <c r="A630" s="3" t="s">
        <v>97</v>
      </c>
      <c r="B630" s="3" t="s">
        <v>199</v>
      </c>
      <c r="C630" s="13">
        <v>378.03699831319364</v>
      </c>
      <c r="D630" s="13">
        <v>228.25299778576485</v>
      </c>
      <c r="E630" s="13">
        <v>939.63233161355993</v>
      </c>
      <c r="F630" s="13">
        <v>784.34880238711128</v>
      </c>
    </row>
    <row r="631" spans="1:6">
      <c r="A631" s="3" t="s">
        <v>98</v>
      </c>
      <c r="B631" s="3" t="s">
        <v>199</v>
      </c>
      <c r="C631" s="13">
        <v>313.97293743866254</v>
      </c>
      <c r="D631" s="13">
        <v>157.8922138006306</v>
      </c>
      <c r="E631" s="13">
        <v>769.16828883656876</v>
      </c>
      <c r="F631" s="13">
        <v>754.13011487111692</v>
      </c>
    </row>
    <row r="632" spans="1:6">
      <c r="A632" s="3" t="s">
        <v>99</v>
      </c>
      <c r="B632" s="3" t="s">
        <v>199</v>
      </c>
      <c r="C632" s="13">
        <v>327.25712848629149</v>
      </c>
      <c r="D632" s="13">
        <v>141.97655034299817</v>
      </c>
      <c r="E632" s="13">
        <v>765.00514888927842</v>
      </c>
      <c r="F632" s="13">
        <v>705.13803142009533</v>
      </c>
    </row>
    <row r="633" spans="1:6">
      <c r="A633" s="3" t="s">
        <v>100</v>
      </c>
      <c r="B633" s="3" t="s">
        <v>199</v>
      </c>
      <c r="C633" s="13">
        <v>379.80794117799388</v>
      </c>
      <c r="D633" s="13">
        <v>190.99525854593065</v>
      </c>
      <c r="E633" s="13">
        <v>556.0810326002071</v>
      </c>
      <c r="F633" s="13">
        <v>504.31598825804031</v>
      </c>
    </row>
    <row r="634" spans="1:6">
      <c r="A634" s="3" t="s">
        <v>101</v>
      </c>
      <c r="B634" s="3" t="s">
        <v>199</v>
      </c>
      <c r="C634" s="13">
        <v>417.74483871203705</v>
      </c>
      <c r="D634" s="13">
        <v>178.17433870500821</v>
      </c>
      <c r="E634" s="13">
        <v>658.21357192156222</v>
      </c>
      <c r="F634" s="13">
        <v>593.30689210672915</v>
      </c>
    </row>
    <row r="635" spans="1:6">
      <c r="A635" s="3" t="s">
        <v>102</v>
      </c>
      <c r="B635" s="3" t="s">
        <v>199</v>
      </c>
      <c r="C635" s="13">
        <v>323.05959189098689</v>
      </c>
      <c r="D635" s="13">
        <v>173.5040516628533</v>
      </c>
      <c r="E635" s="13">
        <v>741.846408427597</v>
      </c>
      <c r="F635" s="13">
        <v>604.16276566228521</v>
      </c>
    </row>
    <row r="636" spans="1:6">
      <c r="A636" s="3" t="s">
        <v>103</v>
      </c>
      <c r="B636" s="3" t="s">
        <v>199</v>
      </c>
      <c r="C636" s="13">
        <v>337.6876233731071</v>
      </c>
      <c r="D636" s="13">
        <v>162.55057479713042</v>
      </c>
      <c r="E636" s="13">
        <v>611.35427391687938</v>
      </c>
      <c r="F636" s="13">
        <v>539.81856380886052</v>
      </c>
    </row>
    <row r="637" spans="1:6">
      <c r="A637" s="3" t="s">
        <v>104</v>
      </c>
      <c r="B637" s="3" t="s">
        <v>199</v>
      </c>
      <c r="C637" s="13">
        <v>350.33829415154889</v>
      </c>
      <c r="D637" s="13">
        <v>188.71893340845236</v>
      </c>
      <c r="E637" s="13">
        <v>590.36280975085617</v>
      </c>
      <c r="F637" s="13">
        <v>437.92279489742236</v>
      </c>
    </row>
    <row r="638" spans="1:6">
      <c r="A638" s="3" t="s">
        <v>105</v>
      </c>
      <c r="B638" s="3" t="s">
        <v>199</v>
      </c>
      <c r="C638" s="13">
        <v>369.8251640430102</v>
      </c>
      <c r="D638" s="13">
        <v>137.62224610159723</v>
      </c>
      <c r="E638" s="13">
        <v>571.42680851550688</v>
      </c>
      <c r="F638" s="13">
        <v>540.77921021084717</v>
      </c>
    </row>
    <row r="639" spans="1:6">
      <c r="A639" s="3" t="s">
        <v>106</v>
      </c>
      <c r="B639" s="3" t="s">
        <v>199</v>
      </c>
      <c r="C639" s="13">
        <v>430.98287687522679</v>
      </c>
      <c r="D639" s="13">
        <v>188.50173318461762</v>
      </c>
      <c r="E639" s="13">
        <v>750.6128569567079</v>
      </c>
      <c r="F639" s="13">
        <v>628.61663149458195</v>
      </c>
    </row>
    <row r="640" spans="1:6">
      <c r="A640" s="3" t="s">
        <v>107</v>
      </c>
      <c r="B640" s="3" t="s">
        <v>199</v>
      </c>
      <c r="C640" s="13">
        <v>348.7010683753735</v>
      </c>
      <c r="D640" s="13">
        <v>221.82278304607308</v>
      </c>
      <c r="E640" s="13">
        <v>719.14313739284239</v>
      </c>
      <c r="F640" s="13">
        <v>646.23197518657571</v>
      </c>
    </row>
    <row r="641" spans="1:6">
      <c r="A641" s="3" t="s">
        <v>108</v>
      </c>
      <c r="B641" s="3" t="s">
        <v>199</v>
      </c>
      <c r="C641" s="13">
        <v>311.21473571779507</v>
      </c>
      <c r="D641" s="13">
        <v>148.79859214167126</v>
      </c>
      <c r="E641" s="13">
        <v>678.07272254176928</v>
      </c>
      <c r="F641" s="13">
        <v>579.30266256847221</v>
      </c>
    </row>
    <row r="642" spans="1:6">
      <c r="A642" s="3" t="s">
        <v>109</v>
      </c>
      <c r="B642" s="3" t="s">
        <v>199</v>
      </c>
      <c r="C642" s="13" t="s">
        <v>179</v>
      </c>
      <c r="D642" s="13">
        <v>150.38587408381883</v>
      </c>
      <c r="E642" s="13">
        <v>461.50253325621748</v>
      </c>
      <c r="F642" s="13">
        <v>484.4785193733959</v>
      </c>
    </row>
    <row r="643" spans="1:6">
      <c r="A643" s="3" t="s">
        <v>110</v>
      </c>
      <c r="B643" s="3" t="s">
        <v>199</v>
      </c>
      <c r="C643" s="13">
        <v>375.59911046397099</v>
      </c>
      <c r="D643" s="13">
        <v>166.5329518864369</v>
      </c>
      <c r="E643" s="13">
        <v>542.47209171974532</v>
      </c>
      <c r="F643" s="13">
        <v>555.04316031403675</v>
      </c>
    </row>
    <row r="644" spans="1:6">
      <c r="A644" s="3" t="s">
        <v>111</v>
      </c>
      <c r="B644" s="3" t="s">
        <v>199</v>
      </c>
      <c r="C644" s="13">
        <v>343.78728625156299</v>
      </c>
      <c r="D644" s="13">
        <v>175.89602493780535</v>
      </c>
      <c r="E644" s="13">
        <v>638.56955511135482</v>
      </c>
      <c r="F644" s="13">
        <v>515.78176672533391</v>
      </c>
    </row>
    <row r="645" spans="1:6">
      <c r="A645" s="3" t="s">
        <v>112</v>
      </c>
      <c r="B645" s="3" t="s">
        <v>199</v>
      </c>
      <c r="C645" s="13">
        <v>333.48017557680004</v>
      </c>
      <c r="D645" s="13">
        <v>155.11120952801204</v>
      </c>
      <c r="E645" s="13">
        <v>694.15552026178818</v>
      </c>
      <c r="F645" s="13">
        <v>487.78789544200868</v>
      </c>
    </row>
    <row r="646" spans="1:6">
      <c r="A646" s="3" t="s">
        <v>113</v>
      </c>
      <c r="B646" s="3" t="s">
        <v>199</v>
      </c>
      <c r="C646" s="13">
        <v>330.53914864357023</v>
      </c>
      <c r="D646" s="13">
        <v>198.45689225960183</v>
      </c>
      <c r="E646" s="13">
        <v>543.76826975398421</v>
      </c>
      <c r="F646" s="13">
        <v>510.79758234187744</v>
      </c>
    </row>
    <row r="647" spans="1:6">
      <c r="A647" s="3" t="s">
        <v>114</v>
      </c>
      <c r="B647" s="3" t="s">
        <v>199</v>
      </c>
      <c r="C647" s="13">
        <v>388.40654761084363</v>
      </c>
      <c r="D647" s="13">
        <v>205.89579830626417</v>
      </c>
      <c r="E647" s="13">
        <v>858.97658694809832</v>
      </c>
      <c r="F647" s="13">
        <v>763.63093274173002</v>
      </c>
    </row>
    <row r="648" spans="1:6">
      <c r="A648" s="3" t="s">
        <v>115</v>
      </c>
      <c r="B648" s="3" t="s">
        <v>199</v>
      </c>
      <c r="C648" s="13">
        <v>313.57238953310718</v>
      </c>
      <c r="D648" s="13">
        <v>190.86979442279738</v>
      </c>
      <c r="E648" s="13">
        <v>631.73520290394629</v>
      </c>
      <c r="F648" s="13">
        <v>570.88996918559997</v>
      </c>
    </row>
    <row r="649" spans="1:6">
      <c r="A649" s="3" t="s">
        <v>116</v>
      </c>
      <c r="B649" s="3" t="s">
        <v>199</v>
      </c>
      <c r="C649" s="13">
        <v>317.38820561947682</v>
      </c>
      <c r="D649" s="13">
        <v>183.18330103835478</v>
      </c>
      <c r="E649" s="13">
        <v>689.08661739309059</v>
      </c>
      <c r="F649" s="13">
        <v>533.91455293901163</v>
      </c>
    </row>
    <row r="650" spans="1:6">
      <c r="A650" s="3" t="s">
        <v>117</v>
      </c>
      <c r="B650" s="3" t="s">
        <v>199</v>
      </c>
      <c r="C650" s="13">
        <v>315.55028540593872</v>
      </c>
      <c r="D650" s="13">
        <v>184.450126802759</v>
      </c>
      <c r="E650" s="13">
        <v>527.46992930647036</v>
      </c>
      <c r="F650" s="13">
        <v>408.66566978166867</v>
      </c>
    </row>
    <row r="651" spans="1:6">
      <c r="A651" s="3" t="s">
        <v>118</v>
      </c>
      <c r="B651" s="3" t="s">
        <v>199</v>
      </c>
      <c r="C651" s="13">
        <v>345.07904136455699</v>
      </c>
      <c r="D651" s="13">
        <v>201.71825538334934</v>
      </c>
      <c r="E651" s="13">
        <v>885.38752473960017</v>
      </c>
      <c r="F651" s="13">
        <v>708.40025183114335</v>
      </c>
    </row>
    <row r="652" spans="1:6">
      <c r="A652" s="3" t="s">
        <v>119</v>
      </c>
      <c r="B652" s="3" t="s">
        <v>199</v>
      </c>
      <c r="C652" s="13" t="s">
        <v>179</v>
      </c>
      <c r="D652" s="13">
        <v>193.99942206037827</v>
      </c>
      <c r="E652" s="13">
        <v>527.24083001293661</v>
      </c>
      <c r="F652" s="13">
        <v>717.24436660988079</v>
      </c>
    </row>
    <row r="653" spans="1:6">
      <c r="A653" s="3" t="s">
        <v>120</v>
      </c>
      <c r="B653" s="3" t="s">
        <v>199</v>
      </c>
      <c r="C653" s="13">
        <v>355.40872722546692</v>
      </c>
      <c r="D653" s="13">
        <v>203.08494761616998</v>
      </c>
      <c r="E653" s="13">
        <v>735.20579734963781</v>
      </c>
      <c r="F653" s="13">
        <v>572.25437459381169</v>
      </c>
    </row>
    <row r="654" spans="1:6">
      <c r="A654" s="3" t="s">
        <v>121</v>
      </c>
      <c r="B654" s="3" t="s">
        <v>199</v>
      </c>
      <c r="C654" s="13">
        <v>395.11261605524737</v>
      </c>
      <c r="D654" s="13">
        <v>168.58472415819966</v>
      </c>
      <c r="E654" s="13">
        <v>551.06701197628001</v>
      </c>
      <c r="F654" s="13">
        <v>503.07372177802631</v>
      </c>
    </row>
    <row r="655" spans="1:6">
      <c r="A655" s="3" t="s">
        <v>122</v>
      </c>
      <c r="B655" s="3" t="s">
        <v>199</v>
      </c>
      <c r="C655" s="13">
        <v>392.69365420353984</v>
      </c>
      <c r="D655" s="13">
        <v>179.54211544372885</v>
      </c>
      <c r="E655" s="13">
        <v>718.19182823341907</v>
      </c>
      <c r="F655" s="13">
        <v>683.20214859595671</v>
      </c>
    </row>
    <row r="656" spans="1:6">
      <c r="A656" s="3" t="s">
        <v>123</v>
      </c>
      <c r="B656" s="3" t="s">
        <v>199</v>
      </c>
      <c r="C656" s="13">
        <v>434.82633001471618</v>
      </c>
      <c r="D656" s="13">
        <v>286.14054312108624</v>
      </c>
      <c r="E656" s="13">
        <v>859.64511706593703</v>
      </c>
      <c r="F656" s="13">
        <v>673.50712353545737</v>
      </c>
    </row>
    <row r="657" spans="1:6">
      <c r="A657" s="3" t="s">
        <v>124</v>
      </c>
      <c r="B657" s="3" t="s">
        <v>199</v>
      </c>
      <c r="C657" s="13">
        <v>365.90769696097993</v>
      </c>
      <c r="D657" s="13">
        <v>186.23700322942068</v>
      </c>
      <c r="E657" s="13">
        <v>808.28760883991731</v>
      </c>
      <c r="F657" s="13">
        <v>697.5228341701918</v>
      </c>
    </row>
    <row r="658" spans="1:6">
      <c r="A658" s="3" t="s">
        <v>125</v>
      </c>
      <c r="B658" s="3" t="s">
        <v>199</v>
      </c>
      <c r="C658" s="13">
        <v>330.38075453636952</v>
      </c>
      <c r="D658" s="13">
        <v>182.7432488367686</v>
      </c>
      <c r="E658" s="13">
        <v>679.54292943491714</v>
      </c>
      <c r="F658" s="13">
        <v>525.49523273013369</v>
      </c>
    </row>
    <row r="659" spans="1:6">
      <c r="A659" s="3" t="s">
        <v>126</v>
      </c>
      <c r="B659" s="3" t="s">
        <v>199</v>
      </c>
      <c r="C659" s="13">
        <v>402.69968008663864</v>
      </c>
      <c r="D659" s="13">
        <v>223.81518518182065</v>
      </c>
      <c r="E659" s="13">
        <v>728.82825292973462</v>
      </c>
      <c r="F659" s="13">
        <v>560.65606335791426</v>
      </c>
    </row>
    <row r="660" spans="1:6">
      <c r="A660" s="3" t="s">
        <v>127</v>
      </c>
      <c r="B660" s="3" t="s">
        <v>199</v>
      </c>
      <c r="C660" s="13">
        <v>385.12937506552629</v>
      </c>
      <c r="D660" s="13">
        <v>154.36914122357015</v>
      </c>
      <c r="E660" s="13">
        <v>660.42204089936058</v>
      </c>
      <c r="F660" s="13">
        <v>485.61766179505003</v>
      </c>
    </row>
    <row r="661" spans="1:6">
      <c r="A661" s="3" t="s">
        <v>128</v>
      </c>
      <c r="B661" s="3" t="s">
        <v>199</v>
      </c>
      <c r="C661" s="13">
        <v>322.58033418433229</v>
      </c>
      <c r="D661" s="13">
        <v>176.00795031055901</v>
      </c>
      <c r="E661" s="13">
        <v>552.47763504371051</v>
      </c>
      <c r="F661" s="13">
        <v>483.86608824215796</v>
      </c>
    </row>
    <row r="662" spans="1:6">
      <c r="A662" s="3" t="s">
        <v>129</v>
      </c>
      <c r="B662" s="3" t="s">
        <v>199</v>
      </c>
      <c r="C662" s="13">
        <v>367.43672422480029</v>
      </c>
      <c r="D662" s="13">
        <v>213.14883585427984</v>
      </c>
      <c r="E662" s="13">
        <v>649.52500994381103</v>
      </c>
      <c r="F662" s="13">
        <v>519.13321499690153</v>
      </c>
    </row>
    <row r="663" spans="1:6">
      <c r="A663" s="3" t="s">
        <v>130</v>
      </c>
      <c r="B663" s="3" t="s">
        <v>199</v>
      </c>
      <c r="C663" s="13">
        <v>327.15062542721762</v>
      </c>
      <c r="D663" s="13">
        <v>189.04179900418245</v>
      </c>
      <c r="E663" s="13">
        <v>525.71625631114148</v>
      </c>
      <c r="F663" s="13">
        <v>485.10637160146462</v>
      </c>
    </row>
    <row r="664" spans="1:6">
      <c r="A664" s="3" t="s">
        <v>131</v>
      </c>
      <c r="B664" s="3" t="s">
        <v>199</v>
      </c>
      <c r="C664" s="13">
        <v>346.21240722755249</v>
      </c>
      <c r="D664" s="13">
        <v>156.94296452413172</v>
      </c>
      <c r="E664" s="13">
        <v>692.07176635098199</v>
      </c>
      <c r="F664" s="13">
        <v>551.83420370309</v>
      </c>
    </row>
    <row r="665" spans="1:6">
      <c r="A665" s="3" t="s">
        <v>132</v>
      </c>
      <c r="B665" s="3" t="s">
        <v>199</v>
      </c>
      <c r="C665" s="13">
        <v>272.97167608004344</v>
      </c>
      <c r="D665" s="13">
        <v>132.69254059570127</v>
      </c>
      <c r="E665" s="13">
        <v>475.29366408793578</v>
      </c>
      <c r="F665" s="13">
        <v>432.19455429713526</v>
      </c>
    </row>
    <row r="666" spans="1:6">
      <c r="A666" s="3" t="s">
        <v>133</v>
      </c>
      <c r="B666" s="3" t="s">
        <v>199</v>
      </c>
      <c r="C666" s="13">
        <v>358.46923913154643</v>
      </c>
      <c r="D666" s="13">
        <v>197.21297370244736</v>
      </c>
      <c r="E666" s="13">
        <v>681.24842675947912</v>
      </c>
      <c r="F666" s="13">
        <v>536.6986046448294</v>
      </c>
    </row>
    <row r="667" spans="1:6">
      <c r="A667" s="3" t="s">
        <v>134</v>
      </c>
      <c r="B667" s="3" t="s">
        <v>199</v>
      </c>
      <c r="C667" s="13">
        <v>433.43506162571907</v>
      </c>
      <c r="D667" s="13">
        <v>259.54865437759651</v>
      </c>
      <c r="E667" s="13">
        <v>1052.017513038069</v>
      </c>
      <c r="F667" s="13">
        <v>771.2805016997653</v>
      </c>
    </row>
    <row r="668" spans="1:6">
      <c r="A668" s="3" t="s">
        <v>135</v>
      </c>
      <c r="B668" s="3" t="s">
        <v>199</v>
      </c>
      <c r="C668" s="13">
        <v>336.94518905026507</v>
      </c>
      <c r="D668" s="13">
        <v>180.20610472421055</v>
      </c>
      <c r="E668" s="13">
        <v>618.38640119183901</v>
      </c>
      <c r="F668" s="13">
        <v>537.1350025566453</v>
      </c>
    </row>
    <row r="669" spans="1:6">
      <c r="A669" s="3" t="s">
        <v>136</v>
      </c>
      <c r="B669" s="3" t="s">
        <v>199</v>
      </c>
      <c r="C669" s="13">
        <v>372.32812593734269</v>
      </c>
      <c r="D669" s="13">
        <v>218.31089972488948</v>
      </c>
      <c r="E669" s="13">
        <v>876.93298506060319</v>
      </c>
      <c r="F669" s="13">
        <v>685.0033187175784</v>
      </c>
    </row>
    <row r="670" spans="1:6">
      <c r="A670" s="3" t="s">
        <v>137</v>
      </c>
      <c r="B670" s="3" t="s">
        <v>199</v>
      </c>
      <c r="C670" s="13">
        <v>331.86088008904215</v>
      </c>
      <c r="D670" s="13">
        <v>197.26031680915094</v>
      </c>
      <c r="E670" s="13">
        <v>572.5525964042547</v>
      </c>
      <c r="F670" s="13">
        <v>447.09366329045804</v>
      </c>
    </row>
    <row r="671" spans="1:6">
      <c r="A671" s="3" t="s">
        <v>138</v>
      </c>
      <c r="B671" s="3" t="s">
        <v>199</v>
      </c>
      <c r="C671" s="13">
        <v>365.00241741285004</v>
      </c>
      <c r="D671" s="13">
        <v>207.03673377637472</v>
      </c>
      <c r="E671" s="13">
        <v>832.63350603987089</v>
      </c>
      <c r="F671" s="13">
        <v>694.53668779331167</v>
      </c>
    </row>
    <row r="672" spans="1:6">
      <c r="A672" s="3" t="s">
        <v>139</v>
      </c>
      <c r="B672" s="3" t="s">
        <v>199</v>
      </c>
      <c r="C672" s="13">
        <v>357.49144127007736</v>
      </c>
      <c r="D672" s="13">
        <v>159.17132484627825</v>
      </c>
      <c r="E672" s="13">
        <v>684.32710274287092</v>
      </c>
      <c r="F672" s="13">
        <v>599.29562429373459</v>
      </c>
    </row>
    <row r="673" spans="1:6">
      <c r="A673" s="3" t="s">
        <v>140</v>
      </c>
      <c r="B673" s="3" t="s">
        <v>199</v>
      </c>
      <c r="C673" s="13" t="s">
        <v>179</v>
      </c>
      <c r="D673" s="13">
        <v>216.49184548237901</v>
      </c>
      <c r="E673" s="13">
        <v>960.88757530996827</v>
      </c>
      <c r="F673" s="13">
        <v>750.39392794655237</v>
      </c>
    </row>
    <row r="674" spans="1:6">
      <c r="A674" s="3" t="s">
        <v>141</v>
      </c>
      <c r="B674" s="3" t="s">
        <v>199</v>
      </c>
      <c r="C674" s="13">
        <v>280.22815051400249</v>
      </c>
      <c r="D674" s="13">
        <v>143.02621783570754</v>
      </c>
      <c r="E674" s="13">
        <v>601.35662730278705</v>
      </c>
      <c r="F674" s="13">
        <v>536.39870007010984</v>
      </c>
    </row>
    <row r="675" spans="1:6">
      <c r="A675" s="3" t="s">
        <v>142</v>
      </c>
      <c r="B675" s="3" t="s">
        <v>199</v>
      </c>
      <c r="C675" s="13">
        <v>375.111591443804</v>
      </c>
      <c r="D675" s="13">
        <v>206.0227239109085</v>
      </c>
      <c r="E675" s="13">
        <v>793.9709005793743</v>
      </c>
      <c r="F675" s="13">
        <v>645.06359296069718</v>
      </c>
    </row>
    <row r="676" spans="1:6">
      <c r="A676" s="3" t="s">
        <v>143</v>
      </c>
      <c r="B676" s="3" t="s">
        <v>199</v>
      </c>
      <c r="C676" s="13">
        <v>325.90755222524683</v>
      </c>
      <c r="D676" s="13">
        <v>179.26724453652344</v>
      </c>
      <c r="E676" s="13">
        <v>712.38030374676646</v>
      </c>
      <c r="F676" s="13">
        <v>613.35295551560023</v>
      </c>
    </row>
    <row r="677" spans="1:6">
      <c r="A677" s="3" t="s">
        <v>144</v>
      </c>
      <c r="B677" s="3" t="s">
        <v>199</v>
      </c>
      <c r="C677" s="13">
        <v>381.12845042023025</v>
      </c>
      <c r="D677" s="13">
        <v>165.84779178004402</v>
      </c>
      <c r="E677" s="13">
        <v>566.74767380079322</v>
      </c>
      <c r="F677" s="13">
        <v>483.87943968557806</v>
      </c>
    </row>
    <row r="678" spans="1:6">
      <c r="A678" s="3" t="s">
        <v>145</v>
      </c>
      <c r="B678" s="3" t="s">
        <v>199</v>
      </c>
      <c r="C678" s="13">
        <v>351.34621434204308</v>
      </c>
      <c r="D678" s="13">
        <v>192.61072170554525</v>
      </c>
      <c r="E678" s="13">
        <v>711.62749582676793</v>
      </c>
      <c r="F678" s="13">
        <v>568.50943004789167</v>
      </c>
    </row>
    <row r="679" spans="1:6">
      <c r="A679" s="3" t="s">
        <v>146</v>
      </c>
      <c r="B679" s="3" t="s">
        <v>199</v>
      </c>
      <c r="C679" s="13">
        <v>337.77176236248835</v>
      </c>
      <c r="D679" s="13">
        <v>179.94232377740303</v>
      </c>
      <c r="E679" s="13">
        <v>679.94155782434314</v>
      </c>
      <c r="F679" s="13">
        <v>507.80848314084653</v>
      </c>
    </row>
    <row r="680" spans="1:6">
      <c r="A680" s="3" t="s">
        <v>147</v>
      </c>
      <c r="B680" s="3" t="s">
        <v>199</v>
      </c>
      <c r="C680" s="13">
        <v>339.03661446137585</v>
      </c>
      <c r="D680" s="13">
        <v>175.17823616088532</v>
      </c>
      <c r="E680" s="13">
        <v>682.68106121791391</v>
      </c>
      <c r="F680" s="13">
        <v>492.51561333732798</v>
      </c>
    </row>
    <row r="681" spans="1:6">
      <c r="A681" s="3" t="s">
        <v>148</v>
      </c>
      <c r="B681" s="3" t="s">
        <v>199</v>
      </c>
      <c r="C681" s="13">
        <v>352.23984025030308</v>
      </c>
      <c r="D681" s="13">
        <v>205.97541867666331</v>
      </c>
      <c r="E681" s="13">
        <v>760.46124871995062</v>
      </c>
      <c r="F681" s="13">
        <v>539.74021292225984</v>
      </c>
    </row>
    <row r="682" spans="1:6">
      <c r="A682" s="3" t="s">
        <v>149</v>
      </c>
      <c r="B682" s="3" t="s">
        <v>199</v>
      </c>
      <c r="C682" s="13">
        <v>305.24058696039788</v>
      </c>
      <c r="D682" s="13">
        <v>180.77196148814559</v>
      </c>
      <c r="E682" s="13">
        <v>678.90667956855373</v>
      </c>
      <c r="F682" s="13">
        <v>533.51327596761757</v>
      </c>
    </row>
    <row r="683" spans="1:6">
      <c r="A683" s="3" t="s">
        <v>150</v>
      </c>
      <c r="B683" s="3" t="s">
        <v>199</v>
      </c>
      <c r="C683" s="13">
        <v>352.80074372881592</v>
      </c>
      <c r="D683" s="13">
        <v>159.68309490101981</v>
      </c>
      <c r="E683" s="13">
        <v>583.67346502821056</v>
      </c>
      <c r="F683" s="13">
        <v>455.61616795065299</v>
      </c>
    </row>
    <row r="684" spans="1:6">
      <c r="A684" s="3" t="s">
        <v>151</v>
      </c>
      <c r="B684" s="3" t="s">
        <v>199</v>
      </c>
      <c r="C684" s="13">
        <v>401.19241744667465</v>
      </c>
      <c r="D684" s="13">
        <v>181.42679260643513</v>
      </c>
      <c r="E684" s="13">
        <v>636.10761399677631</v>
      </c>
      <c r="F684" s="13">
        <v>537.46313330442467</v>
      </c>
    </row>
    <row r="685" spans="1:6">
      <c r="A685" s="3" t="s">
        <v>152</v>
      </c>
      <c r="B685" s="3" t="s">
        <v>199</v>
      </c>
      <c r="C685" s="13">
        <v>351.07617917222711</v>
      </c>
      <c r="D685" s="13">
        <v>195.09598452350917</v>
      </c>
      <c r="E685" s="13">
        <v>578.44939978648085</v>
      </c>
      <c r="F685" s="13">
        <v>504.58563535538349</v>
      </c>
    </row>
    <row r="686" spans="1:6">
      <c r="A686" s="3" t="s">
        <v>153</v>
      </c>
      <c r="B686" s="3" t="s">
        <v>199</v>
      </c>
      <c r="C686" s="13">
        <v>349.12543751212229</v>
      </c>
      <c r="D686" s="13">
        <v>194.17433524724291</v>
      </c>
      <c r="E686" s="13">
        <v>793.95178583102461</v>
      </c>
      <c r="F686" s="13">
        <v>670.24697814686942</v>
      </c>
    </row>
    <row r="687" spans="1:6">
      <c r="A687" s="3" t="s">
        <v>154</v>
      </c>
      <c r="B687" s="3" t="s">
        <v>199</v>
      </c>
      <c r="C687" s="13">
        <v>360.2605765669615</v>
      </c>
      <c r="D687" s="13">
        <v>190.82755054162081</v>
      </c>
      <c r="E687" s="13">
        <v>625.80163466302793</v>
      </c>
      <c r="F687" s="13">
        <v>476.29975456646082</v>
      </c>
    </row>
    <row r="688" spans="1:6">
      <c r="A688" s="3" t="s">
        <v>155</v>
      </c>
      <c r="B688" s="3" t="s">
        <v>199</v>
      </c>
      <c r="C688" s="13">
        <v>393.93409401641748</v>
      </c>
      <c r="D688" s="13">
        <v>201.7062244866151</v>
      </c>
      <c r="E688" s="13">
        <v>673.57629392624722</v>
      </c>
      <c r="F688" s="13">
        <v>565.87170829488696</v>
      </c>
    </row>
    <row r="689" spans="1:6">
      <c r="A689" s="3" t="s">
        <v>156</v>
      </c>
      <c r="B689" s="3" t="s">
        <v>199</v>
      </c>
      <c r="C689" s="13">
        <v>389.43932784524043</v>
      </c>
      <c r="D689" s="13">
        <v>183.15986860896885</v>
      </c>
      <c r="E689" s="13">
        <v>588.13712320347963</v>
      </c>
      <c r="F689" s="13">
        <v>511.87531203427562</v>
      </c>
    </row>
    <row r="690" spans="1:6">
      <c r="A690" s="3" t="s">
        <v>157</v>
      </c>
      <c r="B690" s="3" t="s">
        <v>199</v>
      </c>
      <c r="C690" s="13">
        <v>331.30616470491071</v>
      </c>
      <c r="D690" s="13">
        <v>185.88173448698132</v>
      </c>
      <c r="E690" s="13">
        <v>534.44262898016927</v>
      </c>
      <c r="F690" s="13">
        <v>502.72096193685258</v>
      </c>
    </row>
    <row r="691" spans="1:6">
      <c r="A691" s="3" t="s">
        <v>158</v>
      </c>
      <c r="B691" s="3" t="s">
        <v>199</v>
      </c>
      <c r="C691" s="13">
        <v>343.00615575053325</v>
      </c>
      <c r="D691" s="13">
        <v>156.66777615914</v>
      </c>
      <c r="E691" s="13">
        <v>491.28324640039523</v>
      </c>
      <c r="F691" s="13">
        <v>482.97300025682728</v>
      </c>
    </row>
    <row r="692" spans="1:6">
      <c r="A692" s="3" t="s">
        <v>159</v>
      </c>
      <c r="B692" s="3" t="s">
        <v>199</v>
      </c>
      <c r="C692" s="13">
        <v>319.51469661350666</v>
      </c>
      <c r="D692" s="13">
        <v>201.37452806554768</v>
      </c>
      <c r="E692" s="13">
        <v>839.71611749711872</v>
      </c>
      <c r="F692" s="13">
        <v>590.7516138841487</v>
      </c>
    </row>
    <row r="693" spans="1:6">
      <c r="A693" s="3" t="s">
        <v>160</v>
      </c>
      <c r="B693" s="3" t="s">
        <v>199</v>
      </c>
      <c r="C693" s="13" t="s">
        <v>179</v>
      </c>
      <c r="D693" s="13">
        <v>179.19019390299761</v>
      </c>
      <c r="E693" s="13">
        <v>615.21549945952825</v>
      </c>
      <c r="F693" s="13">
        <v>424.93690000000004</v>
      </c>
    </row>
    <row r="694" spans="1:6">
      <c r="A694" s="3" t="s">
        <v>161</v>
      </c>
      <c r="B694" s="3" t="s">
        <v>199</v>
      </c>
      <c r="C694" s="13">
        <v>360.51180681879862</v>
      </c>
      <c r="D694" s="13">
        <v>198.57986592126164</v>
      </c>
      <c r="E694" s="13">
        <v>790.32709721551782</v>
      </c>
      <c r="F694" s="13">
        <v>605.61773933987251</v>
      </c>
    </row>
    <row r="695" spans="1:6">
      <c r="A695" s="3" t="s">
        <v>162</v>
      </c>
      <c r="B695" s="3" t="s">
        <v>199</v>
      </c>
      <c r="C695" s="13">
        <v>346.19748480422982</v>
      </c>
      <c r="D695" s="13">
        <v>146.70801944166016</v>
      </c>
      <c r="E695" s="13">
        <v>502.42327744569172</v>
      </c>
      <c r="F695" s="13">
        <v>539.22053588868926</v>
      </c>
    </row>
    <row r="696" spans="1:6">
      <c r="A696" s="3" t="s">
        <v>163</v>
      </c>
      <c r="B696" s="3" t="s">
        <v>199</v>
      </c>
      <c r="C696" s="13">
        <v>382.11080307925693</v>
      </c>
      <c r="D696" s="13">
        <v>176.64119164892622</v>
      </c>
      <c r="E696" s="13">
        <v>879.79219264315589</v>
      </c>
      <c r="F696" s="13">
        <v>674.04237779572509</v>
      </c>
    </row>
    <row r="697" spans="1:6">
      <c r="A697" s="3" t="s">
        <v>164</v>
      </c>
      <c r="B697" s="3" t="s">
        <v>199</v>
      </c>
      <c r="C697" s="13">
        <v>384.20905030810331</v>
      </c>
      <c r="D697" s="13">
        <v>175.42633132974794</v>
      </c>
      <c r="E697" s="13">
        <v>497.99599508776998</v>
      </c>
      <c r="F697" s="13">
        <v>465.86727044082465</v>
      </c>
    </row>
    <row r="698" spans="1:6">
      <c r="A698" s="3" t="s">
        <v>165</v>
      </c>
      <c r="B698" s="3" t="s">
        <v>199</v>
      </c>
      <c r="C698" s="13" t="s">
        <v>179</v>
      </c>
      <c r="D698" s="13">
        <v>172.84246991781066</v>
      </c>
      <c r="E698" s="13">
        <v>640.32273820249156</v>
      </c>
      <c r="F698" s="13">
        <v>533.64527622966148</v>
      </c>
    </row>
    <row r="699" spans="1:6">
      <c r="A699" s="3" t="s">
        <v>166</v>
      </c>
      <c r="B699" s="3" t="s">
        <v>199</v>
      </c>
      <c r="C699" s="13">
        <v>352.84966743563052</v>
      </c>
      <c r="D699" s="13">
        <v>195.22967475266262</v>
      </c>
      <c r="E699" s="13">
        <v>738.77914584212226</v>
      </c>
      <c r="F699" s="13">
        <v>663.91292848400496</v>
      </c>
    </row>
    <row r="700" spans="1:6">
      <c r="A700" s="3" t="s">
        <v>167</v>
      </c>
      <c r="B700" s="3" t="s">
        <v>199</v>
      </c>
      <c r="C700" s="13">
        <v>294.4106987051324</v>
      </c>
      <c r="D700" s="13">
        <v>158.84759050231776</v>
      </c>
      <c r="E700" s="13">
        <v>606.99687075465965</v>
      </c>
      <c r="F700" s="13">
        <v>518.97262662863659</v>
      </c>
    </row>
    <row r="701" spans="1:6">
      <c r="A701" s="3" t="s">
        <v>168</v>
      </c>
      <c r="B701" s="3" t="s">
        <v>199</v>
      </c>
      <c r="C701" s="13">
        <v>359.04399771964165</v>
      </c>
      <c r="D701" s="13">
        <v>181.63859014571719</v>
      </c>
      <c r="E701" s="13">
        <v>582.27498172421576</v>
      </c>
      <c r="F701" s="13">
        <v>497.09290414315416</v>
      </c>
    </row>
    <row r="702" spans="1:6">
      <c r="A702" s="3" t="s">
        <v>169</v>
      </c>
      <c r="B702" s="3" t="s">
        <v>199</v>
      </c>
      <c r="C702" s="13">
        <v>339.68506215176592</v>
      </c>
      <c r="D702" s="13">
        <v>200.16660179309781</v>
      </c>
      <c r="E702" s="13">
        <v>659.12217054263567</v>
      </c>
      <c r="F702" s="13">
        <v>515.96513620640224</v>
      </c>
    </row>
    <row r="703" spans="1:6">
      <c r="A703" s="3" t="s">
        <v>170</v>
      </c>
      <c r="B703" s="3" t="s">
        <v>199</v>
      </c>
      <c r="C703" s="13">
        <v>374.52934132312743</v>
      </c>
      <c r="D703" s="13">
        <v>163.95337231663686</v>
      </c>
      <c r="E703" s="13">
        <v>628.04267664252893</v>
      </c>
      <c r="F703" s="13">
        <v>533.63273019715427</v>
      </c>
    </row>
    <row r="704" spans="1:6">
      <c r="A704" s="3" t="s">
        <v>171</v>
      </c>
      <c r="B704" s="3" t="s">
        <v>199</v>
      </c>
      <c r="C704" s="13">
        <v>293.5740202278227</v>
      </c>
      <c r="D704" s="13">
        <v>168.7482153532832</v>
      </c>
      <c r="E704" s="13">
        <v>547.09727620322133</v>
      </c>
      <c r="F704" s="13">
        <v>439.3728948313867</v>
      </c>
    </row>
    <row r="705" spans="1:6">
      <c r="A705" s="3" t="s">
        <v>72</v>
      </c>
      <c r="B705" s="3" t="s">
        <v>200</v>
      </c>
      <c r="C705" s="13">
        <v>146.9841585692343</v>
      </c>
      <c r="D705" s="13">
        <v>59.78740321382773</v>
      </c>
      <c r="E705" s="13">
        <v>235.97332407294795</v>
      </c>
      <c r="F705" s="13">
        <v>210.20358366788003</v>
      </c>
    </row>
    <row r="706" spans="1:6">
      <c r="A706" s="3" t="s">
        <v>73</v>
      </c>
      <c r="B706" s="3" t="s">
        <v>200</v>
      </c>
      <c r="C706" s="13">
        <v>143.8231049867951</v>
      </c>
      <c r="D706" s="13">
        <v>81.958406406059524</v>
      </c>
      <c r="E706" s="13">
        <v>249.491519556448</v>
      </c>
      <c r="F706" s="13">
        <v>201.27107144782957</v>
      </c>
    </row>
    <row r="707" spans="1:6">
      <c r="A707" s="3" t="s">
        <v>74</v>
      </c>
      <c r="B707" s="3" t="s">
        <v>200</v>
      </c>
      <c r="C707" s="13">
        <v>114.95097519248274</v>
      </c>
      <c r="D707" s="13">
        <v>69.009724818084436</v>
      </c>
      <c r="E707" s="13">
        <v>206.85614869591285</v>
      </c>
      <c r="F707" s="13">
        <v>178.04373769760844</v>
      </c>
    </row>
    <row r="708" spans="1:6">
      <c r="A708" s="3" t="s">
        <v>75</v>
      </c>
      <c r="B708" s="3" t="s">
        <v>200</v>
      </c>
      <c r="C708" s="13">
        <v>175.64688084397557</v>
      </c>
      <c r="D708" s="13">
        <v>75.483583924708739</v>
      </c>
      <c r="E708" s="13">
        <v>233.26245899955489</v>
      </c>
      <c r="F708" s="13">
        <v>220.72330235405892</v>
      </c>
    </row>
    <row r="709" spans="1:6">
      <c r="A709" s="3" t="s">
        <v>76</v>
      </c>
      <c r="B709" s="3" t="s">
        <v>200</v>
      </c>
      <c r="C709" s="13">
        <v>115.3817337987899</v>
      </c>
      <c r="D709" s="13">
        <v>65.891539481868392</v>
      </c>
      <c r="E709" s="13">
        <v>177.13978667705888</v>
      </c>
      <c r="F709" s="13">
        <v>169.43770081327665</v>
      </c>
    </row>
    <row r="710" spans="1:6">
      <c r="A710" s="3" t="s">
        <v>77</v>
      </c>
      <c r="B710" s="3" t="s">
        <v>200</v>
      </c>
      <c r="C710" s="13">
        <v>103.86808533980584</v>
      </c>
      <c r="D710" s="13">
        <v>59.15972046491099</v>
      </c>
      <c r="E710" s="13">
        <v>179.69618209573926</v>
      </c>
      <c r="F710" s="13">
        <v>181.99876810212766</v>
      </c>
    </row>
    <row r="711" spans="1:6">
      <c r="A711" s="3" t="s">
        <v>78</v>
      </c>
      <c r="B711" s="3" t="s">
        <v>200</v>
      </c>
      <c r="C711" s="13">
        <v>258.77931791748904</v>
      </c>
      <c r="D711" s="13">
        <v>91.286334719230581</v>
      </c>
      <c r="E711" s="13">
        <v>315.70669498205103</v>
      </c>
      <c r="F711" s="13">
        <v>299.79957775788671</v>
      </c>
    </row>
    <row r="712" spans="1:6">
      <c r="A712" s="3" t="s">
        <v>79</v>
      </c>
      <c r="B712" s="3" t="s">
        <v>200</v>
      </c>
      <c r="C712" s="13">
        <v>207.98767373129473</v>
      </c>
      <c r="D712" s="13">
        <v>80.547029413105932</v>
      </c>
      <c r="E712" s="13">
        <v>252.24030460999802</v>
      </c>
      <c r="F712" s="13">
        <v>246.06917923333714</v>
      </c>
    </row>
    <row r="713" spans="1:6">
      <c r="A713" s="3" t="s">
        <v>80</v>
      </c>
      <c r="B713" s="3" t="s">
        <v>200</v>
      </c>
      <c r="C713" s="13">
        <v>169.27892199830862</v>
      </c>
      <c r="D713" s="13">
        <v>78.770243848637364</v>
      </c>
      <c r="E713" s="13">
        <v>250.88915245397169</v>
      </c>
      <c r="F713" s="13">
        <v>236.19206709051724</v>
      </c>
    </row>
    <row r="714" spans="1:6">
      <c r="A714" s="3" t="s">
        <v>81</v>
      </c>
      <c r="B714" s="3" t="s">
        <v>200</v>
      </c>
      <c r="C714" s="13">
        <v>204.96461132831581</v>
      </c>
      <c r="D714" s="13">
        <v>83.273052320893868</v>
      </c>
      <c r="E714" s="13">
        <v>294.84520162877112</v>
      </c>
      <c r="F714" s="13">
        <v>244.16268850509437</v>
      </c>
    </row>
    <row r="715" spans="1:6">
      <c r="A715" s="3" t="s">
        <v>82</v>
      </c>
      <c r="B715" s="3" t="s">
        <v>200</v>
      </c>
      <c r="C715" s="13">
        <v>157.58031247156777</v>
      </c>
      <c r="D715" s="13">
        <v>79.483469194763799</v>
      </c>
      <c r="E715" s="13">
        <v>258.00677570174605</v>
      </c>
      <c r="F715" s="13">
        <v>241.35230769106329</v>
      </c>
    </row>
    <row r="716" spans="1:6">
      <c r="A716" s="3" t="s">
        <v>83</v>
      </c>
      <c r="B716" s="3" t="s">
        <v>200</v>
      </c>
      <c r="C716" s="13">
        <v>146.43259418961651</v>
      </c>
      <c r="D716" s="13">
        <v>65.521927202879141</v>
      </c>
      <c r="E716" s="13">
        <v>224.96889641605156</v>
      </c>
      <c r="F716" s="13">
        <v>212.07355687720053</v>
      </c>
    </row>
    <row r="717" spans="1:6">
      <c r="A717" s="3" t="s">
        <v>84</v>
      </c>
      <c r="B717" s="3" t="s">
        <v>200</v>
      </c>
      <c r="C717" s="13">
        <v>144.57857029974048</v>
      </c>
      <c r="D717" s="13">
        <v>57.412459836385068</v>
      </c>
      <c r="E717" s="13">
        <v>224.72919693670593</v>
      </c>
      <c r="F717" s="13">
        <v>194.34409428817207</v>
      </c>
    </row>
    <row r="718" spans="1:6">
      <c r="A718" s="3" t="s">
        <v>85</v>
      </c>
      <c r="B718" s="3" t="s">
        <v>200</v>
      </c>
      <c r="C718" s="13">
        <v>148.75818510608397</v>
      </c>
      <c r="D718" s="13">
        <v>70.349982591372452</v>
      </c>
      <c r="E718" s="13">
        <v>241.76519935905014</v>
      </c>
      <c r="F718" s="13">
        <v>218.36587475932075</v>
      </c>
    </row>
    <row r="719" spans="1:6">
      <c r="A719" s="3" t="s">
        <v>86</v>
      </c>
      <c r="B719" s="3" t="s">
        <v>200</v>
      </c>
      <c r="C719" s="13">
        <v>133.411303385346</v>
      </c>
      <c r="D719" s="13">
        <v>66.511800986842104</v>
      </c>
      <c r="E719" s="13">
        <v>332.05606460910292</v>
      </c>
      <c r="F719" s="13">
        <v>214.76705818082496</v>
      </c>
    </row>
    <row r="720" spans="1:6">
      <c r="A720" s="3" t="s">
        <v>87</v>
      </c>
      <c r="B720" s="3" t="s">
        <v>200</v>
      </c>
      <c r="C720" s="13">
        <v>217.7140686780476</v>
      </c>
      <c r="D720" s="13">
        <v>87.986985085318111</v>
      </c>
      <c r="E720" s="13">
        <v>297.81502522644598</v>
      </c>
      <c r="F720" s="13">
        <v>258.32039778039348</v>
      </c>
    </row>
    <row r="721" spans="1:6">
      <c r="A721" s="3" t="s">
        <v>88</v>
      </c>
      <c r="B721" s="3" t="s">
        <v>200</v>
      </c>
      <c r="C721" s="13">
        <v>161.02734214185622</v>
      </c>
      <c r="D721" s="13">
        <v>70.324800936007023</v>
      </c>
      <c r="E721" s="13">
        <v>239.74040142338771</v>
      </c>
      <c r="F721" s="13">
        <v>213.0550611481076</v>
      </c>
    </row>
    <row r="722" spans="1:6">
      <c r="A722" s="3" t="s">
        <v>89</v>
      </c>
      <c r="B722" s="3" t="s">
        <v>200</v>
      </c>
      <c r="C722" s="13">
        <v>134.96891028144745</v>
      </c>
      <c r="D722" s="13">
        <v>62.200223357163573</v>
      </c>
      <c r="E722" s="13">
        <v>231.09206650719392</v>
      </c>
      <c r="F722" s="13">
        <v>192.09554539964276</v>
      </c>
    </row>
    <row r="723" spans="1:6">
      <c r="A723" s="3" t="s">
        <v>90</v>
      </c>
      <c r="B723" s="3" t="s">
        <v>200</v>
      </c>
      <c r="C723" s="13">
        <v>154.74154246964761</v>
      </c>
      <c r="D723" s="13">
        <v>44.09982212742942</v>
      </c>
      <c r="E723" s="13">
        <v>209.91830794017466</v>
      </c>
      <c r="F723" s="13">
        <v>182.4771403228423</v>
      </c>
    </row>
    <row r="724" spans="1:6">
      <c r="A724" s="3" t="s">
        <v>91</v>
      </c>
      <c r="B724" s="3" t="s">
        <v>200</v>
      </c>
      <c r="C724" s="13">
        <v>159.13941397677212</v>
      </c>
      <c r="D724" s="13">
        <v>56.789449760934509</v>
      </c>
      <c r="E724" s="13">
        <v>273.63128940055577</v>
      </c>
      <c r="F724" s="13">
        <v>235.67292655391574</v>
      </c>
    </row>
    <row r="725" spans="1:6">
      <c r="A725" s="3" t="s">
        <v>92</v>
      </c>
      <c r="B725" s="3" t="s">
        <v>200</v>
      </c>
      <c r="C725" s="13">
        <v>146.74549375787265</v>
      </c>
      <c r="D725" s="13">
        <v>71.03561209664619</v>
      </c>
      <c r="E725" s="13">
        <v>245.55045501295388</v>
      </c>
      <c r="F725" s="13">
        <v>210.73846215158341</v>
      </c>
    </row>
    <row r="726" spans="1:6">
      <c r="A726" s="3" t="s">
        <v>93</v>
      </c>
      <c r="B726" s="3" t="s">
        <v>200</v>
      </c>
      <c r="C726" s="13">
        <v>195.80883741297544</v>
      </c>
      <c r="D726" s="13">
        <v>68.380673673958043</v>
      </c>
      <c r="E726" s="13">
        <v>289.83674698413705</v>
      </c>
      <c r="F726" s="13">
        <v>289.12913069332984</v>
      </c>
    </row>
    <row r="727" spans="1:6">
      <c r="A727" s="3" t="s">
        <v>94</v>
      </c>
      <c r="B727" s="3" t="s">
        <v>200</v>
      </c>
      <c r="C727" s="13">
        <v>148.56856465884053</v>
      </c>
      <c r="D727" s="13">
        <v>60.121025213295333</v>
      </c>
      <c r="E727" s="13">
        <v>208.61562004014951</v>
      </c>
      <c r="F727" s="13">
        <v>188.53758718192177</v>
      </c>
    </row>
    <row r="728" spans="1:6">
      <c r="A728" s="3" t="s">
        <v>95</v>
      </c>
      <c r="B728" s="3" t="s">
        <v>200</v>
      </c>
      <c r="C728" s="13">
        <v>187.5755899483469</v>
      </c>
      <c r="D728" s="13">
        <v>79.024204977479968</v>
      </c>
      <c r="E728" s="13">
        <v>296.63065113641733</v>
      </c>
      <c r="F728" s="13">
        <v>254.80897603000508</v>
      </c>
    </row>
    <row r="729" spans="1:6">
      <c r="A729" s="3" t="s">
        <v>96</v>
      </c>
      <c r="B729" s="3" t="s">
        <v>200</v>
      </c>
      <c r="C729" s="13">
        <v>235.89931800713779</v>
      </c>
      <c r="D729" s="13">
        <v>87.893420094087929</v>
      </c>
      <c r="E729" s="13">
        <v>367.44750820058204</v>
      </c>
      <c r="F729" s="13">
        <v>340.7751686772645</v>
      </c>
    </row>
    <row r="730" spans="1:6">
      <c r="A730" s="3" t="s">
        <v>97</v>
      </c>
      <c r="B730" s="3" t="s">
        <v>200</v>
      </c>
      <c r="C730" s="13">
        <v>225.39348874460057</v>
      </c>
      <c r="D730" s="13">
        <v>80.097192002597552</v>
      </c>
      <c r="E730" s="13">
        <v>331.02100335727789</v>
      </c>
      <c r="F730" s="13">
        <v>377.49920285001133</v>
      </c>
    </row>
    <row r="731" spans="1:6">
      <c r="A731" s="3" t="s">
        <v>98</v>
      </c>
      <c r="B731" s="3" t="s">
        <v>200</v>
      </c>
      <c r="C731" s="13">
        <v>147.10366551160115</v>
      </c>
      <c r="D731" s="13">
        <v>63.173105748241575</v>
      </c>
      <c r="E731" s="13">
        <v>281.60639909377636</v>
      </c>
      <c r="F731" s="13">
        <v>259.1953800396563</v>
      </c>
    </row>
    <row r="732" spans="1:6">
      <c r="A732" s="3" t="s">
        <v>99</v>
      </c>
      <c r="B732" s="3" t="s">
        <v>200</v>
      </c>
      <c r="C732" s="13">
        <v>129.59731947326972</v>
      </c>
      <c r="D732" s="13">
        <v>48.543816107300017</v>
      </c>
      <c r="E732" s="13">
        <v>232.8160206867189</v>
      </c>
      <c r="F732" s="13">
        <v>240.44191187927257</v>
      </c>
    </row>
    <row r="733" spans="1:6">
      <c r="A733" s="3" t="s">
        <v>100</v>
      </c>
      <c r="B733" s="3" t="s">
        <v>200</v>
      </c>
      <c r="C733" s="13">
        <v>166.77222091484731</v>
      </c>
      <c r="D733" s="13">
        <v>64.950404015212911</v>
      </c>
      <c r="E733" s="13">
        <v>234.29765736183504</v>
      </c>
      <c r="F733" s="13">
        <v>236.26694133468692</v>
      </c>
    </row>
    <row r="734" spans="1:6">
      <c r="A734" s="3" t="s">
        <v>101</v>
      </c>
      <c r="B734" s="3" t="s">
        <v>200</v>
      </c>
      <c r="C734" s="13">
        <v>169.55274899210849</v>
      </c>
      <c r="D734" s="13">
        <v>62.581748142429802</v>
      </c>
      <c r="E734" s="13">
        <v>225.96524704640495</v>
      </c>
      <c r="F734" s="13">
        <v>223.01358488579825</v>
      </c>
    </row>
    <row r="735" spans="1:6">
      <c r="A735" s="3" t="s">
        <v>102</v>
      </c>
      <c r="B735" s="3" t="s">
        <v>200</v>
      </c>
      <c r="C735" s="13">
        <v>205.34322803250916</v>
      </c>
      <c r="D735" s="13">
        <v>73.499201041859578</v>
      </c>
      <c r="E735" s="13">
        <v>291.16191416976085</v>
      </c>
      <c r="F735" s="13">
        <v>290.607758281092</v>
      </c>
    </row>
    <row r="736" spans="1:6">
      <c r="A736" s="3" t="s">
        <v>103</v>
      </c>
      <c r="B736" s="3" t="s">
        <v>200</v>
      </c>
      <c r="C736" s="13">
        <v>129.7809990028563</v>
      </c>
      <c r="D736" s="13">
        <v>48.342600944764584</v>
      </c>
      <c r="E736" s="13">
        <v>224.8280556975827</v>
      </c>
      <c r="F736" s="13">
        <v>235.58472313226321</v>
      </c>
    </row>
    <row r="737" spans="1:6">
      <c r="A737" s="3" t="s">
        <v>104</v>
      </c>
      <c r="B737" s="3" t="s">
        <v>200</v>
      </c>
      <c r="C737" s="13">
        <v>200.44045921147421</v>
      </c>
      <c r="D737" s="13">
        <v>80.020385034507811</v>
      </c>
      <c r="E737" s="13">
        <v>314.92467958071074</v>
      </c>
      <c r="F737" s="13">
        <v>293.41305502367175</v>
      </c>
    </row>
    <row r="738" spans="1:6">
      <c r="A738" s="3" t="s">
        <v>105</v>
      </c>
      <c r="B738" s="3" t="s">
        <v>200</v>
      </c>
      <c r="C738" s="13">
        <v>157.31133920574348</v>
      </c>
      <c r="D738" s="13">
        <v>52.750534613069931</v>
      </c>
      <c r="E738" s="13">
        <v>227.79917287577121</v>
      </c>
      <c r="F738" s="13">
        <v>234.53891155268724</v>
      </c>
    </row>
    <row r="739" spans="1:6">
      <c r="A739" s="3" t="s">
        <v>106</v>
      </c>
      <c r="B739" s="3" t="s">
        <v>200</v>
      </c>
      <c r="C739" s="13">
        <v>214.70440792503325</v>
      </c>
      <c r="D739" s="13">
        <v>72.967732968258645</v>
      </c>
      <c r="E739" s="13">
        <v>276.28781131911569</v>
      </c>
      <c r="F739" s="13">
        <v>252.29707433244738</v>
      </c>
    </row>
    <row r="740" spans="1:6">
      <c r="A740" s="3" t="s">
        <v>107</v>
      </c>
      <c r="B740" s="3" t="s">
        <v>200</v>
      </c>
      <c r="C740" s="13">
        <v>164.1215864426822</v>
      </c>
      <c r="D740" s="13">
        <v>73.702625063505806</v>
      </c>
      <c r="E740" s="13">
        <v>262.45595087585298</v>
      </c>
      <c r="F740" s="13">
        <v>253.45292506904883</v>
      </c>
    </row>
    <row r="741" spans="1:6">
      <c r="A741" s="3" t="s">
        <v>108</v>
      </c>
      <c r="B741" s="3" t="s">
        <v>200</v>
      </c>
      <c r="C741" s="13">
        <v>124.05198345042743</v>
      </c>
      <c r="D741" s="13">
        <v>67.003417819590481</v>
      </c>
      <c r="E741" s="13">
        <v>300.2303259380991</v>
      </c>
      <c r="F741" s="13">
        <v>258.83654461351188</v>
      </c>
    </row>
    <row r="742" spans="1:6">
      <c r="A742" s="3" t="s">
        <v>109</v>
      </c>
      <c r="B742" s="3" t="s">
        <v>200</v>
      </c>
      <c r="C742" s="13" t="s">
        <v>179</v>
      </c>
      <c r="D742" s="13">
        <v>68.992120278143204</v>
      </c>
      <c r="E742" s="13">
        <v>189.04353300834504</v>
      </c>
      <c r="F742" s="13">
        <v>165.59872597575006</v>
      </c>
    </row>
    <row r="743" spans="1:6">
      <c r="A743" s="3" t="s">
        <v>110</v>
      </c>
      <c r="B743" s="3" t="s">
        <v>200</v>
      </c>
      <c r="C743" s="13">
        <v>151.21568616946431</v>
      </c>
      <c r="D743" s="13">
        <v>60.318088187261836</v>
      </c>
      <c r="E743" s="13">
        <v>194.52293422728798</v>
      </c>
      <c r="F743" s="13">
        <v>205.65255332585627</v>
      </c>
    </row>
    <row r="744" spans="1:6">
      <c r="A744" s="3" t="s">
        <v>111</v>
      </c>
      <c r="B744" s="3" t="s">
        <v>200</v>
      </c>
      <c r="C744" s="13">
        <v>257.11165826527821</v>
      </c>
      <c r="D744" s="13">
        <v>104.645336450559</v>
      </c>
      <c r="E744" s="13">
        <v>349.73870195114182</v>
      </c>
      <c r="F744" s="13">
        <v>390.4430406460296</v>
      </c>
    </row>
    <row r="745" spans="1:6">
      <c r="A745" s="3" t="s">
        <v>112</v>
      </c>
      <c r="B745" s="3" t="s">
        <v>200</v>
      </c>
      <c r="C745" s="13">
        <v>197.14008927208781</v>
      </c>
      <c r="D745" s="13">
        <v>63.637097079636575</v>
      </c>
      <c r="E745" s="13">
        <v>281.0112822393483</v>
      </c>
      <c r="F745" s="13">
        <v>267.73643331478388</v>
      </c>
    </row>
    <row r="746" spans="1:6">
      <c r="A746" s="3" t="s">
        <v>113</v>
      </c>
      <c r="B746" s="3" t="s">
        <v>200</v>
      </c>
      <c r="C746" s="13">
        <v>168.4592150159568</v>
      </c>
      <c r="D746" s="13">
        <v>92.675972020805034</v>
      </c>
      <c r="E746" s="13">
        <v>270.43855790447174</v>
      </c>
      <c r="F746" s="13">
        <v>284.14886885424278</v>
      </c>
    </row>
    <row r="747" spans="1:6">
      <c r="A747" s="3" t="s">
        <v>114</v>
      </c>
      <c r="B747" s="3" t="s">
        <v>200</v>
      </c>
      <c r="C747" s="13">
        <v>221.08127333060321</v>
      </c>
      <c r="D747" s="13">
        <v>85.760343040729609</v>
      </c>
      <c r="E747" s="13">
        <v>372.58358609725212</v>
      </c>
      <c r="F747" s="13">
        <v>326.50316199095016</v>
      </c>
    </row>
    <row r="748" spans="1:6">
      <c r="A748" s="3" t="s">
        <v>115</v>
      </c>
      <c r="B748" s="3" t="s">
        <v>200</v>
      </c>
      <c r="C748" s="13">
        <v>144.69313621462052</v>
      </c>
      <c r="D748" s="13">
        <v>96.185781784147267</v>
      </c>
      <c r="E748" s="13">
        <v>287.04995904690986</v>
      </c>
      <c r="F748" s="13">
        <v>286.05903247699842</v>
      </c>
    </row>
    <row r="749" spans="1:6">
      <c r="A749" s="3" t="s">
        <v>116</v>
      </c>
      <c r="B749" s="3" t="s">
        <v>200</v>
      </c>
      <c r="C749" s="13">
        <v>139.13970367063408</v>
      </c>
      <c r="D749" s="13">
        <v>58.597807948979266</v>
      </c>
      <c r="E749" s="13">
        <v>214.07559870057747</v>
      </c>
      <c r="F749" s="13">
        <v>179.74314318821831</v>
      </c>
    </row>
    <row r="750" spans="1:6">
      <c r="A750" s="3" t="s">
        <v>117</v>
      </c>
      <c r="B750" s="3" t="s">
        <v>200</v>
      </c>
      <c r="C750" s="13">
        <v>171.27540481856684</v>
      </c>
      <c r="D750" s="13">
        <v>66.26531038807218</v>
      </c>
      <c r="E750" s="13">
        <v>228.28781390145338</v>
      </c>
      <c r="F750" s="13">
        <v>218.03475675561657</v>
      </c>
    </row>
    <row r="751" spans="1:6">
      <c r="A751" s="3" t="s">
        <v>118</v>
      </c>
      <c r="B751" s="3" t="s">
        <v>200</v>
      </c>
      <c r="C751" s="13">
        <v>194.18565368734176</v>
      </c>
      <c r="D751" s="13">
        <v>62.495442635861281</v>
      </c>
      <c r="E751" s="13">
        <v>299.48867869078424</v>
      </c>
      <c r="F751" s="13">
        <v>298.90801744478614</v>
      </c>
    </row>
    <row r="752" spans="1:6">
      <c r="A752" s="3" t="s">
        <v>119</v>
      </c>
      <c r="B752" s="3" t="s">
        <v>200</v>
      </c>
      <c r="C752" s="13" t="s">
        <v>179</v>
      </c>
      <c r="D752" s="13">
        <v>101.08578879360977</v>
      </c>
      <c r="E752" s="13">
        <v>263.44487037516171</v>
      </c>
      <c r="F752" s="13">
        <v>368.91009880749573</v>
      </c>
    </row>
    <row r="753" spans="1:6">
      <c r="A753" s="3" t="s">
        <v>120</v>
      </c>
      <c r="B753" s="3" t="s">
        <v>200</v>
      </c>
      <c r="C753" s="13">
        <v>184.3819010250285</v>
      </c>
      <c r="D753" s="13">
        <v>79.644127286027796</v>
      </c>
      <c r="E753" s="13">
        <v>314.36418385299248</v>
      </c>
      <c r="F753" s="13">
        <v>283.9858681070138</v>
      </c>
    </row>
    <row r="754" spans="1:6">
      <c r="A754" s="3" t="s">
        <v>121</v>
      </c>
      <c r="B754" s="3" t="s">
        <v>200</v>
      </c>
      <c r="C754" s="13">
        <v>105.73424608769304</v>
      </c>
      <c r="D754" s="13">
        <v>66.663907710393559</v>
      </c>
      <c r="E754" s="13">
        <v>201.933214991667</v>
      </c>
      <c r="F754" s="13">
        <v>199.98299301090299</v>
      </c>
    </row>
    <row r="755" spans="1:6">
      <c r="A755" s="3" t="s">
        <v>122</v>
      </c>
      <c r="B755" s="3" t="s">
        <v>200</v>
      </c>
      <c r="C755" s="13">
        <v>219.14144133211022</v>
      </c>
      <c r="D755" s="13">
        <v>87.735992082830393</v>
      </c>
      <c r="E755" s="13">
        <v>384.48415851996924</v>
      </c>
      <c r="F755" s="13">
        <v>369.83071759623374</v>
      </c>
    </row>
    <row r="756" spans="1:6">
      <c r="A756" s="3" t="s">
        <v>123</v>
      </c>
      <c r="B756" s="3" t="s">
        <v>200</v>
      </c>
      <c r="C756" s="13">
        <v>275.20772468488065</v>
      </c>
      <c r="D756" s="13">
        <v>141.54744001488001</v>
      </c>
      <c r="E756" s="13">
        <v>399.93445310052419</v>
      </c>
      <c r="F756" s="13">
        <v>364.32567769784174</v>
      </c>
    </row>
    <row r="757" spans="1:6">
      <c r="A757" s="3" t="s">
        <v>124</v>
      </c>
      <c r="B757" s="3" t="s">
        <v>200</v>
      </c>
      <c r="C757" s="13">
        <v>162.65554912077204</v>
      </c>
      <c r="D757" s="13">
        <v>68.210430040202993</v>
      </c>
      <c r="E757" s="13">
        <v>317.39083954172662</v>
      </c>
      <c r="F757" s="13">
        <v>323.09275561171233</v>
      </c>
    </row>
    <row r="758" spans="1:6">
      <c r="A758" s="3" t="s">
        <v>125</v>
      </c>
      <c r="B758" s="3" t="s">
        <v>200</v>
      </c>
      <c r="C758" s="13">
        <v>239.02175618435854</v>
      </c>
      <c r="D758" s="13">
        <v>102.85037244457544</v>
      </c>
      <c r="E758" s="13">
        <v>384.2843999530254</v>
      </c>
      <c r="F758" s="13">
        <v>347.23052403387788</v>
      </c>
    </row>
    <row r="759" spans="1:6">
      <c r="A759" s="3" t="s">
        <v>126</v>
      </c>
      <c r="B759" s="3" t="s">
        <v>200</v>
      </c>
      <c r="C759" s="13">
        <v>164.963555396652</v>
      </c>
      <c r="D759" s="13">
        <v>72.833904851881798</v>
      </c>
      <c r="E759" s="13">
        <v>239.38758274792227</v>
      </c>
      <c r="F759" s="13">
        <v>215.81254936447141</v>
      </c>
    </row>
    <row r="760" spans="1:6">
      <c r="A760" s="3" t="s">
        <v>127</v>
      </c>
      <c r="B760" s="3" t="s">
        <v>200</v>
      </c>
      <c r="C760" s="13">
        <v>102.60684732925844</v>
      </c>
      <c r="D760" s="13">
        <v>60.717323190415911</v>
      </c>
      <c r="E760" s="13">
        <v>229.88007249626651</v>
      </c>
      <c r="F760" s="13">
        <v>232.13877716362862</v>
      </c>
    </row>
    <row r="761" spans="1:6">
      <c r="A761" s="3" t="s">
        <v>128</v>
      </c>
      <c r="B761" s="3" t="s">
        <v>200</v>
      </c>
      <c r="C761" s="13">
        <v>175.32291932786958</v>
      </c>
      <c r="D761" s="13">
        <v>99.337558129128098</v>
      </c>
      <c r="E761" s="13">
        <v>260.31540092480384</v>
      </c>
      <c r="F761" s="13">
        <v>230.78716938705475</v>
      </c>
    </row>
    <row r="762" spans="1:6">
      <c r="A762" s="3" t="s">
        <v>129</v>
      </c>
      <c r="B762" s="3" t="s">
        <v>200</v>
      </c>
      <c r="C762" s="13">
        <v>236.50886944580486</v>
      </c>
      <c r="D762" s="13">
        <v>106.60472837980575</v>
      </c>
      <c r="E762" s="13">
        <v>359.28029805379208</v>
      </c>
      <c r="F762" s="13">
        <v>357.73720751910759</v>
      </c>
    </row>
    <row r="763" spans="1:6">
      <c r="A763" s="3" t="s">
        <v>130</v>
      </c>
      <c r="B763" s="3" t="s">
        <v>200</v>
      </c>
      <c r="C763" s="13">
        <v>178.36759136023502</v>
      </c>
      <c r="D763" s="13">
        <v>81.908872973511251</v>
      </c>
      <c r="E763" s="13">
        <v>274.81696220748717</v>
      </c>
      <c r="F763" s="13">
        <v>245.59937924070147</v>
      </c>
    </row>
    <row r="764" spans="1:6">
      <c r="A764" s="3" t="s">
        <v>131</v>
      </c>
      <c r="B764" s="3" t="s">
        <v>200</v>
      </c>
      <c r="C764" s="13">
        <v>172.15123754690939</v>
      </c>
      <c r="D764" s="13">
        <v>56.634170600304422</v>
      </c>
      <c r="E764" s="13">
        <v>285.89348083645842</v>
      </c>
      <c r="F764" s="13">
        <v>271.98746986456149</v>
      </c>
    </row>
    <row r="765" spans="1:6">
      <c r="A765" s="3" t="s">
        <v>132</v>
      </c>
      <c r="B765" s="3" t="s">
        <v>200</v>
      </c>
      <c r="C765" s="13">
        <v>140.12146167687891</v>
      </c>
      <c r="D765" s="13">
        <v>61.665139868614062</v>
      </c>
      <c r="E765" s="13">
        <v>200.55656381612351</v>
      </c>
      <c r="F765" s="13">
        <v>203.44658849655784</v>
      </c>
    </row>
    <row r="766" spans="1:6">
      <c r="A766" s="3" t="s">
        <v>133</v>
      </c>
      <c r="B766" s="3" t="s">
        <v>200</v>
      </c>
      <c r="C766" s="13">
        <v>146.43355591681936</v>
      </c>
      <c r="D766" s="13">
        <v>66.339305540358168</v>
      </c>
      <c r="E766" s="13">
        <v>252.21389244001205</v>
      </c>
      <c r="F766" s="13">
        <v>197.26220997049705</v>
      </c>
    </row>
    <row r="767" spans="1:6">
      <c r="A767" s="3" t="s">
        <v>134</v>
      </c>
      <c r="B767" s="3" t="s">
        <v>200</v>
      </c>
      <c r="C767" s="13">
        <v>211.19880559899053</v>
      </c>
      <c r="D767" s="13">
        <v>84.296482905062305</v>
      </c>
      <c r="E767" s="13">
        <v>334.49506933142379</v>
      </c>
      <c r="F767" s="13">
        <v>319.82084059978251</v>
      </c>
    </row>
    <row r="768" spans="1:6">
      <c r="A768" s="3" t="s">
        <v>135</v>
      </c>
      <c r="B768" s="3" t="s">
        <v>200</v>
      </c>
      <c r="C768" s="13">
        <v>164.90295333257416</v>
      </c>
      <c r="D768" s="13">
        <v>74.386073936842109</v>
      </c>
      <c r="E768" s="13">
        <v>271.46487334379378</v>
      </c>
      <c r="F768" s="13">
        <v>254.3784575332142</v>
      </c>
    </row>
    <row r="769" spans="1:6">
      <c r="A769" s="3" t="s">
        <v>136</v>
      </c>
      <c r="B769" s="3" t="s">
        <v>200</v>
      </c>
      <c r="C769" s="13">
        <v>207.91869703152406</v>
      </c>
      <c r="D769" s="13">
        <v>81.513921635896651</v>
      </c>
      <c r="E769" s="13">
        <v>310.5811480221742</v>
      </c>
      <c r="F769" s="13">
        <v>290.14304494483281</v>
      </c>
    </row>
    <row r="770" spans="1:6">
      <c r="A770" s="3" t="s">
        <v>137</v>
      </c>
      <c r="B770" s="3" t="s">
        <v>200</v>
      </c>
      <c r="C770" s="13">
        <v>187.60893297776519</v>
      </c>
      <c r="D770" s="13">
        <v>86.863847224925507</v>
      </c>
      <c r="E770" s="13">
        <v>287.48053842050768</v>
      </c>
      <c r="F770" s="13">
        <v>259.61108495775255</v>
      </c>
    </row>
    <row r="771" spans="1:6">
      <c r="A771" s="3" t="s">
        <v>138</v>
      </c>
      <c r="B771" s="3" t="s">
        <v>200</v>
      </c>
      <c r="C771" s="13">
        <v>188.97495473148658</v>
      </c>
      <c r="D771" s="13">
        <v>92.826888429047358</v>
      </c>
      <c r="E771" s="13">
        <v>331.60042940790697</v>
      </c>
      <c r="F771" s="13">
        <v>293.98767675144796</v>
      </c>
    </row>
    <row r="772" spans="1:6">
      <c r="A772" s="3" t="s">
        <v>139</v>
      </c>
      <c r="B772" s="3" t="s">
        <v>200</v>
      </c>
      <c r="C772" s="13">
        <v>122.4451919409743</v>
      </c>
      <c r="D772" s="13">
        <v>44.856039490285525</v>
      </c>
      <c r="E772" s="13">
        <v>188.32207016252721</v>
      </c>
      <c r="F772" s="13">
        <v>182.23803875140356</v>
      </c>
    </row>
    <row r="773" spans="1:6">
      <c r="A773" s="3" t="s">
        <v>140</v>
      </c>
      <c r="B773" s="3" t="s">
        <v>200</v>
      </c>
      <c r="C773" s="13" t="s">
        <v>179</v>
      </c>
      <c r="D773" s="13">
        <v>118.32194905869325</v>
      </c>
      <c r="E773" s="13">
        <v>346.40835593751399</v>
      </c>
      <c r="F773" s="13">
        <v>321.37178005798563</v>
      </c>
    </row>
    <row r="774" spans="1:6">
      <c r="A774" s="3" t="s">
        <v>141</v>
      </c>
      <c r="B774" s="3" t="s">
        <v>200</v>
      </c>
      <c r="C774" s="13">
        <v>128.37270061152839</v>
      </c>
      <c r="D774" s="13">
        <v>63.161924900741809</v>
      </c>
      <c r="E774" s="13">
        <v>266.93527560771776</v>
      </c>
      <c r="F774" s="13">
        <v>257.22337359196081</v>
      </c>
    </row>
    <row r="775" spans="1:6">
      <c r="A775" s="3" t="s">
        <v>142</v>
      </c>
      <c r="B775" s="3" t="s">
        <v>200</v>
      </c>
      <c r="C775" s="13">
        <v>200.72041812528408</v>
      </c>
      <c r="D775" s="13">
        <v>79.062753494913736</v>
      </c>
      <c r="E775" s="13">
        <v>288.7749508227115</v>
      </c>
      <c r="F775" s="13">
        <v>251.08438546886788</v>
      </c>
    </row>
    <row r="776" spans="1:6">
      <c r="A776" s="3" t="s">
        <v>143</v>
      </c>
      <c r="B776" s="3" t="s">
        <v>200</v>
      </c>
      <c r="C776" s="13">
        <v>134.86575292833788</v>
      </c>
      <c r="D776" s="13">
        <v>70.7074938180846</v>
      </c>
      <c r="E776" s="13">
        <v>274.56018191427222</v>
      </c>
      <c r="F776" s="13">
        <v>263.95467109465892</v>
      </c>
    </row>
    <row r="777" spans="1:6">
      <c r="A777" s="3" t="s">
        <v>144</v>
      </c>
      <c r="B777" s="3" t="s">
        <v>200</v>
      </c>
      <c r="C777" s="13">
        <v>153.18675960981923</v>
      </c>
      <c r="D777" s="13">
        <v>62.570029576698289</v>
      </c>
      <c r="E777" s="13">
        <v>214.38743657861258</v>
      </c>
      <c r="F777" s="13">
        <v>208.97806214590719</v>
      </c>
    </row>
    <row r="778" spans="1:6">
      <c r="A778" s="3" t="s">
        <v>145</v>
      </c>
      <c r="B778" s="3" t="s">
        <v>200</v>
      </c>
      <c r="C778" s="13">
        <v>249.71477823873826</v>
      </c>
      <c r="D778" s="13">
        <v>102.3775516948089</v>
      </c>
      <c r="E778" s="13">
        <v>430.76222772586152</v>
      </c>
      <c r="F778" s="13">
        <v>414.35496628073702</v>
      </c>
    </row>
    <row r="779" spans="1:6">
      <c r="A779" s="3" t="s">
        <v>146</v>
      </c>
      <c r="B779" s="3" t="s">
        <v>200</v>
      </c>
      <c r="C779" s="13">
        <v>142.065321012433</v>
      </c>
      <c r="D779" s="13">
        <v>67.678001686340636</v>
      </c>
      <c r="E779" s="13">
        <v>195.2799654359485</v>
      </c>
      <c r="F779" s="13">
        <v>154.35946233879929</v>
      </c>
    </row>
    <row r="780" spans="1:6">
      <c r="A780" s="3" t="s">
        <v>147</v>
      </c>
      <c r="B780" s="3" t="s">
        <v>200</v>
      </c>
      <c r="C780" s="13">
        <v>184.70937413254947</v>
      </c>
      <c r="D780" s="13">
        <v>67.867134562256567</v>
      </c>
      <c r="E780" s="13">
        <v>262.40235387239466</v>
      </c>
      <c r="F780" s="13">
        <v>239.25864525315899</v>
      </c>
    </row>
    <row r="781" spans="1:6">
      <c r="A781" s="3" t="s">
        <v>148</v>
      </c>
      <c r="B781" s="3" t="s">
        <v>200</v>
      </c>
      <c r="C781" s="13">
        <v>153.82214615962047</v>
      </c>
      <c r="D781" s="13">
        <v>70.459978729780076</v>
      </c>
      <c r="E781" s="13">
        <v>257.76818400267672</v>
      </c>
      <c r="F781" s="13">
        <v>241.11645396076116</v>
      </c>
    </row>
    <row r="782" spans="1:6">
      <c r="A782" s="3" t="s">
        <v>149</v>
      </c>
      <c r="B782" s="3" t="s">
        <v>200</v>
      </c>
      <c r="C782" s="13">
        <v>146.82513606852095</v>
      </c>
      <c r="D782" s="13">
        <v>70.60542246249716</v>
      </c>
      <c r="E782" s="13">
        <v>244.11447564656044</v>
      </c>
      <c r="F782" s="13">
        <v>219.22910574829586</v>
      </c>
    </row>
    <row r="783" spans="1:6">
      <c r="A783" s="3" t="s">
        <v>150</v>
      </c>
      <c r="B783" s="3" t="s">
        <v>200</v>
      </c>
      <c r="C783" s="13">
        <v>180.43929824872507</v>
      </c>
      <c r="D783" s="13">
        <v>65.877968566286739</v>
      </c>
      <c r="E783" s="13">
        <v>202.66252405675459</v>
      </c>
      <c r="F783" s="13">
        <v>199.27269591883356</v>
      </c>
    </row>
    <row r="784" spans="1:6">
      <c r="A784" s="3" t="s">
        <v>151</v>
      </c>
      <c r="B784" s="3" t="s">
        <v>200</v>
      </c>
      <c r="C784" s="13">
        <v>140.16321142057527</v>
      </c>
      <c r="D784" s="13">
        <v>62.401364738098323</v>
      </c>
      <c r="E784" s="13">
        <v>243.81312258444689</v>
      </c>
      <c r="F784" s="13">
        <v>229.36297968945451</v>
      </c>
    </row>
    <row r="785" spans="1:6">
      <c r="A785" s="3" t="s">
        <v>152</v>
      </c>
      <c r="B785" s="3" t="s">
        <v>200</v>
      </c>
      <c r="C785" s="13">
        <v>162.6833531997984</v>
      </c>
      <c r="D785" s="13">
        <v>80.812490690401376</v>
      </c>
      <c r="E785" s="13">
        <v>258.835258077204</v>
      </c>
      <c r="F785" s="13">
        <v>246.67041292047855</v>
      </c>
    </row>
    <row r="786" spans="1:6">
      <c r="A786" s="3" t="s">
        <v>153</v>
      </c>
      <c r="B786" s="3" t="s">
        <v>200</v>
      </c>
      <c r="C786" s="13">
        <v>194.43875245212072</v>
      </c>
      <c r="D786" s="13">
        <v>70.603116993774137</v>
      </c>
      <c r="E786" s="13">
        <v>323.92611170352427</v>
      </c>
      <c r="F786" s="13">
        <v>291.74914222263698</v>
      </c>
    </row>
    <row r="787" spans="1:6">
      <c r="A787" s="3" t="s">
        <v>154</v>
      </c>
      <c r="B787" s="3" t="s">
        <v>200</v>
      </c>
      <c r="C787" s="13">
        <v>165.38899666713473</v>
      </c>
      <c r="D787" s="13">
        <v>79.21525893529514</v>
      </c>
      <c r="E787" s="13">
        <v>250.9367253378868</v>
      </c>
      <c r="F787" s="13">
        <v>220.34308942005373</v>
      </c>
    </row>
    <row r="788" spans="1:6">
      <c r="A788" s="3" t="s">
        <v>155</v>
      </c>
      <c r="B788" s="3" t="s">
        <v>200</v>
      </c>
      <c r="C788" s="13">
        <v>137.36515587949563</v>
      </c>
      <c r="D788" s="13">
        <v>77.765634643825692</v>
      </c>
      <c r="E788" s="13">
        <v>221.70991919739697</v>
      </c>
      <c r="F788" s="13">
        <v>195.05541068439976</v>
      </c>
    </row>
    <row r="789" spans="1:6">
      <c r="A789" s="3" t="s">
        <v>156</v>
      </c>
      <c r="B789" s="3" t="s">
        <v>200</v>
      </c>
      <c r="C789" s="13">
        <v>173.97151264470821</v>
      </c>
      <c r="D789" s="13">
        <v>77.63637944714209</v>
      </c>
      <c r="E789" s="13">
        <v>224.66867813918304</v>
      </c>
      <c r="F789" s="13">
        <v>221.59161943966063</v>
      </c>
    </row>
    <row r="790" spans="1:6">
      <c r="A790" s="3" t="s">
        <v>157</v>
      </c>
      <c r="B790" s="3" t="s">
        <v>200</v>
      </c>
      <c r="C790" s="13">
        <v>141.54733354348048</v>
      </c>
      <c r="D790" s="13">
        <v>76.184564571497404</v>
      </c>
      <c r="E790" s="13">
        <v>221.06399444844794</v>
      </c>
      <c r="F790" s="13">
        <v>208.28726037688756</v>
      </c>
    </row>
    <row r="791" spans="1:6">
      <c r="A791" s="3" t="s">
        <v>158</v>
      </c>
      <c r="B791" s="3" t="s">
        <v>200</v>
      </c>
      <c r="C791" s="13">
        <v>92.503130068404957</v>
      </c>
      <c r="D791" s="13">
        <v>58.760526447983125</v>
      </c>
      <c r="E791" s="13">
        <v>220.23862205239223</v>
      </c>
      <c r="F791" s="13">
        <v>263.05893803612707</v>
      </c>
    </row>
    <row r="792" spans="1:6">
      <c r="A792" s="3" t="s">
        <v>159</v>
      </c>
      <c r="B792" s="3" t="s">
        <v>200</v>
      </c>
      <c r="C792" s="13">
        <v>133.93748529100796</v>
      </c>
      <c r="D792" s="13">
        <v>75.626922589487023</v>
      </c>
      <c r="E792" s="13">
        <v>248.79150835127174</v>
      </c>
      <c r="F792" s="13">
        <v>248.62826418137155</v>
      </c>
    </row>
    <row r="793" spans="1:6">
      <c r="A793" s="3" t="s">
        <v>160</v>
      </c>
      <c r="B793" s="3" t="s">
        <v>200</v>
      </c>
      <c r="C793" s="13" t="s">
        <v>179</v>
      </c>
      <c r="D793" s="13">
        <v>112.50939589801007</v>
      </c>
      <c r="E793" s="13">
        <v>266.54676670693709</v>
      </c>
      <c r="F793" s="13">
        <v>186.1130396039604</v>
      </c>
    </row>
    <row r="794" spans="1:6">
      <c r="A794" s="3" t="s">
        <v>161</v>
      </c>
      <c r="B794" s="3" t="s">
        <v>200</v>
      </c>
      <c r="C794" s="13">
        <v>175.47780750632791</v>
      </c>
      <c r="D794" s="13">
        <v>66.251478979051754</v>
      </c>
      <c r="E794" s="13">
        <v>293.42136444009634</v>
      </c>
      <c r="F794" s="13">
        <v>262.93972365185743</v>
      </c>
    </row>
    <row r="795" spans="1:6">
      <c r="A795" s="3" t="s">
        <v>162</v>
      </c>
      <c r="B795" s="3" t="s">
        <v>200</v>
      </c>
      <c r="C795" s="13">
        <v>138.41974046804935</v>
      </c>
      <c r="D795" s="13">
        <v>56.964453858477903</v>
      </c>
      <c r="E795" s="13">
        <v>180.90684502114013</v>
      </c>
      <c r="F795" s="13">
        <v>171.99216296904416</v>
      </c>
    </row>
    <row r="796" spans="1:6">
      <c r="A796" s="3" t="s">
        <v>163</v>
      </c>
      <c r="B796" s="3" t="s">
        <v>200</v>
      </c>
      <c r="C796" s="13">
        <v>188.93315934869037</v>
      </c>
      <c r="D796" s="13">
        <v>60.289199987840718</v>
      </c>
      <c r="E796" s="13">
        <v>301.44627736831609</v>
      </c>
      <c r="F796" s="13">
        <v>274.88805655400029</v>
      </c>
    </row>
    <row r="797" spans="1:6">
      <c r="A797" s="3" t="s">
        <v>164</v>
      </c>
      <c r="B797" s="3" t="s">
        <v>200</v>
      </c>
      <c r="C797" s="13">
        <v>161.30996687444346</v>
      </c>
      <c r="D797" s="13">
        <v>71.139485394917216</v>
      </c>
      <c r="E797" s="13">
        <v>196.14555053095427</v>
      </c>
      <c r="F797" s="13">
        <v>172.28156719444127</v>
      </c>
    </row>
    <row r="798" spans="1:6">
      <c r="A798" s="3" t="s">
        <v>165</v>
      </c>
      <c r="B798" s="3" t="s">
        <v>200</v>
      </c>
      <c r="C798" s="13" t="s">
        <v>179</v>
      </c>
      <c r="D798" s="13">
        <v>76.847394586878707</v>
      </c>
      <c r="E798" s="13">
        <v>300.34360433688528</v>
      </c>
      <c r="F798" s="13">
        <v>329.81844563306527</v>
      </c>
    </row>
    <row r="799" spans="1:6">
      <c r="A799" s="3" t="s">
        <v>166</v>
      </c>
      <c r="B799" s="3" t="s">
        <v>200</v>
      </c>
      <c r="C799" s="13">
        <v>99.799320664724746</v>
      </c>
      <c r="D799" s="13">
        <v>61.220783090003181</v>
      </c>
      <c r="E799" s="13">
        <v>220.79632925527955</v>
      </c>
      <c r="F799" s="13">
        <v>199.43867009967454</v>
      </c>
    </row>
    <row r="800" spans="1:6">
      <c r="A800" s="3" t="s">
        <v>167</v>
      </c>
      <c r="B800" s="3" t="s">
        <v>200</v>
      </c>
      <c r="C800" s="13">
        <v>207.81815452203978</v>
      </c>
      <c r="D800" s="13">
        <v>69.658793266795925</v>
      </c>
      <c r="E800" s="13">
        <v>325.81781927998094</v>
      </c>
      <c r="F800" s="13">
        <v>339.96460595550485</v>
      </c>
    </row>
    <row r="801" spans="1:6">
      <c r="A801" s="3" t="s">
        <v>168</v>
      </c>
      <c r="B801" s="3" t="s">
        <v>200</v>
      </c>
      <c r="C801" s="13">
        <v>120.08741782276812</v>
      </c>
      <c r="D801" s="13">
        <v>64.300786478590496</v>
      </c>
      <c r="E801" s="13">
        <v>193.42145524234027</v>
      </c>
      <c r="F801" s="13">
        <v>180.36957609147612</v>
      </c>
    </row>
    <row r="802" spans="1:6">
      <c r="A802" s="3" t="s">
        <v>169</v>
      </c>
      <c r="B802" s="3" t="s">
        <v>200</v>
      </c>
      <c r="C802" s="13">
        <v>150.86970216308924</v>
      </c>
      <c r="D802" s="13">
        <v>76.201985425963073</v>
      </c>
      <c r="E802" s="13">
        <v>261.89522774854299</v>
      </c>
      <c r="F802" s="13">
        <v>261.98193773530818</v>
      </c>
    </row>
    <row r="803" spans="1:6">
      <c r="A803" s="3" t="s">
        <v>170</v>
      </c>
      <c r="B803" s="3" t="s">
        <v>200</v>
      </c>
      <c r="C803" s="13">
        <v>163.69548495474152</v>
      </c>
      <c r="D803" s="13">
        <v>66.83647741502682</v>
      </c>
      <c r="E803" s="13">
        <v>225.4706926167392</v>
      </c>
      <c r="F803" s="13">
        <v>227.62535640011839</v>
      </c>
    </row>
    <row r="804" spans="1:6">
      <c r="A804" s="3" t="s">
        <v>171</v>
      </c>
      <c r="B804" s="3" t="s">
        <v>200</v>
      </c>
      <c r="C804" s="13">
        <v>164.03912404532844</v>
      </c>
      <c r="D804" s="13">
        <v>65.150552836448441</v>
      </c>
      <c r="E804" s="13">
        <v>208.10999283085596</v>
      </c>
      <c r="F804" s="13">
        <v>181.8574287349893</v>
      </c>
    </row>
    <row r="805" spans="1:6">
      <c r="A805" s="3" t="s">
        <v>72</v>
      </c>
      <c r="B805" s="3" t="s">
        <v>201</v>
      </c>
      <c r="C805" s="13">
        <v>62.62440030355004</v>
      </c>
      <c r="D805" s="13">
        <v>126.61332168344337</v>
      </c>
      <c r="E805" s="13">
        <v>93.325566857208699</v>
      </c>
      <c r="F805" s="13">
        <v>101.69832425004974</v>
      </c>
    </row>
    <row r="806" spans="1:6">
      <c r="A806" s="3" t="s">
        <v>73</v>
      </c>
      <c r="B806" s="3" t="s">
        <v>201</v>
      </c>
      <c r="C806" s="13">
        <v>95.66425774668086</v>
      </c>
      <c r="D806" s="13">
        <v>151.14106375737174</v>
      </c>
      <c r="E806" s="13">
        <v>91.25429459954151</v>
      </c>
      <c r="F806" s="13">
        <v>167.16677362092207</v>
      </c>
    </row>
    <row r="807" spans="1:6">
      <c r="A807" s="3" t="s">
        <v>74</v>
      </c>
      <c r="B807" s="3" t="s">
        <v>201</v>
      </c>
      <c r="C807" s="13">
        <v>90.023421342827888</v>
      </c>
      <c r="D807" s="13">
        <v>152.45777490488678</v>
      </c>
      <c r="E807" s="13">
        <v>72.160119116618361</v>
      </c>
      <c r="F807" s="13">
        <v>269.16931301175521</v>
      </c>
    </row>
    <row r="808" spans="1:6">
      <c r="A808" s="3" t="s">
        <v>75</v>
      </c>
      <c r="B808" s="3" t="s">
        <v>201</v>
      </c>
      <c r="C808" s="13">
        <v>112.60921689570608</v>
      </c>
      <c r="D808" s="13">
        <v>134.9270706994042</v>
      </c>
      <c r="E808" s="13">
        <v>112.85528537679323</v>
      </c>
      <c r="F808" s="13">
        <v>107.53138291987756</v>
      </c>
    </row>
    <row r="809" spans="1:6">
      <c r="A809" s="3" t="s">
        <v>76</v>
      </c>
      <c r="B809" s="3" t="s">
        <v>201</v>
      </c>
      <c r="C809" s="13">
        <v>160.6771086335246</v>
      </c>
      <c r="D809" s="13">
        <v>171.39207619846974</v>
      </c>
      <c r="E809" s="13">
        <v>62.720569990765611</v>
      </c>
      <c r="F809" s="13">
        <v>269.62979561573712</v>
      </c>
    </row>
    <row r="810" spans="1:6">
      <c r="A810" s="3" t="s">
        <v>77</v>
      </c>
      <c r="B810" s="3" t="s">
        <v>201</v>
      </c>
      <c r="C810" s="13">
        <v>95.443495076163373</v>
      </c>
      <c r="D810" s="13">
        <v>160.54963660438426</v>
      </c>
      <c r="E810" s="13">
        <v>55.983785138942324</v>
      </c>
      <c r="F810" s="13">
        <v>175.79943748085114</v>
      </c>
    </row>
    <row r="811" spans="1:6">
      <c r="A811" s="3" t="s">
        <v>78</v>
      </c>
      <c r="B811" s="3" t="s">
        <v>201</v>
      </c>
      <c r="C811" s="13">
        <v>116.6149399474965</v>
      </c>
      <c r="D811" s="13">
        <v>177.84945248710113</v>
      </c>
      <c r="E811" s="13">
        <v>78.001945103548536</v>
      </c>
      <c r="F811" s="13">
        <v>158.82689280209581</v>
      </c>
    </row>
    <row r="812" spans="1:6">
      <c r="A812" s="3" t="s">
        <v>79</v>
      </c>
      <c r="B812" s="3" t="s">
        <v>201</v>
      </c>
      <c r="C812" s="13">
        <v>137.49767676059497</v>
      </c>
      <c r="D812" s="13">
        <v>237.62155064070407</v>
      </c>
      <c r="E812" s="13">
        <v>79.642005446411204</v>
      </c>
      <c r="F812" s="13">
        <v>308.4285032807644</v>
      </c>
    </row>
    <row r="813" spans="1:6">
      <c r="A813" s="3" t="s">
        <v>80</v>
      </c>
      <c r="B813" s="3" t="s">
        <v>201</v>
      </c>
      <c r="C813" s="13">
        <v>98.640281325158313</v>
      </c>
      <c r="D813" s="13">
        <v>190.33812561413359</v>
      </c>
      <c r="E813" s="13">
        <v>111.07416679705837</v>
      </c>
      <c r="F813" s="13">
        <v>270.93083030172414</v>
      </c>
    </row>
    <row r="814" spans="1:6">
      <c r="A814" s="3" t="s">
        <v>81</v>
      </c>
      <c r="B814" s="3" t="s">
        <v>201</v>
      </c>
      <c r="C814" s="13">
        <v>95.37588446144548</v>
      </c>
      <c r="D814" s="13">
        <v>127.44348082029887</v>
      </c>
      <c r="E814" s="13">
        <v>72.993937591390548</v>
      </c>
      <c r="F814" s="13">
        <v>174.59304853850008</v>
      </c>
    </row>
    <row r="815" spans="1:6">
      <c r="A815" s="3" t="s">
        <v>82</v>
      </c>
      <c r="B815" s="3" t="s">
        <v>201</v>
      </c>
      <c r="C815" s="13">
        <v>95.358731335036424</v>
      </c>
      <c r="D815" s="13">
        <v>124.97071459583555</v>
      </c>
      <c r="E815" s="13">
        <v>55.359131771100138</v>
      </c>
      <c r="F815" s="13">
        <v>97.405839295199343</v>
      </c>
    </row>
    <row r="816" spans="1:6">
      <c r="A816" s="3" t="s">
        <v>83</v>
      </c>
      <c r="B816" s="3" t="s">
        <v>201</v>
      </c>
      <c r="C816" s="13">
        <v>81.218904597204258</v>
      </c>
      <c r="D816" s="13">
        <v>127.66338189710768</v>
      </c>
      <c r="E816" s="13">
        <v>76.076544588578102</v>
      </c>
      <c r="F816" s="13">
        <v>49.697859226077327</v>
      </c>
    </row>
    <row r="817" spans="1:6">
      <c r="A817" s="3" t="s">
        <v>84</v>
      </c>
      <c r="B817" s="3" t="s">
        <v>201</v>
      </c>
      <c r="C817" s="13">
        <v>70.543289982717567</v>
      </c>
      <c r="D817" s="13">
        <v>123.68319864115246</v>
      </c>
      <c r="E817" s="13">
        <v>83.674559871933155</v>
      </c>
      <c r="F817" s="13">
        <v>127.66925193978497</v>
      </c>
    </row>
    <row r="818" spans="1:6">
      <c r="A818" s="3" t="s">
        <v>85</v>
      </c>
      <c r="B818" s="3" t="s">
        <v>201</v>
      </c>
      <c r="C818" s="13">
        <v>79.893643384343832</v>
      </c>
      <c r="D818" s="13">
        <v>131.16301457115836</v>
      </c>
      <c r="E818" s="13">
        <v>71.486307076950681</v>
      </c>
      <c r="F818" s="13">
        <v>109.22324041070999</v>
      </c>
    </row>
    <row r="819" spans="1:6">
      <c r="A819" s="3" t="s">
        <v>86</v>
      </c>
      <c r="B819" s="3" t="s">
        <v>201</v>
      </c>
      <c r="C819" s="13">
        <v>118.35440435719129</v>
      </c>
      <c r="D819" s="13">
        <v>115.66992434210526</v>
      </c>
      <c r="E819" s="13">
        <v>111.51912573555902</v>
      </c>
      <c r="F819" s="13">
        <v>70.398133406173187</v>
      </c>
    </row>
    <row r="820" spans="1:6">
      <c r="A820" s="3" t="s">
        <v>87</v>
      </c>
      <c r="B820" s="3" t="s">
        <v>201</v>
      </c>
      <c r="C820" s="13">
        <v>90.886349818481676</v>
      </c>
      <c r="D820" s="13">
        <v>154.35208677633091</v>
      </c>
      <c r="E820" s="13">
        <v>65.442875749064285</v>
      </c>
      <c r="F820" s="13">
        <v>81.975058079704056</v>
      </c>
    </row>
    <row r="821" spans="1:6">
      <c r="A821" s="3" t="s">
        <v>88</v>
      </c>
      <c r="B821" s="3" t="s">
        <v>201</v>
      </c>
      <c r="C821" s="13">
        <v>77.269996776975304</v>
      </c>
      <c r="D821" s="13">
        <v>156.24369332769996</v>
      </c>
      <c r="E821" s="13">
        <v>95.046003470822313</v>
      </c>
      <c r="F821" s="13">
        <v>105.89484858804687</v>
      </c>
    </row>
    <row r="822" spans="1:6">
      <c r="A822" s="3" t="s">
        <v>89</v>
      </c>
      <c r="B822" s="3" t="s">
        <v>201</v>
      </c>
      <c r="C822" s="13">
        <v>78.421842823568099</v>
      </c>
      <c r="D822" s="13">
        <v>142.38563157190848</v>
      </c>
      <c r="E822" s="13">
        <v>86.787233541119221</v>
      </c>
      <c r="F822" s="13">
        <v>125.85924982979438</v>
      </c>
    </row>
    <row r="823" spans="1:6">
      <c r="A823" s="3" t="s">
        <v>90</v>
      </c>
      <c r="B823" s="3" t="s">
        <v>201</v>
      </c>
      <c r="C823" s="13">
        <v>72.080414832691744</v>
      </c>
      <c r="D823" s="13">
        <v>96.63311736222019</v>
      </c>
      <c r="E823" s="13">
        <v>69.597749707567914</v>
      </c>
      <c r="F823" s="13">
        <v>111.90752496755354</v>
      </c>
    </row>
    <row r="824" spans="1:6">
      <c r="A824" s="3" t="s">
        <v>91</v>
      </c>
      <c r="B824" s="3" t="s">
        <v>201</v>
      </c>
      <c r="C824" s="13">
        <v>224.93470381207447</v>
      </c>
      <c r="D824" s="13">
        <v>148.39039161540472</v>
      </c>
      <c r="E824" s="13">
        <v>78.390841603811026</v>
      </c>
      <c r="F824" s="13">
        <v>48.50440189593882</v>
      </c>
    </row>
    <row r="825" spans="1:6">
      <c r="A825" s="3" t="s">
        <v>92</v>
      </c>
      <c r="B825" s="3" t="s">
        <v>201</v>
      </c>
      <c r="C825" s="13">
        <v>123.55956810706792</v>
      </c>
      <c r="D825" s="13">
        <v>176.54708339946527</v>
      </c>
      <c r="E825" s="13">
        <v>75.819902878493963</v>
      </c>
      <c r="F825" s="13">
        <v>99.941527031194397</v>
      </c>
    </row>
    <row r="826" spans="1:6">
      <c r="A826" s="3" t="s">
        <v>93</v>
      </c>
      <c r="B826" s="3" t="s">
        <v>201</v>
      </c>
      <c r="C826" s="13">
        <v>386.83464611593178</v>
      </c>
      <c r="D826" s="13">
        <v>139.08812061198813</v>
      </c>
      <c r="E826" s="13">
        <v>71.837956495583072</v>
      </c>
      <c r="F826" s="13">
        <v>58.430539086962241</v>
      </c>
    </row>
    <row r="827" spans="1:6">
      <c r="A827" s="3" t="s">
        <v>94</v>
      </c>
      <c r="B827" s="3" t="s">
        <v>201</v>
      </c>
      <c r="C827" s="13">
        <v>76.362003696492138</v>
      </c>
      <c r="D827" s="13">
        <v>150.65817776411654</v>
      </c>
      <c r="E827" s="13">
        <v>84.423120517211103</v>
      </c>
      <c r="F827" s="13">
        <v>151.61325235472844</v>
      </c>
    </row>
    <row r="828" spans="1:6">
      <c r="A828" s="3" t="s">
        <v>95</v>
      </c>
      <c r="B828" s="3" t="s">
        <v>201</v>
      </c>
      <c r="C828" s="13">
        <v>135.46007125841817</v>
      </c>
      <c r="D828" s="13">
        <v>174.15237167591209</v>
      </c>
      <c r="E828" s="13">
        <v>97.639682464678941</v>
      </c>
      <c r="F828" s="13">
        <v>210.43598545206567</v>
      </c>
    </row>
    <row r="829" spans="1:6">
      <c r="A829" s="3" t="s">
        <v>96</v>
      </c>
      <c r="B829" s="3" t="s">
        <v>201</v>
      </c>
      <c r="C829" s="13">
        <v>109.10085798715203</v>
      </c>
      <c r="D829" s="13">
        <v>132.9115269295564</v>
      </c>
      <c r="E829" s="13">
        <v>105.98304641108888</v>
      </c>
      <c r="F829" s="13">
        <v>98.449359086918349</v>
      </c>
    </row>
    <row r="830" spans="1:6">
      <c r="A830" s="3" t="s">
        <v>97</v>
      </c>
      <c r="B830" s="3" t="s">
        <v>201</v>
      </c>
      <c r="C830" s="13">
        <v>73.626853782669912</v>
      </c>
      <c r="D830" s="13">
        <v>119.04404102423031</v>
      </c>
      <c r="E830" s="13">
        <v>110.36763905306577</v>
      </c>
      <c r="F830" s="13">
        <v>161.39439905604721</v>
      </c>
    </row>
    <row r="831" spans="1:6">
      <c r="A831" s="3" t="s">
        <v>98</v>
      </c>
      <c r="B831" s="3" t="s">
        <v>201</v>
      </c>
      <c r="C831" s="13">
        <v>131.37630550372569</v>
      </c>
      <c r="D831" s="13">
        <v>117.30388188212467</v>
      </c>
      <c r="E831" s="13">
        <v>99.627761094575987</v>
      </c>
      <c r="F831" s="13">
        <v>97.454911566424315</v>
      </c>
    </row>
    <row r="832" spans="1:6">
      <c r="A832" s="3" t="s">
        <v>99</v>
      </c>
      <c r="B832" s="3" t="s">
        <v>201</v>
      </c>
      <c r="C832" s="13">
        <v>89.431092153348843</v>
      </c>
      <c r="D832" s="13">
        <v>134.54901738267355</v>
      </c>
      <c r="E832" s="13">
        <v>62.830484109294005</v>
      </c>
      <c r="F832" s="13">
        <v>86.809793576679994</v>
      </c>
    </row>
    <row r="833" spans="1:6">
      <c r="A833" s="3" t="s">
        <v>100</v>
      </c>
      <c r="B833" s="3" t="s">
        <v>201</v>
      </c>
      <c r="C833" s="13">
        <v>82.365944445129514</v>
      </c>
      <c r="D833" s="13">
        <v>146.94373084923683</v>
      </c>
      <c r="E833" s="13">
        <v>85.187853762191025</v>
      </c>
      <c r="F833" s="13">
        <v>113.40693960772683</v>
      </c>
    </row>
    <row r="834" spans="1:6">
      <c r="A834" s="3" t="s">
        <v>101</v>
      </c>
      <c r="B834" s="3" t="s">
        <v>201</v>
      </c>
      <c r="C834" s="13">
        <v>106.38403424809043</v>
      </c>
      <c r="D834" s="13">
        <v>129.25674958988711</v>
      </c>
      <c r="E834" s="13">
        <v>69.92667735780114</v>
      </c>
      <c r="F834" s="13">
        <v>67.795184578442857</v>
      </c>
    </row>
    <row r="835" spans="1:6">
      <c r="A835" s="3" t="s">
        <v>102</v>
      </c>
      <c r="B835" s="3" t="s">
        <v>201</v>
      </c>
      <c r="C835" s="13">
        <v>86.598086053755694</v>
      </c>
      <c r="D835" s="13">
        <v>167.78113385864401</v>
      </c>
      <c r="E835" s="13">
        <v>105.61260132976426</v>
      </c>
      <c r="F835" s="13">
        <v>191.0453823458038</v>
      </c>
    </row>
    <row r="836" spans="1:6">
      <c r="A836" s="3" t="s">
        <v>103</v>
      </c>
      <c r="B836" s="3" t="s">
        <v>201</v>
      </c>
      <c r="C836" s="13">
        <v>60.039805844568889</v>
      </c>
      <c r="D836" s="13">
        <v>119.99642969148144</v>
      </c>
      <c r="E836" s="13">
        <v>89.552294210722408</v>
      </c>
      <c r="F836" s="13">
        <v>138.3147935111266</v>
      </c>
    </row>
    <row r="837" spans="1:6">
      <c r="A837" s="3" t="s">
        <v>104</v>
      </c>
      <c r="B837" s="3" t="s">
        <v>201</v>
      </c>
      <c r="C837" s="13">
        <v>116.13889928192509</v>
      </c>
      <c r="D837" s="13">
        <v>185.55176764494391</v>
      </c>
      <c r="E837" s="13">
        <v>127.24304076287692</v>
      </c>
      <c r="F837" s="13">
        <v>304.57504097843241</v>
      </c>
    </row>
    <row r="838" spans="1:6">
      <c r="A838" s="3" t="s">
        <v>105</v>
      </c>
      <c r="B838" s="3" t="s">
        <v>201</v>
      </c>
      <c r="C838" s="13">
        <v>86.485213894234874</v>
      </c>
      <c r="D838" s="13">
        <v>122.19969415161884</v>
      </c>
      <c r="E838" s="13">
        <v>83.896798132835272</v>
      </c>
      <c r="F838" s="13">
        <v>121.30472997126886</v>
      </c>
    </row>
    <row r="839" spans="1:6">
      <c r="A839" s="3" t="s">
        <v>106</v>
      </c>
      <c r="B839" s="3" t="s">
        <v>201</v>
      </c>
      <c r="C839" s="13">
        <v>84.456393200180784</v>
      </c>
      <c r="D839" s="13">
        <v>150.27704080604911</v>
      </c>
      <c r="E839" s="13">
        <v>101.76773636301586</v>
      </c>
      <c r="F839" s="13">
        <v>242.38171606624411</v>
      </c>
    </row>
    <row r="840" spans="1:6">
      <c r="A840" s="3" t="s">
        <v>107</v>
      </c>
      <c r="B840" s="3" t="s">
        <v>201</v>
      </c>
      <c r="C840" s="13">
        <v>85.169672745189331</v>
      </c>
      <c r="D840" s="13">
        <v>148.98815062041334</v>
      </c>
      <c r="E840" s="13">
        <v>96.795885551189414</v>
      </c>
      <c r="F840" s="13">
        <v>189.20622607127837</v>
      </c>
    </row>
    <row r="841" spans="1:6">
      <c r="A841" s="3" t="s">
        <v>108</v>
      </c>
      <c r="B841" s="3" t="s">
        <v>201</v>
      </c>
      <c r="C841" s="13">
        <v>102.37437393202808</v>
      </c>
      <c r="D841" s="13">
        <v>190.21030392916435</v>
      </c>
      <c r="E841" s="13">
        <v>126.89003834565872</v>
      </c>
      <c r="F841" s="13">
        <v>233.14802191113813</v>
      </c>
    </row>
    <row r="842" spans="1:6">
      <c r="A842" s="3" t="s">
        <v>109</v>
      </c>
      <c r="B842" s="3" t="s">
        <v>201</v>
      </c>
      <c r="C842" s="13" t="s">
        <v>179</v>
      </c>
      <c r="D842" s="13">
        <v>185.45767712835931</v>
      </c>
      <c r="E842" s="13">
        <v>71.492677848467324</v>
      </c>
      <c r="F842" s="13">
        <v>50.48919168067971</v>
      </c>
    </row>
    <row r="843" spans="1:6">
      <c r="A843" s="3" t="s">
        <v>110</v>
      </c>
      <c r="B843" s="3" t="s">
        <v>201</v>
      </c>
      <c r="C843" s="13">
        <v>100.7730973322841</v>
      </c>
      <c r="D843" s="13">
        <v>133.30796583057662</v>
      </c>
      <c r="E843" s="13">
        <v>91.003932953402625</v>
      </c>
      <c r="F843" s="13">
        <v>233.40455581054266</v>
      </c>
    </row>
    <row r="844" spans="1:6">
      <c r="A844" s="3" t="s">
        <v>111</v>
      </c>
      <c r="B844" s="3" t="s">
        <v>201</v>
      </c>
      <c r="C844" s="13">
        <v>99.108826429035446</v>
      </c>
      <c r="D844" s="13">
        <v>159.02306866888466</v>
      </c>
      <c r="E844" s="13">
        <v>127.18493499142065</v>
      </c>
      <c r="F844" s="13">
        <v>152.50167636401284</v>
      </c>
    </row>
    <row r="845" spans="1:6">
      <c r="A845" s="3" t="s">
        <v>112</v>
      </c>
      <c r="B845" s="3" t="s">
        <v>201</v>
      </c>
      <c r="C845" s="13">
        <v>59.451812909027609</v>
      </c>
      <c r="D845" s="13">
        <v>113.5847926903533</v>
      </c>
      <c r="E845" s="13">
        <v>93.747694260688036</v>
      </c>
      <c r="F845" s="13">
        <v>129.82520426332897</v>
      </c>
    </row>
    <row r="846" spans="1:6">
      <c r="A846" s="3" t="s">
        <v>113</v>
      </c>
      <c r="B846" s="3" t="s">
        <v>201</v>
      </c>
      <c r="C846" s="13">
        <v>97.01258524991799</v>
      </c>
      <c r="D846" s="13">
        <v>182.5888192882216</v>
      </c>
      <c r="E846" s="13">
        <v>113.94105198527973</v>
      </c>
      <c r="F846" s="13">
        <v>174.82278150249482</v>
      </c>
    </row>
    <row r="847" spans="1:6">
      <c r="A847" s="3" t="s">
        <v>114</v>
      </c>
      <c r="B847" s="3" t="s">
        <v>201</v>
      </c>
      <c r="C847" s="13">
        <v>109.23228231896191</v>
      </c>
      <c r="D847" s="13">
        <v>141.58701560487395</v>
      </c>
      <c r="E847" s="13">
        <v>108.60488793196426</v>
      </c>
      <c r="F847" s="13">
        <v>230.56169149936301</v>
      </c>
    </row>
    <row r="848" spans="1:6">
      <c r="A848" s="3" t="s">
        <v>115</v>
      </c>
      <c r="B848" s="3" t="s">
        <v>201</v>
      </c>
      <c r="C848" s="13">
        <v>101.17239150438922</v>
      </c>
      <c r="D848" s="13">
        <v>143.64362790327183</v>
      </c>
      <c r="E848" s="13">
        <v>52.094881329113932</v>
      </c>
      <c r="F848" s="13">
        <v>93.717508601471422</v>
      </c>
    </row>
    <row r="849" spans="1:6">
      <c r="A849" s="3" t="s">
        <v>116</v>
      </c>
      <c r="B849" s="3" t="s">
        <v>201</v>
      </c>
      <c r="C849" s="13">
        <v>74.854835617894224</v>
      </c>
      <c r="D849" s="13">
        <v>133.40518707762538</v>
      </c>
      <c r="E849" s="13">
        <v>52.059896076626373</v>
      </c>
      <c r="F849" s="13">
        <v>76.346969121558701</v>
      </c>
    </row>
    <row r="850" spans="1:6">
      <c r="A850" s="3" t="s">
        <v>117</v>
      </c>
      <c r="B850" s="3" t="s">
        <v>201</v>
      </c>
      <c r="C850" s="13">
        <v>127.21231049121107</v>
      </c>
      <c r="D850" s="13">
        <v>196.72919180659093</v>
      </c>
      <c r="E850" s="13">
        <v>96.125365378494905</v>
      </c>
      <c r="F850" s="13">
        <v>248.8327563759097</v>
      </c>
    </row>
    <row r="851" spans="1:6">
      <c r="A851" s="3" t="s">
        <v>118</v>
      </c>
      <c r="B851" s="3" t="s">
        <v>201</v>
      </c>
      <c r="C851" s="13">
        <v>63.788841976898738</v>
      </c>
      <c r="D851" s="13">
        <v>143.47124576919845</v>
      </c>
      <c r="E851" s="13">
        <v>139.09521124562747</v>
      </c>
      <c r="F851" s="13">
        <v>225.67943282079952</v>
      </c>
    </row>
    <row r="852" spans="1:6">
      <c r="A852" s="3" t="s">
        <v>119</v>
      </c>
      <c r="B852" s="3" t="s">
        <v>201</v>
      </c>
      <c r="C852" s="13" t="s">
        <v>179</v>
      </c>
      <c r="D852" s="13">
        <v>237.53297309996475</v>
      </c>
      <c r="E852" s="13">
        <v>55.249893919793017</v>
      </c>
      <c r="F852" s="13">
        <v>212.74769880749574</v>
      </c>
    </row>
    <row r="853" spans="1:6">
      <c r="A853" s="3" t="s">
        <v>120</v>
      </c>
      <c r="B853" s="3" t="s">
        <v>201</v>
      </c>
      <c r="C853" s="13">
        <v>112.4251911362868</v>
      </c>
      <c r="D853" s="13">
        <v>156.68471219108807</v>
      </c>
      <c r="E853" s="13">
        <v>105.36895664563949</v>
      </c>
      <c r="F853" s="13">
        <v>170.19514021395787</v>
      </c>
    </row>
    <row r="854" spans="1:6">
      <c r="A854" s="3" t="s">
        <v>121</v>
      </c>
      <c r="B854" s="3" t="s">
        <v>201</v>
      </c>
      <c r="C854" s="13">
        <v>110.95822528098699</v>
      </c>
      <c r="D854" s="13">
        <v>129.50042023808754</v>
      </c>
      <c r="E854" s="13">
        <v>61.129876206348591</v>
      </c>
      <c r="F854" s="13">
        <v>65.863851495666751</v>
      </c>
    </row>
    <row r="855" spans="1:6">
      <c r="A855" s="3" t="s">
        <v>122</v>
      </c>
      <c r="B855" s="3" t="s">
        <v>201</v>
      </c>
      <c r="C855" s="13">
        <v>85.307599838117852</v>
      </c>
      <c r="D855" s="13">
        <v>135.74241368710685</v>
      </c>
      <c r="E855" s="13">
        <v>98.927321534157699</v>
      </c>
      <c r="F855" s="13">
        <v>186.51657569094436</v>
      </c>
    </row>
    <row r="856" spans="1:6">
      <c r="A856" s="3" t="s">
        <v>123</v>
      </c>
      <c r="B856" s="3" t="s">
        <v>201</v>
      </c>
      <c r="C856" s="13">
        <v>143.96116130210663</v>
      </c>
      <c r="D856" s="13">
        <v>226.87981275962554</v>
      </c>
      <c r="E856" s="13">
        <v>134.45684579878443</v>
      </c>
      <c r="F856" s="13">
        <v>164.30242713257962</v>
      </c>
    </row>
    <row r="857" spans="1:6">
      <c r="A857" s="3" t="s">
        <v>124</v>
      </c>
      <c r="B857" s="3" t="s">
        <v>201</v>
      </c>
      <c r="C857" s="13">
        <v>52.693649503259401</v>
      </c>
      <c r="D857" s="13">
        <v>122.82355137415146</v>
      </c>
      <c r="E857" s="13">
        <v>109.03278482439114</v>
      </c>
      <c r="F857" s="13">
        <v>171.37037327912978</v>
      </c>
    </row>
    <row r="858" spans="1:6">
      <c r="A858" s="3" t="s">
        <v>125</v>
      </c>
      <c r="B858" s="3" t="s">
        <v>201</v>
      </c>
      <c r="C858" s="13">
        <v>113.72064376850221</v>
      </c>
      <c r="D858" s="13">
        <v>154.70195222856179</v>
      </c>
      <c r="E858" s="13">
        <v>132.40279342213429</v>
      </c>
      <c r="F858" s="13">
        <v>92.881765372333049</v>
      </c>
    </row>
    <row r="859" spans="1:6">
      <c r="A859" s="3" t="s">
        <v>126</v>
      </c>
      <c r="B859" s="3" t="s">
        <v>201</v>
      </c>
      <c r="C859" s="13">
        <v>100.58550341195473</v>
      </c>
      <c r="D859" s="13">
        <v>138.74550630899066</v>
      </c>
      <c r="E859" s="13">
        <v>83.703606828813477</v>
      </c>
      <c r="F859" s="13">
        <v>129.06162382616745</v>
      </c>
    </row>
    <row r="860" spans="1:6">
      <c r="A860" s="3" t="s">
        <v>127</v>
      </c>
      <c r="B860" s="3" t="s">
        <v>201</v>
      </c>
      <c r="C860" s="13">
        <v>106.30699360552686</v>
      </c>
      <c r="D860" s="13">
        <v>104.59938997135191</v>
      </c>
      <c r="E860" s="13">
        <v>46.787056642331713</v>
      </c>
      <c r="F860" s="13">
        <v>19.558495750253915</v>
      </c>
    </row>
    <row r="861" spans="1:6">
      <c r="A861" s="3" t="s">
        <v>128</v>
      </c>
      <c r="B861" s="3" t="s">
        <v>201</v>
      </c>
      <c r="C861" s="13">
        <v>108.87797844375257</v>
      </c>
      <c r="D861" s="13">
        <v>120.43583475038932</v>
      </c>
      <c r="E861" s="13">
        <v>42.982945017707749</v>
      </c>
      <c r="F861" s="13">
        <v>131.36343241128424</v>
      </c>
    </row>
    <row r="862" spans="1:6">
      <c r="A862" s="3" t="s">
        <v>129</v>
      </c>
      <c r="B862" s="3" t="s">
        <v>201</v>
      </c>
      <c r="C862" s="13">
        <v>122.4832057123152</v>
      </c>
      <c r="D862" s="13">
        <v>208.70815654491105</v>
      </c>
      <c r="E862" s="13">
        <v>114.37209097935681</v>
      </c>
      <c r="F862" s="13">
        <v>181.10325474075609</v>
      </c>
    </row>
    <row r="863" spans="1:6">
      <c r="A863" s="3" t="s">
        <v>130</v>
      </c>
      <c r="B863" s="3" t="s">
        <v>201</v>
      </c>
      <c r="C863" s="13">
        <v>102.59616974232938</v>
      </c>
      <c r="D863" s="13">
        <v>148.51362804222265</v>
      </c>
      <c r="E863" s="13">
        <v>58.262000654158371</v>
      </c>
      <c r="F863" s="13">
        <v>138.11600126421277</v>
      </c>
    </row>
    <row r="864" spans="1:6">
      <c r="A864" s="3" t="s">
        <v>131</v>
      </c>
      <c r="B864" s="3" t="s">
        <v>201</v>
      </c>
      <c r="C864" s="13">
        <v>75.222307466986749</v>
      </c>
      <c r="D864" s="13">
        <v>118.00770660191371</v>
      </c>
      <c r="E864" s="13">
        <v>105.34475160490689</v>
      </c>
      <c r="F864" s="13">
        <v>127.58534960001205</v>
      </c>
    </row>
    <row r="865" spans="1:6">
      <c r="A865" s="3" t="s">
        <v>132</v>
      </c>
      <c r="B865" s="3" t="s">
        <v>201</v>
      </c>
      <c r="C865" s="13">
        <v>141.07354658778019</v>
      </c>
      <c r="D865" s="13">
        <v>134.15390318260094</v>
      </c>
      <c r="E865" s="13">
        <v>51.197704829893354</v>
      </c>
      <c r="F865" s="13">
        <v>157.27065769487004</v>
      </c>
    </row>
    <row r="866" spans="1:6">
      <c r="A866" s="3" t="s">
        <v>133</v>
      </c>
      <c r="B866" s="3" t="s">
        <v>201</v>
      </c>
      <c r="C866" s="13">
        <v>57.921796932128089</v>
      </c>
      <c r="D866" s="13">
        <v>116.14056096582412</v>
      </c>
      <c r="E866" s="13">
        <v>98.938268464910806</v>
      </c>
      <c r="F866" s="13">
        <v>114.96219937968077</v>
      </c>
    </row>
    <row r="867" spans="1:6">
      <c r="A867" s="3" t="s">
        <v>134</v>
      </c>
      <c r="B867" s="3" t="s">
        <v>201</v>
      </c>
      <c r="C867" s="13">
        <v>66.738287356466358</v>
      </c>
      <c r="D867" s="13">
        <v>141.73329952300355</v>
      </c>
      <c r="E867" s="13">
        <v>77.548797314989613</v>
      </c>
      <c r="F867" s="13">
        <v>66.204766267956273</v>
      </c>
    </row>
    <row r="868" spans="1:6">
      <c r="A868" s="3" t="s">
        <v>135</v>
      </c>
      <c r="B868" s="3" t="s">
        <v>201</v>
      </c>
      <c r="C868" s="13">
        <v>101.58888066773079</v>
      </c>
      <c r="D868" s="13">
        <v>155.55143060210526</v>
      </c>
      <c r="E868" s="13">
        <v>122.82125772585371</v>
      </c>
      <c r="F868" s="13">
        <v>240.17635924440793</v>
      </c>
    </row>
    <row r="869" spans="1:6">
      <c r="A869" s="3" t="s">
        <v>136</v>
      </c>
      <c r="B869" s="3" t="s">
        <v>201</v>
      </c>
      <c r="C869" s="13">
        <v>79.687237273186753</v>
      </c>
      <c r="D869" s="13">
        <v>129.9152146683868</v>
      </c>
      <c r="E869" s="13">
        <v>74.068621253405993</v>
      </c>
      <c r="F869" s="13">
        <v>111.72931484489632</v>
      </c>
    </row>
    <row r="870" spans="1:6">
      <c r="A870" s="3" t="s">
        <v>137</v>
      </c>
      <c r="B870" s="3" t="s">
        <v>201</v>
      </c>
      <c r="C870" s="13">
        <v>133.47133617852177</v>
      </c>
      <c r="D870" s="13">
        <v>207.10182329954631</v>
      </c>
      <c r="E870" s="13">
        <v>108.96953343164634</v>
      </c>
      <c r="F870" s="13">
        <v>235.82487909154514</v>
      </c>
    </row>
    <row r="871" spans="1:6">
      <c r="A871" s="3" t="s">
        <v>138</v>
      </c>
      <c r="B871" s="3" t="s">
        <v>201</v>
      </c>
      <c r="C871" s="13">
        <v>120.94074164050986</v>
      </c>
      <c r="D871" s="13">
        <v>144.80834627588791</v>
      </c>
      <c r="E871" s="13">
        <v>103.49865155386522</v>
      </c>
      <c r="F871" s="13">
        <v>150.68888380518018</v>
      </c>
    </row>
    <row r="872" spans="1:6">
      <c r="A872" s="3" t="s">
        <v>139</v>
      </c>
      <c r="B872" s="3" t="s">
        <v>201</v>
      </c>
      <c r="C872" s="13">
        <v>58.808724740564472</v>
      </c>
      <c r="D872" s="13">
        <v>125.77477422939607</v>
      </c>
      <c r="E872" s="13">
        <v>46.761466294567988</v>
      </c>
      <c r="F872" s="13">
        <v>95.585309831574222</v>
      </c>
    </row>
    <row r="873" spans="1:6">
      <c r="A873" s="3" t="s">
        <v>140</v>
      </c>
      <c r="B873" s="3" t="s">
        <v>201</v>
      </c>
      <c r="C873" s="13" t="s">
        <v>179</v>
      </c>
      <c r="D873" s="13">
        <v>149.80180574555402</v>
      </c>
      <c r="E873" s="13">
        <v>104.93655252674455</v>
      </c>
      <c r="F873" s="13">
        <v>76.426849464263199</v>
      </c>
    </row>
    <row r="874" spans="1:6">
      <c r="A874" s="3" t="s">
        <v>141</v>
      </c>
      <c r="B874" s="3" t="s">
        <v>201</v>
      </c>
      <c r="C874" s="13">
        <v>141.54365695908857</v>
      </c>
      <c r="D874" s="13">
        <v>127.15346307302376</v>
      </c>
      <c r="E874" s="13">
        <v>125.48649395007448</v>
      </c>
      <c r="F874" s="13">
        <v>98.068997242346342</v>
      </c>
    </row>
    <row r="875" spans="1:6">
      <c r="A875" s="3" t="s">
        <v>142</v>
      </c>
      <c r="B875" s="3" t="s">
        <v>201</v>
      </c>
      <c r="C875" s="13">
        <v>100.97763665024205</v>
      </c>
      <c r="D875" s="13">
        <v>160.45776592262087</v>
      </c>
      <c r="E875" s="13">
        <v>89.32639314020858</v>
      </c>
      <c r="F875" s="13">
        <v>150.8141197519484</v>
      </c>
    </row>
    <row r="876" spans="1:6">
      <c r="A876" s="3" t="s">
        <v>143</v>
      </c>
      <c r="B876" s="3" t="s">
        <v>201</v>
      </c>
      <c r="C876" s="13">
        <v>132.18273037908926</v>
      </c>
      <c r="D876" s="13">
        <v>166.01183185190138</v>
      </c>
      <c r="E876" s="13">
        <v>99.610998303246078</v>
      </c>
      <c r="F876" s="13">
        <v>106.92688702273929</v>
      </c>
    </row>
    <row r="877" spans="1:6">
      <c r="A877" s="3" t="s">
        <v>144</v>
      </c>
      <c r="B877" s="3" t="s">
        <v>201</v>
      </c>
      <c r="C877" s="13">
        <v>54.574267123110346</v>
      </c>
      <c r="D877" s="13">
        <v>139.00505444478623</v>
      </c>
      <c r="E877" s="13">
        <v>92.681963630921189</v>
      </c>
      <c r="F877" s="13">
        <v>155.95942410039754</v>
      </c>
    </row>
    <row r="878" spans="1:6">
      <c r="A878" s="3" t="s">
        <v>145</v>
      </c>
      <c r="B878" s="3" t="s">
        <v>201</v>
      </c>
      <c r="C878" s="13">
        <v>108.17640265855937</v>
      </c>
      <c r="D878" s="13">
        <v>170.5381012005187</v>
      </c>
      <c r="E878" s="13">
        <v>114.35115641429664</v>
      </c>
      <c r="F878" s="13">
        <v>179.34731486983409</v>
      </c>
    </row>
    <row r="879" spans="1:6">
      <c r="A879" s="3" t="s">
        <v>146</v>
      </c>
      <c r="B879" s="3" t="s">
        <v>201</v>
      </c>
      <c r="C879" s="13">
        <v>135.99118163934514</v>
      </c>
      <c r="D879" s="13">
        <v>109.81072849915682</v>
      </c>
      <c r="E879" s="13">
        <v>48.509772046323349</v>
      </c>
      <c r="F879" s="13">
        <v>81.065302562375848</v>
      </c>
    </row>
    <row r="880" spans="1:6">
      <c r="A880" s="3" t="s">
        <v>147</v>
      </c>
      <c r="B880" s="3" t="s">
        <v>201</v>
      </c>
      <c r="C880" s="13">
        <v>76.514521970949076</v>
      </c>
      <c r="D880" s="13">
        <v>109.30801008834493</v>
      </c>
      <c r="E880" s="13">
        <v>78.624816108097122</v>
      </c>
      <c r="F880" s="13">
        <v>97.370168944186958</v>
      </c>
    </row>
    <row r="881" spans="1:6">
      <c r="A881" s="3" t="s">
        <v>148</v>
      </c>
      <c r="B881" s="3" t="s">
        <v>201</v>
      </c>
      <c r="C881" s="13">
        <v>62.141855774413457</v>
      </c>
      <c r="D881" s="13">
        <v>114.21040842347716</v>
      </c>
      <c r="E881" s="13">
        <v>106.82809011548326</v>
      </c>
      <c r="F881" s="13">
        <v>113.80580091458918</v>
      </c>
    </row>
    <row r="882" spans="1:6">
      <c r="A882" s="3" t="s">
        <v>149</v>
      </c>
      <c r="B882" s="3" t="s">
        <v>201</v>
      </c>
      <c r="C882" s="13">
        <v>90.178319384417023</v>
      </c>
      <c r="D882" s="13">
        <v>159.57896054309472</v>
      </c>
      <c r="E882" s="13">
        <v>135.87913142331271</v>
      </c>
      <c r="F882" s="13">
        <v>272.8443896341729</v>
      </c>
    </row>
    <row r="883" spans="1:6">
      <c r="A883" s="3" t="s">
        <v>150</v>
      </c>
      <c r="B883" s="3" t="s">
        <v>201</v>
      </c>
      <c r="C883" s="13">
        <v>83.160721624423601</v>
      </c>
      <c r="D883" s="13">
        <v>119.95775932813436</v>
      </c>
      <c r="E883" s="13">
        <v>84.385181849702121</v>
      </c>
      <c r="F883" s="13">
        <v>137.79575676143321</v>
      </c>
    </row>
    <row r="884" spans="1:6">
      <c r="A884" s="3" t="s">
        <v>151</v>
      </c>
      <c r="B884" s="3" t="s">
        <v>201</v>
      </c>
      <c r="C884" s="13">
        <v>104.37592286258977</v>
      </c>
      <c r="D884" s="13">
        <v>138.17848872277833</v>
      </c>
      <c r="E884" s="13">
        <v>98.733086535295243</v>
      </c>
      <c r="F884" s="13">
        <v>126.16430908787672</v>
      </c>
    </row>
    <row r="885" spans="1:6">
      <c r="A885" s="3" t="s">
        <v>152</v>
      </c>
      <c r="B885" s="3" t="s">
        <v>201</v>
      </c>
      <c r="C885" s="13">
        <v>161.32829064452429</v>
      </c>
      <c r="D885" s="13">
        <v>165.86943989478434</v>
      </c>
      <c r="E885" s="13">
        <v>81.256096195988079</v>
      </c>
      <c r="F885" s="13">
        <v>62.446146347642497</v>
      </c>
    </row>
    <row r="886" spans="1:6">
      <c r="A886" s="3" t="s">
        <v>153</v>
      </c>
      <c r="B886" s="3" t="s">
        <v>201</v>
      </c>
      <c r="C886" s="13">
        <v>112.61526166743023</v>
      </c>
      <c r="D886" s="13">
        <v>137.88354263693489</v>
      </c>
      <c r="E886" s="13">
        <v>115.37962994121713</v>
      </c>
      <c r="F886" s="13">
        <v>437.23236174302508</v>
      </c>
    </row>
    <row r="887" spans="1:6">
      <c r="A887" s="3" t="s">
        <v>154</v>
      </c>
      <c r="B887" s="3" t="s">
        <v>201</v>
      </c>
      <c r="C887" s="13">
        <v>72.136613477156757</v>
      </c>
      <c r="D887" s="13">
        <v>130.83026067311593</v>
      </c>
      <c r="E887" s="13">
        <v>109.91798754411776</v>
      </c>
      <c r="F887" s="13">
        <v>144.63272333042917</v>
      </c>
    </row>
    <row r="888" spans="1:6">
      <c r="A888" s="3" t="s">
        <v>155</v>
      </c>
      <c r="B888" s="3" t="s">
        <v>201</v>
      </c>
      <c r="C888" s="13">
        <v>72.553967391762484</v>
      </c>
      <c r="D888" s="13">
        <v>143.1215687116628</v>
      </c>
      <c r="E888" s="13">
        <v>73.553972342733189</v>
      </c>
      <c r="F888" s="13">
        <v>131.94230480129815</v>
      </c>
    </row>
    <row r="889" spans="1:6">
      <c r="A889" s="3" t="s">
        <v>156</v>
      </c>
      <c r="B889" s="3" t="s">
        <v>201</v>
      </c>
      <c r="C889" s="13">
        <v>76.672310411409299</v>
      </c>
      <c r="D889" s="13">
        <v>153.91378780665841</v>
      </c>
      <c r="E889" s="13">
        <v>65.214278555219366</v>
      </c>
      <c r="F889" s="13">
        <v>166.54139431259713</v>
      </c>
    </row>
    <row r="890" spans="1:6">
      <c r="A890" s="3" t="s">
        <v>157</v>
      </c>
      <c r="B890" s="3" t="s">
        <v>201</v>
      </c>
      <c r="C890" s="13">
        <v>93.80506317560824</v>
      </c>
      <c r="D890" s="13">
        <v>166.76585439543894</v>
      </c>
      <c r="E890" s="13">
        <v>78.604760989670908</v>
      </c>
      <c r="F890" s="13">
        <v>215.89091103207289</v>
      </c>
    </row>
    <row r="891" spans="1:6">
      <c r="A891" s="3" t="s">
        <v>158</v>
      </c>
      <c r="B891" s="3" t="s">
        <v>201</v>
      </c>
      <c r="C891" s="13">
        <v>172.74677566159232</v>
      </c>
      <c r="D891" s="13">
        <v>136.2849007886673</v>
      </c>
      <c r="E891" s="13">
        <v>99.011099132607853</v>
      </c>
      <c r="F891" s="13">
        <v>58.365304545843671</v>
      </c>
    </row>
    <row r="892" spans="1:6">
      <c r="A892" s="3" t="s">
        <v>159</v>
      </c>
      <c r="B892" s="3" t="s">
        <v>201</v>
      </c>
      <c r="C892" s="13">
        <v>140.50790014308234</v>
      </c>
      <c r="D892" s="13">
        <v>143.31381924284176</v>
      </c>
      <c r="E892" s="13">
        <v>56.074229786507473</v>
      </c>
      <c r="F892" s="13">
        <v>126.93106777429821</v>
      </c>
    </row>
    <row r="893" spans="1:6">
      <c r="A893" s="3" t="s">
        <v>160</v>
      </c>
      <c r="B893" s="3" t="s">
        <v>201</v>
      </c>
      <c r="C893" s="13" t="s">
        <v>179</v>
      </c>
      <c r="D893" s="13">
        <v>194.69442109013184</v>
      </c>
      <c r="E893" s="13">
        <v>73.90734914478287</v>
      </c>
      <c r="F893" s="13">
        <v>123.99199306930694</v>
      </c>
    </row>
    <row r="894" spans="1:6">
      <c r="A894" s="3" t="s">
        <v>161</v>
      </c>
      <c r="B894" s="3" t="s">
        <v>201</v>
      </c>
      <c r="C894" s="13">
        <v>81.104890446161704</v>
      </c>
      <c r="D894" s="13">
        <v>124.78185940427608</v>
      </c>
      <c r="E894" s="13">
        <v>87.725798392863126</v>
      </c>
      <c r="F894" s="13">
        <v>132.486242149335</v>
      </c>
    </row>
    <row r="895" spans="1:6">
      <c r="A895" s="3" t="s">
        <v>162</v>
      </c>
      <c r="B895" s="3" t="s">
        <v>201</v>
      </c>
      <c r="C895" s="13">
        <v>68.550573510094878</v>
      </c>
      <c r="D895" s="13">
        <v>133.38314108712274</v>
      </c>
      <c r="E895" s="13">
        <v>103.46604315497885</v>
      </c>
      <c r="F895" s="13">
        <v>278.79983961273336</v>
      </c>
    </row>
    <row r="896" spans="1:6">
      <c r="A896" s="3" t="s">
        <v>163</v>
      </c>
      <c r="B896" s="3" t="s">
        <v>201</v>
      </c>
      <c r="C896" s="13">
        <v>63.763424294432085</v>
      </c>
      <c r="D896" s="13">
        <v>111.07290984382186</v>
      </c>
      <c r="E896" s="13">
        <v>82.076578735412014</v>
      </c>
      <c r="F896" s="13">
        <v>138.30869459162477</v>
      </c>
    </row>
    <row r="897" spans="1:6">
      <c r="A897" s="3" t="s">
        <v>164</v>
      </c>
      <c r="B897" s="3" t="s">
        <v>201</v>
      </c>
      <c r="C897" s="13">
        <v>100.26212854942119</v>
      </c>
      <c r="D897" s="13">
        <v>162.24604344616682</v>
      </c>
      <c r="E897" s="13">
        <v>88.729374846492817</v>
      </c>
      <c r="F897" s="13">
        <v>254.87617286706916</v>
      </c>
    </row>
    <row r="898" spans="1:6">
      <c r="A898" s="3" t="s">
        <v>165</v>
      </c>
      <c r="B898" s="3" t="s">
        <v>201</v>
      </c>
      <c r="C898" s="13" t="s">
        <v>179</v>
      </c>
      <c r="D898" s="13">
        <v>185.55524483946871</v>
      </c>
      <c r="E898" s="13">
        <v>100.53499642735096</v>
      </c>
      <c r="F898" s="13">
        <v>155.51944634374416</v>
      </c>
    </row>
    <row r="899" spans="1:6">
      <c r="A899" s="3" t="s">
        <v>166</v>
      </c>
      <c r="B899" s="3" t="s">
        <v>201</v>
      </c>
      <c r="C899" s="13">
        <v>101.05437836249794</v>
      </c>
      <c r="D899" s="13">
        <v>147.1216427087916</v>
      </c>
      <c r="E899" s="13">
        <v>59.219286795543098</v>
      </c>
      <c r="F899" s="13">
        <v>120.06967191305596</v>
      </c>
    </row>
    <row r="900" spans="1:6">
      <c r="A900" s="3" t="s">
        <v>167</v>
      </c>
      <c r="B900" s="3" t="s">
        <v>201</v>
      </c>
      <c r="C900" s="13">
        <v>138.11315483825916</v>
      </c>
      <c r="D900" s="13">
        <v>134.74498506716765</v>
      </c>
      <c r="E900" s="13">
        <v>119.61236888238567</v>
      </c>
      <c r="F900" s="13">
        <v>255.06935806046778</v>
      </c>
    </row>
    <row r="901" spans="1:6">
      <c r="A901" s="3" t="s">
        <v>168</v>
      </c>
      <c r="B901" s="3" t="s">
        <v>201</v>
      </c>
      <c r="C901" s="13">
        <v>153.72638124430145</v>
      </c>
      <c r="D901" s="13">
        <v>166.84355098309823</v>
      </c>
      <c r="E901" s="13">
        <v>75.695590084486469</v>
      </c>
      <c r="F901" s="13">
        <v>164.40679425304427</v>
      </c>
    </row>
    <row r="902" spans="1:6">
      <c r="A902" s="3" t="s">
        <v>169</v>
      </c>
      <c r="B902" s="3" t="s">
        <v>201</v>
      </c>
      <c r="C902" s="13">
        <v>101.65114815683646</v>
      </c>
      <c r="D902" s="13">
        <v>165.71108707577679</v>
      </c>
      <c r="E902" s="13">
        <v>137.89585054414454</v>
      </c>
      <c r="F902" s="13">
        <v>217.33970056378405</v>
      </c>
    </row>
    <row r="903" spans="1:6">
      <c r="A903" s="3" t="s">
        <v>170</v>
      </c>
      <c r="B903" s="3" t="s">
        <v>201</v>
      </c>
      <c r="C903" s="13">
        <v>87.235674546503859</v>
      </c>
      <c r="D903" s="13">
        <v>135.18474351520572</v>
      </c>
      <c r="E903" s="13">
        <v>77.326150070969774</v>
      </c>
      <c r="F903" s="13">
        <v>112.3953465343339</v>
      </c>
    </row>
    <row r="904" spans="1:6">
      <c r="A904" s="3" t="s">
        <v>171</v>
      </c>
      <c r="B904" s="3" t="s">
        <v>201</v>
      </c>
      <c r="C904" s="13">
        <v>109.56477987664522</v>
      </c>
      <c r="D904" s="13">
        <v>139.9857333377131</v>
      </c>
      <c r="E904" s="13">
        <v>53.117353629976584</v>
      </c>
      <c r="F904" s="13">
        <v>168.00548892910024</v>
      </c>
    </row>
  </sheetData>
  <hyperlinks>
    <hyperlink ref="A2" location="'NC Public Tables_7.15.2020'!A1" display="Back to List of Public Tables" xr:uid="{00000000-0004-0000-0C00-000000000000}"/>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G26"/>
  <sheetViews>
    <sheetView workbookViewId="0">
      <selection activeCell="B2" sqref="B2"/>
    </sheetView>
  </sheetViews>
  <sheetFormatPr defaultColWidth="8.81640625" defaultRowHeight="14"/>
  <cols>
    <col min="1" max="1" width="3.36328125" style="3" customWidth="1"/>
    <col min="2" max="2" width="11" style="3" customWidth="1"/>
    <col min="3" max="3" width="15.36328125" style="3" bestFit="1" customWidth="1"/>
    <col min="4" max="4" width="29.36328125" style="3" bestFit="1" customWidth="1"/>
    <col min="5" max="5" width="17.6328125" style="3" customWidth="1"/>
    <col min="6" max="6" width="24.36328125" style="3" bestFit="1" customWidth="1"/>
    <col min="7" max="7" width="19.453125" style="3" bestFit="1" customWidth="1"/>
    <col min="8" max="16384" width="8.81640625" style="3"/>
  </cols>
  <sheetData>
    <row r="1" spans="1:7">
      <c r="B1" s="3" t="str">
        <f>'NC Public Tables_7.15.2020'!A18&amp;". "&amp;'NC Public Tables_7.15.2020'!B18</f>
        <v>Table 18. Per-Person Spending by Age and Gender, Statewide</v>
      </c>
    </row>
    <row r="2" spans="1:7">
      <c r="A2" s="64"/>
      <c r="B2" s="2" t="s">
        <v>230</v>
      </c>
    </row>
    <row r="3" spans="1:7">
      <c r="B3" s="2"/>
    </row>
    <row r="4" spans="1:7">
      <c r="D4" s="5" t="s">
        <v>71</v>
      </c>
      <c r="E4" s="5" t="s">
        <v>7</v>
      </c>
      <c r="F4" s="5" t="s">
        <v>180</v>
      </c>
      <c r="G4" s="5" t="s">
        <v>8</v>
      </c>
    </row>
    <row r="5" spans="1:7">
      <c r="A5" s="3" t="s">
        <v>12</v>
      </c>
    </row>
    <row r="6" spans="1:7">
      <c r="B6" s="24" t="s">
        <v>65</v>
      </c>
      <c r="C6" s="3" t="s">
        <v>15</v>
      </c>
      <c r="D6" s="10">
        <v>2706.6088818514413</v>
      </c>
      <c r="E6" s="10">
        <v>2215.1792848088407</v>
      </c>
      <c r="F6" s="10" t="s">
        <v>179</v>
      </c>
      <c r="G6" s="10" t="s">
        <v>179</v>
      </c>
    </row>
    <row r="7" spans="1:7">
      <c r="B7" s="92" t="s">
        <v>66</v>
      </c>
      <c r="C7" s="3" t="s">
        <v>16</v>
      </c>
      <c r="D7" s="10">
        <v>3958.4868913006676</v>
      </c>
      <c r="E7" s="10">
        <v>3455.3116579719681</v>
      </c>
      <c r="F7" s="10">
        <v>14624.13332691424</v>
      </c>
      <c r="G7" s="10">
        <v>10249.046657735022</v>
      </c>
    </row>
    <row r="8" spans="1:7">
      <c r="B8" s="92"/>
      <c r="C8" s="3" t="s">
        <v>17</v>
      </c>
      <c r="D8" s="10">
        <v>6216.0252582960966</v>
      </c>
      <c r="E8" s="10">
        <v>4784.5965571354964</v>
      </c>
      <c r="F8" s="10">
        <v>19360.594020852157</v>
      </c>
      <c r="G8" s="10">
        <v>17839.117650774446</v>
      </c>
    </row>
    <row r="9" spans="1:7">
      <c r="B9" s="92"/>
      <c r="C9" s="3" t="s">
        <v>18</v>
      </c>
      <c r="D9" s="10">
        <v>7367.5913095309461</v>
      </c>
      <c r="E9" s="10">
        <v>6832.3210321446522</v>
      </c>
      <c r="F9" s="10">
        <v>21683.227284244043</v>
      </c>
      <c r="G9" s="10">
        <v>21598.206137091671</v>
      </c>
    </row>
    <row r="10" spans="1:7">
      <c r="B10" s="92"/>
      <c r="C10" s="3" t="s">
        <v>13</v>
      </c>
      <c r="D10" s="10">
        <v>9253.0698607567538</v>
      </c>
      <c r="E10" s="10">
        <v>11809.586205542313</v>
      </c>
      <c r="F10" s="10">
        <v>22980.133695752465</v>
      </c>
      <c r="G10" s="10">
        <v>19902.612251455288</v>
      </c>
    </row>
    <row r="11" spans="1:7">
      <c r="B11" s="92"/>
      <c r="C11" s="3" t="s">
        <v>19</v>
      </c>
      <c r="D11" s="10">
        <v>11485.475957743187</v>
      </c>
      <c r="E11" s="10">
        <v>15146.27153522029</v>
      </c>
      <c r="F11" s="10">
        <v>18474.894370853268</v>
      </c>
      <c r="G11" s="10">
        <v>17654.452817996142</v>
      </c>
    </row>
    <row r="12" spans="1:7">
      <c r="B12" s="92" t="s">
        <v>67</v>
      </c>
      <c r="C12" s="3" t="s">
        <v>241</v>
      </c>
      <c r="D12" s="10" t="s">
        <v>179</v>
      </c>
      <c r="E12" s="10">
        <v>19282.097874434021</v>
      </c>
      <c r="F12" s="10" t="s">
        <v>179</v>
      </c>
      <c r="G12" s="10" t="s">
        <v>179</v>
      </c>
    </row>
    <row r="13" spans="1:7" ht="15" customHeight="1">
      <c r="B13" s="92"/>
      <c r="C13" s="3" t="s">
        <v>14</v>
      </c>
      <c r="D13" s="10" t="s">
        <v>179</v>
      </c>
      <c r="E13" s="10" t="s">
        <v>179</v>
      </c>
      <c r="F13" s="10">
        <v>12427.575242396542</v>
      </c>
      <c r="G13" s="10">
        <v>9543.9845902067409</v>
      </c>
    </row>
    <row r="14" spans="1:7">
      <c r="B14" s="92"/>
      <c r="C14" s="3" t="s">
        <v>20</v>
      </c>
      <c r="D14" s="10" t="s">
        <v>179</v>
      </c>
      <c r="E14" s="10" t="s">
        <v>179</v>
      </c>
      <c r="F14" s="10">
        <v>15863.330359658366</v>
      </c>
      <c r="G14" s="10">
        <v>11737.741228952867</v>
      </c>
    </row>
    <row r="15" spans="1:7">
      <c r="B15" s="92"/>
      <c r="C15" s="3" t="s">
        <v>21</v>
      </c>
      <c r="D15" s="10" t="s">
        <v>179</v>
      </c>
      <c r="E15" s="10" t="s">
        <v>179</v>
      </c>
      <c r="F15" s="10">
        <v>19134.921394195269</v>
      </c>
      <c r="G15" s="10">
        <v>12955.002956456436</v>
      </c>
    </row>
    <row r="16" spans="1:7">
      <c r="A16" s="3" t="s">
        <v>22</v>
      </c>
      <c r="D16" s="10"/>
      <c r="E16" s="10"/>
      <c r="F16" s="10"/>
      <c r="G16" s="10"/>
    </row>
    <row r="17" spans="2:7">
      <c r="B17" s="24" t="s">
        <v>65</v>
      </c>
      <c r="C17" s="3" t="s">
        <v>15</v>
      </c>
      <c r="D17" s="10">
        <v>3042.5318470711036</v>
      </c>
      <c r="E17" s="10">
        <v>2710.6591231020407</v>
      </c>
      <c r="F17" s="10" t="s">
        <v>179</v>
      </c>
      <c r="G17" s="10" t="s">
        <v>179</v>
      </c>
    </row>
    <row r="18" spans="2:7">
      <c r="B18" s="92" t="s">
        <v>66</v>
      </c>
      <c r="C18" s="3" t="s">
        <v>16</v>
      </c>
      <c r="D18" s="10">
        <v>2984.5852070176334</v>
      </c>
      <c r="E18" s="10">
        <v>3795.3444291027381</v>
      </c>
      <c r="F18" s="10">
        <v>11211.02051860643</v>
      </c>
      <c r="G18" s="10">
        <v>8223.006855172398</v>
      </c>
    </row>
    <row r="19" spans="2:7">
      <c r="B19" s="92"/>
      <c r="C19" s="3" t="s">
        <v>17</v>
      </c>
      <c r="D19" s="10">
        <v>3072.1779072993786</v>
      </c>
      <c r="E19" s="10">
        <v>7919.1209101209015</v>
      </c>
      <c r="F19" s="10">
        <v>14637.929671852202</v>
      </c>
      <c r="G19" s="10">
        <v>14143.677956980951</v>
      </c>
    </row>
    <row r="20" spans="2:7">
      <c r="B20" s="92"/>
      <c r="C20" s="3" t="s">
        <v>18</v>
      </c>
      <c r="D20" s="10">
        <v>4408.9633340129039</v>
      </c>
      <c r="E20" s="10">
        <v>9323.7415483884615</v>
      </c>
      <c r="F20" s="10">
        <v>19144.243096386363</v>
      </c>
      <c r="G20" s="10">
        <v>16525.741227360486</v>
      </c>
    </row>
    <row r="21" spans="2:7">
      <c r="B21" s="92"/>
      <c r="C21" s="3" t="s">
        <v>13</v>
      </c>
      <c r="D21" s="10">
        <v>7316.1571079579953</v>
      </c>
      <c r="E21" s="10">
        <v>13305.395620230531</v>
      </c>
      <c r="F21" s="10">
        <v>21482.316251362085</v>
      </c>
      <c r="G21" s="10">
        <v>17733.05000468489</v>
      </c>
    </row>
    <row r="22" spans="2:7">
      <c r="B22" s="92"/>
      <c r="C22" s="3" t="s">
        <v>19</v>
      </c>
      <c r="D22" s="10">
        <v>11730.301990502832</v>
      </c>
      <c r="E22" s="10">
        <v>16456.999540969704</v>
      </c>
      <c r="F22" s="10">
        <v>17973.84697736015</v>
      </c>
      <c r="G22" s="10">
        <v>17674.335495281415</v>
      </c>
    </row>
    <row r="23" spans="2:7">
      <c r="B23" s="92" t="s">
        <v>67</v>
      </c>
      <c r="C23" s="3" t="s">
        <v>241</v>
      </c>
      <c r="D23" s="10" t="s">
        <v>179</v>
      </c>
      <c r="E23" s="10">
        <v>18589.595034411221</v>
      </c>
      <c r="F23" s="10" t="s">
        <v>179</v>
      </c>
      <c r="G23" s="10" t="s">
        <v>179</v>
      </c>
    </row>
    <row r="24" spans="2:7" ht="15" customHeight="1">
      <c r="B24" s="92"/>
      <c r="C24" s="3" t="s">
        <v>14</v>
      </c>
      <c r="D24" s="10" t="s">
        <v>179</v>
      </c>
      <c r="E24" s="10" t="s">
        <v>179</v>
      </c>
      <c r="F24" s="10">
        <v>12573.621774561352</v>
      </c>
      <c r="G24" s="10">
        <v>9857.9976127609498</v>
      </c>
    </row>
    <row r="25" spans="2:7">
      <c r="B25" s="92"/>
      <c r="C25" s="3" t="s">
        <v>20</v>
      </c>
      <c r="D25" s="10" t="s">
        <v>179</v>
      </c>
      <c r="E25" s="10" t="s">
        <v>179</v>
      </c>
      <c r="F25" s="10">
        <v>16768.861190432504</v>
      </c>
      <c r="G25" s="10">
        <v>12595.757380196064</v>
      </c>
    </row>
    <row r="26" spans="2:7">
      <c r="B26" s="92"/>
      <c r="C26" s="3" t="s">
        <v>21</v>
      </c>
      <c r="D26" s="10" t="s">
        <v>179</v>
      </c>
      <c r="E26" s="10" t="s">
        <v>179</v>
      </c>
      <c r="F26" s="10">
        <v>20186.23733121742</v>
      </c>
      <c r="G26" s="10">
        <v>14028.142022937696</v>
      </c>
    </row>
  </sheetData>
  <mergeCells count="4">
    <mergeCell ref="B23:B26"/>
    <mergeCell ref="B7:B11"/>
    <mergeCell ref="B18:B22"/>
    <mergeCell ref="B12:B15"/>
  </mergeCells>
  <hyperlinks>
    <hyperlink ref="B2" location="'NC Public Tables_7.15.2020'!A1" display="Back to List of Public Tables" xr:uid="{00000000-0004-0000-0D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107"/>
  <sheetViews>
    <sheetView zoomScaleNormal="100" workbookViewId="0">
      <selection activeCell="A2" sqref="A2"/>
    </sheetView>
  </sheetViews>
  <sheetFormatPr defaultColWidth="11.453125" defaultRowHeight="14.5"/>
  <cols>
    <col min="1" max="1" width="15" customWidth="1"/>
    <col min="2" max="2" width="16.453125" bestFit="1" customWidth="1"/>
    <col min="3" max="3" width="7.453125" customWidth="1"/>
    <col min="4" max="4" width="29.1796875" customWidth="1"/>
    <col min="5" max="5" width="19.453125" customWidth="1"/>
    <col min="6" max="6" width="24.1796875" customWidth="1"/>
    <col min="7" max="7" width="19.453125" customWidth="1"/>
    <col min="8" max="8" width="11.453125" customWidth="1"/>
    <col min="9" max="9" width="29.1796875" customWidth="1"/>
    <col min="10" max="10" width="11.453125" customWidth="1"/>
    <col min="11" max="11" width="24.1796875" customWidth="1"/>
    <col min="12" max="12" width="19.453125" customWidth="1"/>
    <col min="13" max="13" width="11.453125" customWidth="1"/>
  </cols>
  <sheetData>
    <row r="1" spans="1:13">
      <c r="A1" s="4" t="str">
        <f>'NC Public Tables_7.15.2020'!A1&amp;". "&amp;'NC Public Tables_7.15.2020'!B1&amp;"*"</f>
        <v>Table 1. Enrollment*</v>
      </c>
      <c r="B1" s="3"/>
      <c r="C1" s="3"/>
      <c r="D1" s="3"/>
      <c r="E1" s="3"/>
      <c r="F1" s="3"/>
      <c r="G1" s="3"/>
      <c r="H1" s="3"/>
      <c r="I1" s="3"/>
      <c r="J1" s="3"/>
      <c r="K1" s="3"/>
      <c r="L1" s="3"/>
      <c r="M1" s="3"/>
    </row>
    <row r="2" spans="1:13">
      <c r="A2" s="2" t="s">
        <v>230</v>
      </c>
      <c r="B2" s="3"/>
      <c r="C2" s="3"/>
      <c r="D2" s="3"/>
      <c r="E2" s="3"/>
      <c r="F2" s="3"/>
      <c r="G2" s="3"/>
      <c r="H2" s="3"/>
      <c r="I2" s="3"/>
      <c r="J2" s="3"/>
      <c r="K2" s="3"/>
      <c r="L2" s="3"/>
      <c r="M2" s="3"/>
    </row>
    <row r="3" spans="1:13">
      <c r="A3" s="2"/>
      <c r="B3" s="3"/>
      <c r="C3" s="3"/>
      <c r="D3" s="3"/>
      <c r="E3" s="3"/>
      <c r="F3" s="3"/>
      <c r="G3" s="3"/>
      <c r="H3" s="3"/>
      <c r="I3" s="3"/>
      <c r="J3" s="3"/>
      <c r="K3" s="3"/>
      <c r="L3" s="3"/>
      <c r="M3" s="3"/>
    </row>
    <row r="4" spans="1:13">
      <c r="A4" s="3"/>
      <c r="B4" s="3"/>
      <c r="C4" s="3"/>
      <c r="D4" s="89" t="s">
        <v>235</v>
      </c>
      <c r="E4" s="90"/>
      <c r="F4" s="90"/>
      <c r="G4" s="90"/>
      <c r="H4" s="91"/>
      <c r="I4" s="90" t="s">
        <v>236</v>
      </c>
      <c r="J4" s="90"/>
      <c r="K4" s="90"/>
      <c r="L4" s="90"/>
      <c r="M4" s="90"/>
    </row>
    <row r="5" spans="1:13">
      <c r="A5" s="3" t="s">
        <v>9</v>
      </c>
      <c r="B5" s="3" t="s">
        <v>23</v>
      </c>
      <c r="C5" s="3" t="s">
        <v>24</v>
      </c>
      <c r="D5" s="18" t="s">
        <v>71</v>
      </c>
      <c r="E5" s="11" t="s">
        <v>7</v>
      </c>
      <c r="F5" s="11" t="s">
        <v>180</v>
      </c>
      <c r="G5" s="11" t="s">
        <v>8</v>
      </c>
      <c r="H5" s="12" t="s">
        <v>225</v>
      </c>
      <c r="I5" s="5" t="s">
        <v>71</v>
      </c>
      <c r="J5" s="5" t="s">
        <v>7</v>
      </c>
      <c r="K5" s="5" t="s">
        <v>180</v>
      </c>
      <c r="L5" s="5" t="s">
        <v>8</v>
      </c>
      <c r="M5" s="5" t="s">
        <v>225</v>
      </c>
    </row>
    <row r="6" spans="1:13">
      <c r="A6" s="3" t="s">
        <v>214</v>
      </c>
      <c r="B6" s="20" t="s">
        <v>215</v>
      </c>
      <c r="C6" s="20" t="s">
        <v>215</v>
      </c>
      <c r="D6" s="19">
        <v>2711197.4583333335</v>
      </c>
      <c r="E6" s="16">
        <v>1900340.5416666667</v>
      </c>
      <c r="F6" s="16">
        <v>1157601.9583333333</v>
      </c>
      <c r="G6" s="16">
        <v>525976.125</v>
      </c>
      <c r="H6" s="17">
        <f>IF(SUM(D6:G6)=0,"-",SUM(D6:G6))</f>
        <v>6295116.083333333</v>
      </c>
      <c r="I6" s="6">
        <v>1649232.5416666667</v>
      </c>
      <c r="J6" s="6">
        <v>1900340.5416666667</v>
      </c>
      <c r="K6" s="6">
        <v>795452.375</v>
      </c>
      <c r="L6" s="6">
        <f ca="1">SUM(L7:L106)</f>
        <v>237084.08333333343</v>
      </c>
      <c r="M6" s="6">
        <f ca="1">IF(SUM(I6:L6)=0,"-",SUM(I6:L6))</f>
        <v>4582109.541666667</v>
      </c>
    </row>
    <row r="7" spans="1:13">
      <c r="A7" s="3" t="s">
        <v>72</v>
      </c>
      <c r="B7" s="20" t="s">
        <v>215</v>
      </c>
      <c r="C7" s="20" t="s">
        <v>215</v>
      </c>
      <c r="D7" s="19">
        <v>50238.833333333336</v>
      </c>
      <c r="E7" s="16">
        <v>32427.583333333332</v>
      </c>
      <c r="F7" s="16">
        <v>13018.416666666666</v>
      </c>
      <c r="G7" s="16">
        <v>14241.166666666666</v>
      </c>
      <c r="H7" s="17">
        <f t="shared" ref="H7:H70" si="0">IF(SUM(D7:G7)=0,"-",SUM(D7:G7))</f>
        <v>109926.00000000001</v>
      </c>
      <c r="I7" s="6">
        <v>27676.333333333332</v>
      </c>
      <c r="J7" s="6">
        <v>32427.583333333332</v>
      </c>
      <c r="K7" s="6">
        <v>9111.9583333333339</v>
      </c>
      <c r="L7" s="6">
        <f ca="1">SUMIF($A$107:$A$2107,A7,$L$107:$L$2106)</f>
        <v>6545.375</v>
      </c>
      <c r="M7" s="6">
        <f t="shared" ref="M7:M70" ca="1" si="1">IF(SUM(I7:L7)=0,"-",SUM(I7:L7))</f>
        <v>75761.25</v>
      </c>
    </row>
    <row r="8" spans="1:13">
      <c r="A8" s="3" t="s">
        <v>73</v>
      </c>
      <c r="B8" s="20" t="s">
        <v>215</v>
      </c>
      <c r="C8" s="20" t="s">
        <v>215</v>
      </c>
      <c r="D8" s="19">
        <v>10460.125</v>
      </c>
      <c r="E8" s="16">
        <v>6733.208333333333</v>
      </c>
      <c r="F8" s="16">
        <v>4689.416666666667</v>
      </c>
      <c r="G8" s="16">
        <v>2317.3333333333335</v>
      </c>
      <c r="H8" s="17">
        <f t="shared" si="0"/>
        <v>24200.083333333332</v>
      </c>
      <c r="I8" s="6">
        <v>7757.833333333333</v>
      </c>
      <c r="J8" s="6">
        <v>6733.208333333333</v>
      </c>
      <c r="K8" s="6">
        <v>3451.2083333333335</v>
      </c>
      <c r="L8" s="6">
        <f t="shared" ref="L8:L71" ca="1" si="2">SUMIF($A$107:$A$2107,A8,$L$107:$L$2106)</f>
        <v>955.33333333333326</v>
      </c>
      <c r="M8" s="6">
        <f t="shared" ca="1" si="1"/>
        <v>18897.583333333332</v>
      </c>
    </row>
    <row r="9" spans="1:13">
      <c r="A9" s="3" t="s">
        <v>74</v>
      </c>
      <c r="B9" s="20" t="s">
        <v>215</v>
      </c>
      <c r="C9" s="20" t="s">
        <v>215</v>
      </c>
      <c r="D9" s="19">
        <v>2197.1666666666665</v>
      </c>
      <c r="E9" s="16">
        <v>2256.0833333333335</v>
      </c>
      <c r="F9" s="16">
        <v>2084.7916666666665</v>
      </c>
      <c r="G9" s="16">
        <v>824.29166666666663</v>
      </c>
      <c r="H9" s="17">
        <f t="shared" si="0"/>
        <v>7362.333333333333</v>
      </c>
      <c r="I9" s="6">
        <v>1482</v>
      </c>
      <c r="J9" s="6">
        <v>2256.0833333333335</v>
      </c>
      <c r="K9" s="6">
        <v>1516.1666666666667</v>
      </c>
      <c r="L9" s="6">
        <f t="shared" ca="1" si="2"/>
        <v>388.125</v>
      </c>
      <c r="M9" s="6">
        <f t="shared" ca="1" si="1"/>
        <v>5642.375</v>
      </c>
    </row>
    <row r="10" spans="1:13">
      <c r="A10" s="3" t="s">
        <v>75</v>
      </c>
      <c r="B10" s="20" t="s">
        <v>215</v>
      </c>
      <c r="C10" s="20" t="s">
        <v>215</v>
      </c>
      <c r="D10" s="19">
        <v>4052.25</v>
      </c>
      <c r="E10" s="16">
        <v>6587.75</v>
      </c>
      <c r="F10" s="16">
        <v>3650.875</v>
      </c>
      <c r="G10" s="16">
        <v>1183.7916666666667</v>
      </c>
      <c r="H10" s="17">
        <f t="shared" si="0"/>
        <v>15474.666666666666</v>
      </c>
      <c r="I10" s="6">
        <v>2263.375</v>
      </c>
      <c r="J10" s="6">
        <v>6587.75</v>
      </c>
      <c r="K10" s="6">
        <v>2647.5833333333335</v>
      </c>
      <c r="L10" s="6">
        <f t="shared" ca="1" si="2"/>
        <v>506.79166666666669</v>
      </c>
      <c r="M10" s="6">
        <f t="shared" ca="1" si="1"/>
        <v>12005.5</v>
      </c>
    </row>
    <row r="11" spans="1:13">
      <c r="A11" s="3" t="s">
        <v>76</v>
      </c>
      <c r="B11" s="20" t="s">
        <v>215</v>
      </c>
      <c r="C11" s="20" t="s">
        <v>215</v>
      </c>
      <c r="D11" s="19">
        <v>6397.541666666667</v>
      </c>
      <c r="E11" s="16">
        <v>5560.041666666667</v>
      </c>
      <c r="F11" s="16">
        <v>4918.208333333333</v>
      </c>
      <c r="G11" s="16">
        <v>2021.7916666666667</v>
      </c>
      <c r="H11" s="17">
        <f t="shared" si="0"/>
        <v>18897.583333333336</v>
      </c>
      <c r="I11" s="6">
        <v>3699.7083333333335</v>
      </c>
      <c r="J11" s="6">
        <v>5560.041666666667</v>
      </c>
      <c r="K11" s="6">
        <v>3664.2083333333335</v>
      </c>
      <c r="L11" s="6">
        <f t="shared" ca="1" si="2"/>
        <v>930.29166666666663</v>
      </c>
      <c r="M11" s="6">
        <f t="shared" ca="1" si="1"/>
        <v>13854.25</v>
      </c>
    </row>
    <row r="12" spans="1:13">
      <c r="A12" s="3" t="s">
        <v>77</v>
      </c>
      <c r="B12" s="20" t="s">
        <v>215</v>
      </c>
      <c r="C12" s="20" t="s">
        <v>215</v>
      </c>
      <c r="D12" s="19">
        <v>3733.75</v>
      </c>
      <c r="E12" s="16">
        <v>3398.5</v>
      </c>
      <c r="F12" s="16">
        <v>3357.2083333333335</v>
      </c>
      <c r="G12" s="16">
        <v>979.625</v>
      </c>
      <c r="H12" s="17">
        <f t="shared" si="0"/>
        <v>11469.083333333334</v>
      </c>
      <c r="I12" s="6">
        <v>2565.25</v>
      </c>
      <c r="J12" s="6">
        <v>3398.5</v>
      </c>
      <c r="K12" s="6">
        <v>2388.1666666666665</v>
      </c>
      <c r="L12" s="6">
        <f t="shared" ca="1" si="2"/>
        <v>415</v>
      </c>
      <c r="M12" s="6">
        <f t="shared" ca="1" si="1"/>
        <v>8766.9166666666661</v>
      </c>
    </row>
    <row r="13" spans="1:13">
      <c r="A13" s="3" t="s">
        <v>78</v>
      </c>
      <c r="B13" s="20" t="s">
        <v>215</v>
      </c>
      <c r="C13" s="20" t="s">
        <v>215</v>
      </c>
      <c r="D13" s="19">
        <v>10872.291666666666</v>
      </c>
      <c r="E13" s="16">
        <v>11645.083333333334</v>
      </c>
      <c r="F13" s="16">
        <v>10202.541666666666</v>
      </c>
      <c r="G13" s="16">
        <v>1908.7916666666667</v>
      </c>
      <c r="H13" s="17">
        <f t="shared" si="0"/>
        <v>34628.708333333328</v>
      </c>
      <c r="I13" s="6">
        <v>6863.25</v>
      </c>
      <c r="J13" s="6">
        <v>11645.083333333334</v>
      </c>
      <c r="K13" s="6">
        <v>7308.583333333333</v>
      </c>
      <c r="L13" s="6">
        <f t="shared" ca="1" si="2"/>
        <v>767.08333333333337</v>
      </c>
      <c r="M13" s="6">
        <f t="shared" ca="1" si="1"/>
        <v>26584</v>
      </c>
    </row>
    <row r="14" spans="1:13">
      <c r="A14" s="3" t="s">
        <v>79</v>
      </c>
      <c r="B14" s="20" t="s">
        <v>215</v>
      </c>
      <c r="C14" s="20" t="s">
        <v>215</v>
      </c>
      <c r="D14" s="19">
        <v>3714.4166666666665</v>
      </c>
      <c r="E14" s="16">
        <v>4568.541666666667</v>
      </c>
      <c r="F14" s="16">
        <v>4284.166666666667</v>
      </c>
      <c r="G14" s="16">
        <v>361.91666666666669</v>
      </c>
      <c r="H14" s="17">
        <f t="shared" si="0"/>
        <v>12929.041666666666</v>
      </c>
      <c r="I14" s="6">
        <v>2171.7916666666665</v>
      </c>
      <c r="J14" s="6">
        <v>4568.541666666667</v>
      </c>
      <c r="K14" s="6">
        <v>3328.7916666666665</v>
      </c>
      <c r="L14" s="6">
        <f t="shared" ca="1" si="2"/>
        <v>139.41666666666669</v>
      </c>
      <c r="M14" s="6">
        <f t="shared" ca="1" si="1"/>
        <v>10208.541666666666</v>
      </c>
    </row>
    <row r="15" spans="1:13">
      <c r="A15" s="3" t="s">
        <v>80</v>
      </c>
      <c r="B15" s="20" t="s">
        <v>215</v>
      </c>
      <c r="C15" s="20" t="s">
        <v>215</v>
      </c>
      <c r="D15" s="19">
        <v>6060.125</v>
      </c>
      <c r="E15" s="16">
        <v>8311.1666666666661</v>
      </c>
      <c r="F15" s="16">
        <v>4793.25</v>
      </c>
      <c r="G15" s="16">
        <v>1547.5</v>
      </c>
      <c r="H15" s="17">
        <f t="shared" si="0"/>
        <v>20712.041666666664</v>
      </c>
      <c r="I15" s="6">
        <v>2998.375</v>
      </c>
      <c r="J15" s="6">
        <v>8311.1666666666661</v>
      </c>
      <c r="K15" s="6">
        <v>3387.4166666666665</v>
      </c>
      <c r="L15" s="6">
        <f t="shared" ca="1" si="2"/>
        <v>676.20833333333326</v>
      </c>
      <c r="M15" s="6">
        <f t="shared" ca="1" si="1"/>
        <v>15373.166666666666</v>
      </c>
    </row>
    <row r="16" spans="1:13">
      <c r="A16" s="3" t="s">
        <v>81</v>
      </c>
      <c r="B16" s="20" t="s">
        <v>215</v>
      </c>
      <c r="C16" s="20" t="s">
        <v>215</v>
      </c>
      <c r="D16" s="19">
        <v>30194.25</v>
      </c>
      <c r="E16" s="16">
        <v>20413.291666666668</v>
      </c>
      <c r="F16" s="16">
        <v>30176.125</v>
      </c>
      <c r="G16" s="16">
        <v>7489.083333333333</v>
      </c>
      <c r="H16" s="17">
        <f t="shared" si="0"/>
        <v>88272.75</v>
      </c>
      <c r="I16" s="6">
        <v>20152.583333333332</v>
      </c>
      <c r="J16" s="6">
        <v>20413.291666666668</v>
      </c>
      <c r="K16" s="6">
        <v>20676.166666666668</v>
      </c>
      <c r="L16" s="6">
        <f t="shared" ca="1" si="2"/>
        <v>2916.1249999999995</v>
      </c>
      <c r="M16" s="6">
        <f t="shared" ca="1" si="1"/>
        <v>64158.166666666672</v>
      </c>
    </row>
    <row r="17" spans="1:13">
      <c r="A17" s="3" t="s">
        <v>82</v>
      </c>
      <c r="B17" s="20" t="s">
        <v>215</v>
      </c>
      <c r="C17" s="20" t="s">
        <v>215</v>
      </c>
      <c r="D17" s="19">
        <v>66056.25</v>
      </c>
      <c r="E17" s="16">
        <v>42034.25</v>
      </c>
      <c r="F17" s="16">
        <v>38392.333333333336</v>
      </c>
      <c r="G17" s="16">
        <v>12359.041666666666</v>
      </c>
      <c r="H17" s="17">
        <f t="shared" si="0"/>
        <v>158841.875</v>
      </c>
      <c r="I17" s="6">
        <v>49305.75</v>
      </c>
      <c r="J17" s="6">
        <v>42034.25</v>
      </c>
      <c r="K17" s="6">
        <v>26507.75</v>
      </c>
      <c r="L17" s="6">
        <f t="shared" ca="1" si="2"/>
        <v>5363.8749999999991</v>
      </c>
      <c r="M17" s="6">
        <f t="shared" ca="1" si="1"/>
        <v>123211.625</v>
      </c>
    </row>
    <row r="18" spans="1:13">
      <c r="A18" s="3" t="s">
        <v>83</v>
      </c>
      <c r="B18" s="20" t="s">
        <v>215</v>
      </c>
      <c r="C18" s="20" t="s">
        <v>215</v>
      </c>
      <c r="D18" s="19">
        <v>22650.541666666668</v>
      </c>
      <c r="E18" s="16">
        <v>18026.125</v>
      </c>
      <c r="F18" s="16">
        <v>11267.833333333334</v>
      </c>
      <c r="G18" s="16">
        <v>5040.25</v>
      </c>
      <c r="H18" s="17">
        <f t="shared" si="0"/>
        <v>56984.750000000007</v>
      </c>
      <c r="I18" s="6">
        <v>12414.083333333334</v>
      </c>
      <c r="J18" s="6">
        <v>18026.125</v>
      </c>
      <c r="K18" s="6">
        <v>7894.208333333333</v>
      </c>
      <c r="L18" s="6">
        <f t="shared" ca="1" si="2"/>
        <v>2227.9583333333335</v>
      </c>
      <c r="M18" s="6">
        <f t="shared" ca="1" si="1"/>
        <v>40562.375000000007</v>
      </c>
    </row>
    <row r="19" spans="1:13">
      <c r="A19" s="3" t="s">
        <v>84</v>
      </c>
      <c r="B19" s="20" t="s">
        <v>215</v>
      </c>
      <c r="C19" s="20" t="s">
        <v>215</v>
      </c>
      <c r="D19" s="19">
        <v>56126.333333333336</v>
      </c>
      <c r="E19" s="16">
        <v>36452.458333333336</v>
      </c>
      <c r="F19" s="16">
        <v>18427.875</v>
      </c>
      <c r="G19" s="16">
        <v>11626.583333333334</v>
      </c>
      <c r="H19" s="17">
        <f t="shared" si="0"/>
        <v>122633.25</v>
      </c>
      <c r="I19" s="6">
        <v>34190.25</v>
      </c>
      <c r="J19" s="6">
        <v>36452.458333333336</v>
      </c>
      <c r="K19" s="6">
        <v>13002.208333333334</v>
      </c>
      <c r="L19" s="6">
        <f t="shared" ca="1" si="2"/>
        <v>5067.666666666667</v>
      </c>
      <c r="M19" s="6">
        <f t="shared" ca="1" si="1"/>
        <v>88712.583333333343</v>
      </c>
    </row>
    <row r="20" spans="1:13">
      <c r="A20" s="3" t="s">
        <v>85</v>
      </c>
      <c r="B20" s="20" t="s">
        <v>215</v>
      </c>
      <c r="C20" s="20" t="s">
        <v>215</v>
      </c>
      <c r="D20" s="19">
        <v>22236.708333333332</v>
      </c>
      <c r="E20" s="16">
        <v>18238.083333333332</v>
      </c>
      <c r="F20" s="16">
        <v>10219.208333333334</v>
      </c>
      <c r="G20" s="16">
        <v>6763.541666666667</v>
      </c>
      <c r="H20" s="17">
        <f t="shared" si="0"/>
        <v>57457.541666666664</v>
      </c>
      <c r="I20" s="6">
        <v>14376.75</v>
      </c>
      <c r="J20" s="6">
        <v>18238.083333333332</v>
      </c>
      <c r="K20" s="6">
        <v>7474.25</v>
      </c>
      <c r="L20" s="6">
        <f t="shared" ca="1" si="2"/>
        <v>3161.291666666667</v>
      </c>
      <c r="M20" s="6">
        <f t="shared" ca="1" si="1"/>
        <v>43250.374999999993</v>
      </c>
    </row>
    <row r="21" spans="1:13">
      <c r="A21" s="3" t="s">
        <v>86</v>
      </c>
      <c r="B21" s="20" t="s">
        <v>215</v>
      </c>
      <c r="C21" s="20" t="s">
        <v>215</v>
      </c>
      <c r="D21" s="19">
        <v>1842.5</v>
      </c>
      <c r="E21" s="16">
        <v>1013.3333333333334</v>
      </c>
      <c r="F21" s="16">
        <v>1387.8333333333333</v>
      </c>
      <c r="G21" s="16">
        <v>152.54166666666666</v>
      </c>
      <c r="H21" s="17">
        <f t="shared" si="0"/>
        <v>4396.2083333333339</v>
      </c>
      <c r="I21" s="6">
        <v>1047.2916666666667</v>
      </c>
      <c r="J21" s="6">
        <v>1013.3333333333334</v>
      </c>
      <c r="K21" s="6">
        <v>732.33333333333337</v>
      </c>
      <c r="L21" s="6">
        <f t="shared" ca="1" si="2"/>
        <v>44.791666666666671</v>
      </c>
      <c r="M21" s="6">
        <f t="shared" ca="1" si="1"/>
        <v>2837.75</v>
      </c>
    </row>
    <row r="22" spans="1:13">
      <c r="A22" s="3" t="s">
        <v>87</v>
      </c>
      <c r="B22" s="20" t="s">
        <v>215</v>
      </c>
      <c r="C22" s="20" t="s">
        <v>215</v>
      </c>
      <c r="D22" s="19">
        <v>16699.416666666668</v>
      </c>
      <c r="E22" s="16">
        <v>9772.25</v>
      </c>
      <c r="F22" s="16">
        <v>12668.583333333334</v>
      </c>
      <c r="G22" s="16">
        <v>2229.125</v>
      </c>
      <c r="H22" s="17">
        <f t="shared" si="0"/>
        <v>41369.375</v>
      </c>
      <c r="I22" s="6">
        <v>11633</v>
      </c>
      <c r="J22" s="6">
        <v>9772.25</v>
      </c>
      <c r="K22" s="6">
        <v>7370.625</v>
      </c>
      <c r="L22" s="6">
        <f t="shared" ca="1" si="2"/>
        <v>803.91666666666663</v>
      </c>
      <c r="M22" s="6">
        <f t="shared" ca="1" si="1"/>
        <v>29579.791666666668</v>
      </c>
    </row>
    <row r="23" spans="1:13">
      <c r="A23" s="3" t="s">
        <v>88</v>
      </c>
      <c r="B23" s="20" t="s">
        <v>215</v>
      </c>
      <c r="C23" s="20" t="s">
        <v>215</v>
      </c>
      <c r="D23" s="19">
        <v>4638.5</v>
      </c>
      <c r="E23" s="16">
        <v>3846.125</v>
      </c>
      <c r="F23" s="16">
        <v>2376.9583333333335</v>
      </c>
      <c r="G23" s="16">
        <v>1482.625</v>
      </c>
      <c r="H23" s="17">
        <f t="shared" si="0"/>
        <v>12344.208333333334</v>
      </c>
      <c r="I23" s="6">
        <v>2557.2916666666665</v>
      </c>
      <c r="J23" s="6">
        <v>3846.125</v>
      </c>
      <c r="K23" s="6">
        <v>1699.9166666666667</v>
      </c>
      <c r="L23" s="6">
        <f t="shared" ca="1" si="2"/>
        <v>694.95833333333337</v>
      </c>
      <c r="M23" s="6">
        <f t="shared" ca="1" si="1"/>
        <v>8798.2916666666661</v>
      </c>
    </row>
    <row r="24" spans="1:13">
      <c r="A24" s="3" t="s">
        <v>89</v>
      </c>
      <c r="B24" s="20" t="s">
        <v>215</v>
      </c>
      <c r="C24" s="20" t="s">
        <v>215</v>
      </c>
      <c r="D24" s="19">
        <v>46644.291666666664</v>
      </c>
      <c r="E24" s="16">
        <v>31466.791666666668</v>
      </c>
      <c r="F24" s="16">
        <v>21215.75</v>
      </c>
      <c r="G24" s="16">
        <v>10399.875</v>
      </c>
      <c r="H24" s="17">
        <f t="shared" si="0"/>
        <v>109726.70833333333</v>
      </c>
      <c r="I24" s="6">
        <v>33338.208333333336</v>
      </c>
      <c r="J24" s="6">
        <v>31466.791666666668</v>
      </c>
      <c r="K24" s="6">
        <v>15791.083333333334</v>
      </c>
      <c r="L24" s="6">
        <f t="shared" ca="1" si="2"/>
        <v>4560.083333333333</v>
      </c>
      <c r="M24" s="6">
        <f t="shared" ca="1" si="1"/>
        <v>85156.166666666657</v>
      </c>
    </row>
    <row r="25" spans="1:13">
      <c r="A25" s="3" t="s">
        <v>90</v>
      </c>
      <c r="B25" s="20" t="s">
        <v>215</v>
      </c>
      <c r="C25" s="20" t="s">
        <v>215</v>
      </c>
      <c r="D25" s="19">
        <v>21106.25</v>
      </c>
      <c r="E25" s="16">
        <v>8165.958333333333</v>
      </c>
      <c r="F25" s="16">
        <v>5663.708333333333</v>
      </c>
      <c r="G25" s="16">
        <v>4109.166666666667</v>
      </c>
      <c r="H25" s="17">
        <f t="shared" si="0"/>
        <v>39045.083333333328</v>
      </c>
      <c r="I25" s="6">
        <v>11368.708333333334</v>
      </c>
      <c r="J25" s="6">
        <v>8165.958333333333</v>
      </c>
      <c r="K25" s="6">
        <v>3758.0833333333335</v>
      </c>
      <c r="L25" s="6">
        <f t="shared" ca="1" si="2"/>
        <v>1805.4166666666667</v>
      </c>
      <c r="M25" s="6">
        <f t="shared" ca="1" si="1"/>
        <v>25098.166666666668</v>
      </c>
    </row>
    <row r="26" spans="1:13">
      <c r="A26" s="3" t="s">
        <v>91</v>
      </c>
      <c r="B26" s="20" t="s">
        <v>215</v>
      </c>
      <c r="C26" s="20" t="s">
        <v>215</v>
      </c>
      <c r="D26" s="19">
        <v>4994</v>
      </c>
      <c r="E26" s="16">
        <v>5899.708333333333</v>
      </c>
      <c r="F26" s="16">
        <v>6297.5</v>
      </c>
      <c r="G26" s="16">
        <v>1547.1666666666667</v>
      </c>
      <c r="H26" s="17">
        <f t="shared" si="0"/>
        <v>18738.375</v>
      </c>
      <c r="I26" s="6">
        <v>3469.5</v>
      </c>
      <c r="J26" s="6">
        <v>5899.708333333333</v>
      </c>
      <c r="K26" s="6">
        <v>4203</v>
      </c>
      <c r="L26" s="6">
        <f t="shared" ca="1" si="2"/>
        <v>609.04166666666674</v>
      </c>
      <c r="M26" s="6">
        <f t="shared" ca="1" si="1"/>
        <v>14181.249999999998</v>
      </c>
    </row>
    <row r="27" spans="1:13">
      <c r="A27" s="3" t="s">
        <v>92</v>
      </c>
      <c r="B27" s="20" t="s">
        <v>215</v>
      </c>
      <c r="C27" s="20" t="s">
        <v>215</v>
      </c>
      <c r="D27" s="19">
        <v>3572.5</v>
      </c>
      <c r="E27" s="16">
        <v>3412.7916666666665</v>
      </c>
      <c r="F27" s="16">
        <v>3200.4583333333335</v>
      </c>
      <c r="G27" s="16">
        <v>353.25</v>
      </c>
      <c r="H27" s="17">
        <f t="shared" si="0"/>
        <v>10539</v>
      </c>
      <c r="I27" s="6">
        <v>2280.2916666666665</v>
      </c>
      <c r="J27" s="6">
        <v>3412.7916666666665</v>
      </c>
      <c r="K27" s="6">
        <v>2216.3333333333335</v>
      </c>
      <c r="L27" s="6">
        <f t="shared" ca="1" si="2"/>
        <v>142.5</v>
      </c>
      <c r="M27" s="6">
        <f t="shared" ca="1" si="1"/>
        <v>8051.9166666666661</v>
      </c>
    </row>
    <row r="28" spans="1:13">
      <c r="A28" s="3" t="s">
        <v>93</v>
      </c>
      <c r="B28" s="20" t="s">
        <v>215</v>
      </c>
      <c r="C28" s="20" t="s">
        <v>215</v>
      </c>
      <c r="D28" s="19">
        <v>2064.7916666666665</v>
      </c>
      <c r="E28" s="16">
        <v>2053.4166666666665</v>
      </c>
      <c r="F28" s="16">
        <v>2631.9166666666665</v>
      </c>
      <c r="G28" s="16">
        <v>633.41666666666663</v>
      </c>
      <c r="H28" s="17">
        <f t="shared" si="0"/>
        <v>7383.541666666667</v>
      </c>
      <c r="I28" s="6">
        <v>1419.3333333333333</v>
      </c>
      <c r="J28" s="6">
        <v>2053.4166666666665</v>
      </c>
      <c r="K28" s="6">
        <v>1667.25</v>
      </c>
      <c r="L28" s="6">
        <f t="shared" ca="1" si="2"/>
        <v>257.74999999999994</v>
      </c>
      <c r="M28" s="6">
        <f t="shared" ca="1" si="1"/>
        <v>5397.75</v>
      </c>
    </row>
    <row r="29" spans="1:13">
      <c r="A29" s="3" t="s">
        <v>94</v>
      </c>
      <c r="B29" s="20" t="s">
        <v>215</v>
      </c>
      <c r="C29" s="20" t="s">
        <v>215</v>
      </c>
      <c r="D29" s="19">
        <v>19173.583333333332</v>
      </c>
      <c r="E29" s="16">
        <v>25077.708333333332</v>
      </c>
      <c r="F29" s="16">
        <v>16376.291666666666</v>
      </c>
      <c r="G29" s="16">
        <v>5265.541666666667</v>
      </c>
      <c r="H29" s="17">
        <f t="shared" si="0"/>
        <v>65893.125</v>
      </c>
      <c r="I29" s="6">
        <v>11649.541666666666</v>
      </c>
      <c r="J29" s="6">
        <v>25077.708333333332</v>
      </c>
      <c r="K29" s="6">
        <v>12285.166666666666</v>
      </c>
      <c r="L29" s="6">
        <f t="shared" ca="1" si="2"/>
        <v>2431.4999999999995</v>
      </c>
      <c r="M29" s="6">
        <f t="shared" ca="1" si="1"/>
        <v>51443.916666666664</v>
      </c>
    </row>
    <row r="30" spans="1:13">
      <c r="A30" s="3" t="s">
        <v>95</v>
      </c>
      <c r="B30" s="20" t="s">
        <v>215</v>
      </c>
      <c r="C30" s="20" t="s">
        <v>215</v>
      </c>
      <c r="D30" s="19">
        <v>11470.75</v>
      </c>
      <c r="E30" s="16">
        <v>16614.833333333332</v>
      </c>
      <c r="F30" s="16">
        <v>10581.5</v>
      </c>
      <c r="G30" s="16">
        <v>2196.875</v>
      </c>
      <c r="H30" s="17">
        <f t="shared" si="0"/>
        <v>40863.958333333328</v>
      </c>
      <c r="I30" s="6">
        <v>6512</v>
      </c>
      <c r="J30" s="6">
        <v>16614.833333333332</v>
      </c>
      <c r="K30" s="6">
        <v>7946</v>
      </c>
      <c r="L30" s="6">
        <f t="shared" ca="1" si="2"/>
        <v>968.5</v>
      </c>
      <c r="M30" s="6">
        <f t="shared" ca="1" si="1"/>
        <v>32041.333333333332</v>
      </c>
    </row>
    <row r="31" spans="1:13">
      <c r="A31" s="3" t="s">
        <v>96</v>
      </c>
      <c r="B31" s="20" t="s">
        <v>215</v>
      </c>
      <c r="C31" s="20" t="s">
        <v>215</v>
      </c>
      <c r="D31" s="19">
        <v>17512.5</v>
      </c>
      <c r="E31" s="16">
        <v>19069.041666666668</v>
      </c>
      <c r="F31" s="16">
        <v>19815.666666666668</v>
      </c>
      <c r="G31" s="16">
        <v>2230.5416666666665</v>
      </c>
      <c r="H31" s="17">
        <f t="shared" si="0"/>
        <v>58627.750000000007</v>
      </c>
      <c r="I31" s="6">
        <v>12316.166666666666</v>
      </c>
      <c r="J31" s="6">
        <v>19069.041666666668</v>
      </c>
      <c r="K31" s="6">
        <v>11978.416666666666</v>
      </c>
      <c r="L31" s="6">
        <f t="shared" ca="1" si="2"/>
        <v>858.70833333333326</v>
      </c>
      <c r="M31" s="6">
        <f t="shared" ca="1" si="1"/>
        <v>44222.333333333336</v>
      </c>
    </row>
    <row r="32" spans="1:13">
      <c r="A32" s="3" t="s">
        <v>97</v>
      </c>
      <c r="B32" s="20" t="s">
        <v>215</v>
      </c>
      <c r="C32" s="20" t="s">
        <v>215</v>
      </c>
      <c r="D32" s="19">
        <v>48770.666666666664</v>
      </c>
      <c r="E32" s="16">
        <v>73915.666666666672</v>
      </c>
      <c r="F32" s="16">
        <v>35284.041666666664</v>
      </c>
      <c r="G32" s="16">
        <v>11010.708333333334</v>
      </c>
      <c r="H32" s="17">
        <f t="shared" si="0"/>
        <v>168981.08333333334</v>
      </c>
      <c r="I32" s="6">
        <v>27822.541666666668</v>
      </c>
      <c r="J32" s="6">
        <v>73915.666666666672</v>
      </c>
      <c r="K32" s="6">
        <v>15869.125</v>
      </c>
      <c r="L32" s="6">
        <f t="shared" ca="1" si="2"/>
        <v>5437.4166666666661</v>
      </c>
      <c r="M32" s="6">
        <f t="shared" ca="1" si="1"/>
        <v>123044.75000000001</v>
      </c>
    </row>
    <row r="33" spans="1:13">
      <c r="A33" s="3" t="s">
        <v>98</v>
      </c>
      <c r="B33" s="20" t="s">
        <v>215</v>
      </c>
      <c r="C33" s="20" t="s">
        <v>215</v>
      </c>
      <c r="D33" s="19">
        <v>4126.75</v>
      </c>
      <c r="E33" s="16">
        <v>2748.6666666666665</v>
      </c>
      <c r="F33" s="16">
        <v>3751.8333333333335</v>
      </c>
      <c r="G33" s="16">
        <v>251.16666666666666</v>
      </c>
      <c r="H33" s="17">
        <f t="shared" si="0"/>
        <v>10878.416666666666</v>
      </c>
      <c r="I33" s="6">
        <v>2851.3333333333335</v>
      </c>
      <c r="J33" s="6">
        <v>2748.6666666666665</v>
      </c>
      <c r="K33" s="6">
        <v>2100.9583333333335</v>
      </c>
      <c r="L33" s="6">
        <f t="shared" ca="1" si="2"/>
        <v>81.916666666666657</v>
      </c>
      <c r="M33" s="6">
        <f t="shared" ca="1" si="1"/>
        <v>7782.8750000000009</v>
      </c>
    </row>
    <row r="34" spans="1:13">
      <c r="A34" s="3" t="s">
        <v>99</v>
      </c>
      <c r="B34" s="20" t="s">
        <v>215</v>
      </c>
      <c r="C34" s="20" t="s">
        <v>215</v>
      </c>
      <c r="D34" s="19">
        <v>11375.208333333334</v>
      </c>
      <c r="E34" s="16">
        <v>4743.708333333333</v>
      </c>
      <c r="F34" s="16">
        <v>6654.833333333333</v>
      </c>
      <c r="G34" s="16">
        <v>645.45833333333337</v>
      </c>
      <c r="H34" s="17">
        <f t="shared" si="0"/>
        <v>23419.208333333332</v>
      </c>
      <c r="I34" s="6">
        <v>8811.4583333333339</v>
      </c>
      <c r="J34" s="6">
        <v>4743.708333333333</v>
      </c>
      <c r="K34" s="6">
        <v>4317.291666666667</v>
      </c>
      <c r="L34" s="6">
        <f t="shared" ca="1" si="2"/>
        <v>176.70833333333334</v>
      </c>
      <c r="M34" s="6">
        <f t="shared" ca="1" si="1"/>
        <v>18049.166666666668</v>
      </c>
    </row>
    <row r="35" spans="1:13">
      <c r="A35" s="3" t="s">
        <v>100</v>
      </c>
      <c r="B35" s="20" t="s">
        <v>215</v>
      </c>
      <c r="C35" s="20" t="s">
        <v>215</v>
      </c>
      <c r="D35" s="19">
        <v>40547.75</v>
      </c>
      <c r="E35" s="16">
        <v>29404.833333333332</v>
      </c>
      <c r="F35" s="16">
        <v>11471.041666666666</v>
      </c>
      <c r="G35" s="16">
        <v>14610.041666666666</v>
      </c>
      <c r="H35" s="17">
        <f t="shared" si="0"/>
        <v>96033.666666666672</v>
      </c>
      <c r="I35" s="6">
        <v>29571.458333333332</v>
      </c>
      <c r="J35" s="6">
        <v>29404.833333333332</v>
      </c>
      <c r="K35" s="6">
        <v>8034.916666666667</v>
      </c>
      <c r="L35" s="6">
        <f t="shared" ca="1" si="2"/>
        <v>7097</v>
      </c>
      <c r="M35" s="6">
        <f t="shared" ca="1" si="1"/>
        <v>74108.208333333328</v>
      </c>
    </row>
    <row r="36" spans="1:13">
      <c r="A36" s="3" t="s">
        <v>101</v>
      </c>
      <c r="B36" s="20" t="s">
        <v>215</v>
      </c>
      <c r="C36" s="20" t="s">
        <v>215</v>
      </c>
      <c r="D36" s="19">
        <v>11848.166666666666</v>
      </c>
      <c r="E36" s="16">
        <v>6476.875</v>
      </c>
      <c r="F36" s="16">
        <v>4105.166666666667</v>
      </c>
      <c r="G36" s="16">
        <v>4336.041666666667</v>
      </c>
      <c r="H36" s="17">
        <f t="shared" si="0"/>
        <v>26766.25</v>
      </c>
      <c r="I36" s="6">
        <v>8036.541666666667</v>
      </c>
      <c r="J36" s="6">
        <v>6476.875</v>
      </c>
      <c r="K36" s="6">
        <v>2851.7916666666665</v>
      </c>
      <c r="L36" s="6">
        <f t="shared" ca="1" si="2"/>
        <v>1953.0833333333333</v>
      </c>
      <c r="M36" s="6">
        <f t="shared" ca="1" si="1"/>
        <v>19318.291666666668</v>
      </c>
    </row>
    <row r="37" spans="1:13">
      <c r="A37" s="3" t="s">
        <v>102</v>
      </c>
      <c r="B37" s="20" t="s">
        <v>215</v>
      </c>
      <c r="C37" s="20" t="s">
        <v>215</v>
      </c>
      <c r="D37" s="19">
        <v>12319.625</v>
      </c>
      <c r="E37" s="16">
        <v>13949.416666666666</v>
      </c>
      <c r="F37" s="16">
        <v>7238.125</v>
      </c>
      <c r="G37" s="16">
        <v>1651.125</v>
      </c>
      <c r="H37" s="17">
        <f t="shared" si="0"/>
        <v>35158.291666666664</v>
      </c>
      <c r="I37" s="6">
        <v>8383.1666666666661</v>
      </c>
      <c r="J37" s="6">
        <v>13949.416666666666</v>
      </c>
      <c r="K37" s="6">
        <v>5025.166666666667</v>
      </c>
      <c r="L37" s="6">
        <f t="shared" ca="1" si="2"/>
        <v>713.91666666666674</v>
      </c>
      <c r="M37" s="6">
        <f t="shared" ca="1" si="1"/>
        <v>28071.666666666668</v>
      </c>
    </row>
    <row r="38" spans="1:13">
      <c r="A38" s="3" t="s">
        <v>103</v>
      </c>
      <c r="B38" s="20" t="s">
        <v>215</v>
      </c>
      <c r="C38" s="20" t="s">
        <v>215</v>
      </c>
      <c r="D38" s="19">
        <v>112864.04166666667</v>
      </c>
      <c r="E38" s="16">
        <v>51018</v>
      </c>
      <c r="F38" s="16">
        <v>25832.958333333332</v>
      </c>
      <c r="G38" s="16">
        <v>11249.416666666666</v>
      </c>
      <c r="H38" s="17">
        <f t="shared" si="0"/>
        <v>200964.41666666669</v>
      </c>
      <c r="I38" s="6">
        <v>54358.25</v>
      </c>
      <c r="J38" s="6">
        <v>51018</v>
      </c>
      <c r="K38" s="6">
        <v>18306.708333333332</v>
      </c>
      <c r="L38" s="6">
        <f t="shared" ca="1" si="2"/>
        <v>4915.9583333333339</v>
      </c>
      <c r="M38" s="6">
        <f t="shared" ca="1" si="1"/>
        <v>128598.91666666666</v>
      </c>
    </row>
    <row r="39" spans="1:13">
      <c r="A39" s="3" t="s">
        <v>104</v>
      </c>
      <c r="B39" s="20" t="s">
        <v>215</v>
      </c>
      <c r="C39" s="20" t="s">
        <v>215</v>
      </c>
      <c r="D39" s="19">
        <v>8906.9166666666661</v>
      </c>
      <c r="E39" s="16">
        <v>16862.125</v>
      </c>
      <c r="F39" s="16">
        <v>6825.041666666667</v>
      </c>
      <c r="G39" s="16">
        <v>1902.1666666666667</v>
      </c>
      <c r="H39" s="17">
        <f t="shared" si="0"/>
        <v>34496.25</v>
      </c>
      <c r="I39" s="6">
        <v>6237.583333333333</v>
      </c>
      <c r="J39" s="6">
        <v>16862.125</v>
      </c>
      <c r="K39" s="6">
        <v>5261.041666666667</v>
      </c>
      <c r="L39" s="6">
        <f t="shared" ca="1" si="2"/>
        <v>832.45833333333326</v>
      </c>
      <c r="M39" s="6">
        <f t="shared" ca="1" si="1"/>
        <v>29193.208333333332</v>
      </c>
    </row>
    <row r="40" spans="1:13">
      <c r="A40" s="3" t="s">
        <v>105</v>
      </c>
      <c r="B40" s="20" t="s">
        <v>215</v>
      </c>
      <c r="C40" s="20" t="s">
        <v>215</v>
      </c>
      <c r="D40" s="19">
        <v>101495.33333333333</v>
      </c>
      <c r="E40" s="16">
        <v>73734.791666666672</v>
      </c>
      <c r="F40" s="16">
        <v>29135.083333333332</v>
      </c>
      <c r="G40" s="16">
        <v>35638.541666666664</v>
      </c>
      <c r="H40" s="17">
        <f t="shared" si="0"/>
        <v>240003.75</v>
      </c>
      <c r="I40" s="6">
        <v>68627.708333333328</v>
      </c>
      <c r="J40" s="6">
        <v>73734.791666666672</v>
      </c>
      <c r="K40" s="6">
        <v>20178.125</v>
      </c>
      <c r="L40" s="6">
        <f t="shared" ca="1" si="2"/>
        <v>17138.083333333332</v>
      </c>
      <c r="M40" s="6">
        <f t="shared" ca="1" si="1"/>
        <v>179678.70833333334</v>
      </c>
    </row>
    <row r="41" spans="1:13">
      <c r="A41" s="3" t="s">
        <v>106</v>
      </c>
      <c r="B41" s="20" t="s">
        <v>215</v>
      </c>
      <c r="C41" s="20" t="s">
        <v>215</v>
      </c>
      <c r="D41" s="19">
        <v>18714.958333333332</v>
      </c>
      <c r="E41" s="16">
        <v>11169.708333333334</v>
      </c>
      <c r="F41" s="16">
        <v>6715.041666666667</v>
      </c>
      <c r="G41" s="16">
        <v>3060.25</v>
      </c>
      <c r="H41" s="17">
        <f t="shared" si="0"/>
        <v>39659.958333333328</v>
      </c>
      <c r="I41" s="6">
        <v>11007.125</v>
      </c>
      <c r="J41" s="6">
        <v>11169.708333333334</v>
      </c>
      <c r="K41" s="6">
        <v>4699</v>
      </c>
      <c r="L41" s="6">
        <f t="shared" ca="1" si="2"/>
        <v>1461.75</v>
      </c>
      <c r="M41" s="6">
        <f t="shared" ca="1" si="1"/>
        <v>28337.583333333336</v>
      </c>
    </row>
    <row r="42" spans="1:13">
      <c r="A42" s="3" t="s">
        <v>107</v>
      </c>
      <c r="B42" s="20" t="s">
        <v>215</v>
      </c>
      <c r="C42" s="20" t="s">
        <v>215</v>
      </c>
      <c r="D42" s="19">
        <v>50740.125</v>
      </c>
      <c r="E42" s="16">
        <v>46091.583333333336</v>
      </c>
      <c r="F42" s="16">
        <v>24875.75</v>
      </c>
      <c r="G42" s="16">
        <v>13776.125</v>
      </c>
      <c r="H42" s="17">
        <f t="shared" si="0"/>
        <v>135483.58333333334</v>
      </c>
      <c r="I42" s="6">
        <v>33699.083333333336</v>
      </c>
      <c r="J42" s="6">
        <v>46091.583333333336</v>
      </c>
      <c r="K42" s="6">
        <v>18020</v>
      </c>
      <c r="L42" s="6">
        <f t="shared" ca="1" si="2"/>
        <v>6477.125</v>
      </c>
      <c r="M42" s="6">
        <f t="shared" ca="1" si="1"/>
        <v>104287.79166666667</v>
      </c>
    </row>
    <row r="43" spans="1:13">
      <c r="A43" s="3" t="s">
        <v>108</v>
      </c>
      <c r="B43" s="20" t="s">
        <v>215</v>
      </c>
      <c r="C43" s="20" t="s">
        <v>215</v>
      </c>
      <c r="D43" s="19">
        <v>1696.1666666666667</v>
      </c>
      <c r="E43" s="16">
        <v>1882.2916666666667</v>
      </c>
      <c r="F43" s="16">
        <v>1825.5</v>
      </c>
      <c r="G43" s="16">
        <v>273.83333333333331</v>
      </c>
      <c r="H43" s="17">
        <f t="shared" si="0"/>
        <v>5677.791666666667</v>
      </c>
      <c r="I43" s="6">
        <v>955.91666666666663</v>
      </c>
      <c r="J43" s="6">
        <v>1882.2916666666667</v>
      </c>
      <c r="K43" s="6">
        <v>1194.125</v>
      </c>
      <c r="L43" s="6">
        <f t="shared" ca="1" si="2"/>
        <v>103.54166666666667</v>
      </c>
      <c r="M43" s="6">
        <f t="shared" ca="1" si="1"/>
        <v>4135.875</v>
      </c>
    </row>
    <row r="44" spans="1:13">
      <c r="A44" s="3" t="s">
        <v>109</v>
      </c>
      <c r="B44" s="20" t="s">
        <v>215</v>
      </c>
      <c r="C44" s="20" t="s">
        <v>215</v>
      </c>
      <c r="D44" s="19">
        <v>1814.4166666666667</v>
      </c>
      <c r="E44" s="16">
        <v>2217.0833333333335</v>
      </c>
      <c r="F44" s="16">
        <v>1512.875</v>
      </c>
      <c r="G44" s="16">
        <v>470.79166666666669</v>
      </c>
      <c r="H44" s="17">
        <f t="shared" si="0"/>
        <v>6015.166666666667</v>
      </c>
      <c r="I44" s="6">
        <v>1228.25</v>
      </c>
      <c r="J44" s="6">
        <v>2217.0833333333335</v>
      </c>
      <c r="K44" s="6">
        <v>1036.25</v>
      </c>
      <c r="L44" s="6">
        <f t="shared" ca="1" si="2"/>
        <v>202.29166666666666</v>
      </c>
      <c r="M44" s="6">
        <f t="shared" ca="1" si="1"/>
        <v>4683.8750000000009</v>
      </c>
    </row>
    <row r="45" spans="1:13">
      <c r="A45" s="3" t="s">
        <v>110</v>
      </c>
      <c r="B45" s="20" t="s">
        <v>215</v>
      </c>
      <c r="C45" s="20" t="s">
        <v>215</v>
      </c>
      <c r="D45" s="19">
        <v>15990.583333333334</v>
      </c>
      <c r="E45" s="16">
        <v>9950.4166666666661</v>
      </c>
      <c r="F45" s="16">
        <v>6214.583333333333</v>
      </c>
      <c r="G45" s="16">
        <v>2898.625</v>
      </c>
      <c r="H45" s="17">
        <f t="shared" si="0"/>
        <v>35054.208333333328</v>
      </c>
      <c r="I45" s="6">
        <v>7559.458333333333</v>
      </c>
      <c r="J45" s="6">
        <v>9950.4166666666661</v>
      </c>
      <c r="K45" s="6">
        <v>4454.833333333333</v>
      </c>
      <c r="L45" s="6">
        <f t="shared" ca="1" si="2"/>
        <v>1363.1666666666665</v>
      </c>
      <c r="M45" s="6">
        <f t="shared" ca="1" si="1"/>
        <v>23327.875</v>
      </c>
    </row>
    <row r="46" spans="1:13">
      <c r="A46" s="3" t="s">
        <v>111</v>
      </c>
      <c r="B46" s="20" t="s">
        <v>215</v>
      </c>
      <c r="C46" s="20" t="s">
        <v>215</v>
      </c>
      <c r="D46" s="19">
        <v>4265.333333333333</v>
      </c>
      <c r="E46" s="16">
        <v>4170.375</v>
      </c>
      <c r="F46" s="16">
        <v>2355.4583333333335</v>
      </c>
      <c r="G46" s="16">
        <v>402.45833333333331</v>
      </c>
      <c r="H46" s="17">
        <f t="shared" si="0"/>
        <v>11193.625</v>
      </c>
      <c r="I46" s="6">
        <v>2293.5</v>
      </c>
      <c r="J46" s="6">
        <v>4170.375</v>
      </c>
      <c r="K46" s="6">
        <v>1698.75</v>
      </c>
      <c r="L46" s="6">
        <f t="shared" ca="1" si="2"/>
        <v>138.95833333333334</v>
      </c>
      <c r="M46" s="6">
        <f t="shared" ca="1" si="1"/>
        <v>8301.5833333333339</v>
      </c>
    </row>
    <row r="47" spans="1:13">
      <c r="A47" s="3" t="s">
        <v>112</v>
      </c>
      <c r="B47" s="20" t="s">
        <v>215</v>
      </c>
      <c r="C47" s="20" t="s">
        <v>215</v>
      </c>
      <c r="D47" s="19">
        <v>148312.875</v>
      </c>
      <c r="E47" s="16">
        <v>100374.20833333333</v>
      </c>
      <c r="F47" s="16">
        <v>38402.541666666664</v>
      </c>
      <c r="G47" s="16">
        <v>41107.958333333336</v>
      </c>
      <c r="H47" s="17">
        <f t="shared" si="0"/>
        <v>328197.58333333331</v>
      </c>
      <c r="I47" s="6">
        <v>97820.208333333328</v>
      </c>
      <c r="J47" s="6">
        <v>100374.20833333333</v>
      </c>
      <c r="K47" s="6">
        <v>26078.208333333332</v>
      </c>
      <c r="L47" s="6">
        <f t="shared" ca="1" si="2"/>
        <v>19403.833333333336</v>
      </c>
      <c r="M47" s="6">
        <f t="shared" ca="1" si="1"/>
        <v>243676.45833333334</v>
      </c>
    </row>
    <row r="48" spans="1:13">
      <c r="A48" s="3" t="s">
        <v>113</v>
      </c>
      <c r="B48" s="20" t="s">
        <v>215</v>
      </c>
      <c r="C48" s="20" t="s">
        <v>215</v>
      </c>
      <c r="D48" s="19">
        <v>9779.0416666666661</v>
      </c>
      <c r="E48" s="16">
        <v>16262.083333333334</v>
      </c>
      <c r="F48" s="16">
        <v>10858.041666666666</v>
      </c>
      <c r="G48" s="16">
        <v>2679.25</v>
      </c>
      <c r="H48" s="17">
        <f t="shared" si="0"/>
        <v>39578.416666666664</v>
      </c>
      <c r="I48" s="6">
        <v>6310.125</v>
      </c>
      <c r="J48" s="6">
        <v>16262.083333333334</v>
      </c>
      <c r="K48" s="6">
        <v>8314</v>
      </c>
      <c r="L48" s="6">
        <f t="shared" ca="1" si="2"/>
        <v>1269.5416666666665</v>
      </c>
      <c r="M48" s="6">
        <f t="shared" ca="1" si="1"/>
        <v>32155.750000000004</v>
      </c>
    </row>
    <row r="49" spans="1:13">
      <c r="A49" s="3" t="s">
        <v>114</v>
      </c>
      <c r="B49" s="20" t="s">
        <v>215</v>
      </c>
      <c r="C49" s="20" t="s">
        <v>215</v>
      </c>
      <c r="D49" s="19">
        <v>23096.541666666668</v>
      </c>
      <c r="E49" s="16">
        <v>22514.333333333332</v>
      </c>
      <c r="F49" s="16">
        <v>10430.791666666666</v>
      </c>
      <c r="G49" s="16">
        <v>3794.4583333333335</v>
      </c>
      <c r="H49" s="17">
        <f t="shared" si="0"/>
        <v>59836.125</v>
      </c>
      <c r="I49" s="6">
        <v>12949.5</v>
      </c>
      <c r="J49" s="6">
        <v>22514.333333333332</v>
      </c>
      <c r="K49" s="6">
        <v>7117.25</v>
      </c>
      <c r="L49" s="6">
        <f t="shared" ca="1" si="2"/>
        <v>1718.2916666666665</v>
      </c>
      <c r="M49" s="6">
        <f t="shared" ca="1" si="1"/>
        <v>44299.374999999993</v>
      </c>
    </row>
    <row r="50" spans="1:13">
      <c r="A50" s="3" t="s">
        <v>115</v>
      </c>
      <c r="B50" s="20" t="s">
        <v>215</v>
      </c>
      <c r="C50" s="20" t="s">
        <v>215</v>
      </c>
      <c r="D50" s="19">
        <v>12872.333333333334</v>
      </c>
      <c r="E50" s="16">
        <v>12554.083333333334</v>
      </c>
      <c r="F50" s="16">
        <v>10744</v>
      </c>
      <c r="G50" s="16">
        <v>4881.208333333333</v>
      </c>
      <c r="H50" s="17">
        <f t="shared" si="0"/>
        <v>41051.625000000007</v>
      </c>
      <c r="I50" s="6">
        <v>8513.125</v>
      </c>
      <c r="J50" s="6">
        <v>12554.083333333334</v>
      </c>
      <c r="K50" s="6">
        <v>7229.291666666667</v>
      </c>
      <c r="L50" s="6">
        <f t="shared" ca="1" si="2"/>
        <v>2326.3333333333335</v>
      </c>
      <c r="M50" s="6">
        <f t="shared" ca="1" si="1"/>
        <v>30622.833333333336</v>
      </c>
    </row>
    <row r="51" spans="1:13">
      <c r="A51" s="3" t="s">
        <v>116</v>
      </c>
      <c r="B51" s="20" t="s">
        <v>215</v>
      </c>
      <c r="C51" s="20" t="s">
        <v>215</v>
      </c>
      <c r="D51" s="19">
        <v>25012.708333333332</v>
      </c>
      <c r="E51" s="16">
        <v>17744.416666666668</v>
      </c>
      <c r="F51" s="16">
        <v>21907.166666666668</v>
      </c>
      <c r="G51" s="16">
        <v>7473.583333333333</v>
      </c>
      <c r="H51" s="17">
        <f t="shared" si="0"/>
        <v>72137.875</v>
      </c>
      <c r="I51" s="6">
        <v>16136.75</v>
      </c>
      <c r="J51" s="6">
        <v>17744.416666666668</v>
      </c>
      <c r="K51" s="6">
        <v>14863.791666666666</v>
      </c>
      <c r="L51" s="6">
        <f t="shared" ca="1" si="2"/>
        <v>3177.5833333333335</v>
      </c>
      <c r="M51" s="6">
        <f t="shared" ca="1" si="1"/>
        <v>51922.541666666672</v>
      </c>
    </row>
    <row r="52" spans="1:13">
      <c r="A52" s="3" t="s">
        <v>117</v>
      </c>
      <c r="B52" s="20" t="s">
        <v>215</v>
      </c>
      <c r="C52" s="20" t="s">
        <v>215</v>
      </c>
      <c r="D52" s="19">
        <v>3463.1666666666665</v>
      </c>
      <c r="E52" s="16">
        <v>7176.5</v>
      </c>
      <c r="F52" s="16">
        <v>4320.291666666667</v>
      </c>
      <c r="G52" s="16">
        <v>790.83333333333337</v>
      </c>
      <c r="H52" s="17">
        <f t="shared" si="0"/>
        <v>15750.791666666666</v>
      </c>
      <c r="I52" s="6">
        <v>2047.5416666666667</v>
      </c>
      <c r="J52" s="6">
        <v>7176.5</v>
      </c>
      <c r="K52" s="6">
        <v>3345.625</v>
      </c>
      <c r="L52" s="6">
        <f t="shared" ca="1" si="2"/>
        <v>328.75</v>
      </c>
      <c r="M52" s="6">
        <f t="shared" ca="1" si="1"/>
        <v>12898.416666666666</v>
      </c>
    </row>
    <row r="53" spans="1:13">
      <c r="A53" s="3" t="s">
        <v>118</v>
      </c>
      <c r="B53" s="20" t="s">
        <v>215</v>
      </c>
      <c r="C53" s="20" t="s">
        <v>215</v>
      </c>
      <c r="D53" s="19">
        <v>6583.333333333333</v>
      </c>
      <c r="E53" s="16">
        <v>9417.5416666666661</v>
      </c>
      <c r="F53" s="16">
        <v>3204.2083333333335</v>
      </c>
      <c r="G53" s="16">
        <v>747.20833333333337</v>
      </c>
      <c r="H53" s="17">
        <f t="shared" si="0"/>
        <v>19952.291666666664</v>
      </c>
      <c r="I53" s="6">
        <v>3457.125</v>
      </c>
      <c r="J53" s="6">
        <v>9417.5416666666661</v>
      </c>
      <c r="K53" s="6">
        <v>1791.8333333333333</v>
      </c>
      <c r="L53" s="6">
        <f t="shared" ca="1" si="2"/>
        <v>340.62500000000006</v>
      </c>
      <c r="M53" s="6">
        <f t="shared" ca="1" si="1"/>
        <v>15007.125</v>
      </c>
    </row>
    <row r="54" spans="1:13">
      <c r="A54" s="3" t="s">
        <v>119</v>
      </c>
      <c r="B54" s="20" t="s">
        <v>215</v>
      </c>
      <c r="C54" s="20" t="s">
        <v>215</v>
      </c>
      <c r="D54" s="19">
        <v>1387.4583333333333</v>
      </c>
      <c r="E54" s="16">
        <v>1064.125</v>
      </c>
      <c r="F54" s="16">
        <v>805.20833333333337</v>
      </c>
      <c r="G54" s="16">
        <v>73.375</v>
      </c>
      <c r="H54" s="17">
        <f t="shared" si="0"/>
        <v>3330.1666666666665</v>
      </c>
      <c r="I54" s="6">
        <v>865.5</v>
      </c>
      <c r="J54" s="6">
        <v>1064.125</v>
      </c>
      <c r="K54" s="6">
        <v>556.79166666666663</v>
      </c>
      <c r="L54" s="6" t="s">
        <v>179</v>
      </c>
      <c r="M54" s="6">
        <f t="shared" si="1"/>
        <v>2486.4166666666665</v>
      </c>
    </row>
    <row r="55" spans="1:13">
      <c r="A55" s="3" t="s">
        <v>120</v>
      </c>
      <c r="B55" s="20" t="s">
        <v>215</v>
      </c>
      <c r="C55" s="20" t="s">
        <v>215</v>
      </c>
      <c r="D55" s="19">
        <v>51872.541666666664</v>
      </c>
      <c r="E55" s="16">
        <v>26200.833333333332</v>
      </c>
      <c r="F55" s="16">
        <v>18686.125</v>
      </c>
      <c r="G55" s="16">
        <v>9544.8333333333339</v>
      </c>
      <c r="H55" s="17">
        <f t="shared" si="0"/>
        <v>106304.33333333333</v>
      </c>
      <c r="I55" s="6">
        <v>37933.375</v>
      </c>
      <c r="J55" s="6">
        <v>26200.833333333332</v>
      </c>
      <c r="K55" s="6">
        <v>13209</v>
      </c>
      <c r="L55" s="6">
        <f t="shared" ca="1" si="2"/>
        <v>4203.4583333333339</v>
      </c>
      <c r="M55" s="6">
        <f t="shared" ca="1" si="1"/>
        <v>81546.666666666657</v>
      </c>
    </row>
    <row r="56" spans="1:13">
      <c r="A56" s="3" t="s">
        <v>121</v>
      </c>
      <c r="B56" s="20" t="s">
        <v>215</v>
      </c>
      <c r="C56" s="20" t="s">
        <v>215</v>
      </c>
      <c r="D56" s="19">
        <v>9297.5833333333339</v>
      </c>
      <c r="E56" s="16">
        <v>6450.708333333333</v>
      </c>
      <c r="F56" s="16">
        <v>5375.208333333333</v>
      </c>
      <c r="G56" s="16">
        <v>1787.5</v>
      </c>
      <c r="H56" s="17">
        <f t="shared" si="0"/>
        <v>22911</v>
      </c>
      <c r="I56" s="6">
        <v>5740.958333333333</v>
      </c>
      <c r="J56" s="6">
        <v>6450.708333333333</v>
      </c>
      <c r="K56" s="6">
        <v>3512.625</v>
      </c>
      <c r="L56" s="6">
        <f t="shared" ca="1" si="2"/>
        <v>721.70833333333326</v>
      </c>
      <c r="M56" s="6">
        <f t="shared" ca="1" si="1"/>
        <v>16426</v>
      </c>
    </row>
    <row r="57" spans="1:13">
      <c r="A57" s="3" t="s">
        <v>122</v>
      </c>
      <c r="B57" s="20" t="s">
        <v>215</v>
      </c>
      <c r="C57" s="20" t="s">
        <v>215</v>
      </c>
      <c r="D57" s="19">
        <v>55596</v>
      </c>
      <c r="E57" s="16">
        <v>33345.25</v>
      </c>
      <c r="F57" s="16">
        <v>17828.458333333332</v>
      </c>
      <c r="G57" s="16">
        <v>6016.583333333333</v>
      </c>
      <c r="H57" s="17">
        <f t="shared" si="0"/>
        <v>112786.29166666666</v>
      </c>
      <c r="I57" s="6">
        <v>26722.25</v>
      </c>
      <c r="J57" s="6">
        <v>33345.25</v>
      </c>
      <c r="K57" s="6">
        <v>12436.416666666666</v>
      </c>
      <c r="L57" s="6">
        <f t="shared" ca="1" si="2"/>
        <v>2641.875</v>
      </c>
      <c r="M57" s="6">
        <f t="shared" ca="1" si="1"/>
        <v>75145.791666666672</v>
      </c>
    </row>
    <row r="58" spans="1:13">
      <c r="A58" s="3" t="s">
        <v>123</v>
      </c>
      <c r="B58" s="20" t="s">
        <v>215</v>
      </c>
      <c r="C58" s="20" t="s">
        <v>215</v>
      </c>
      <c r="D58" s="19">
        <v>1953.625</v>
      </c>
      <c r="E58" s="16">
        <v>1344.0833333333333</v>
      </c>
      <c r="F58" s="16">
        <v>1994.9583333333333</v>
      </c>
      <c r="G58" s="16">
        <v>243.25</v>
      </c>
      <c r="H58" s="17">
        <f t="shared" si="0"/>
        <v>5535.9166666666661</v>
      </c>
      <c r="I58" s="6">
        <v>1191.3333333333333</v>
      </c>
      <c r="J58" s="6">
        <v>1344.0833333333333</v>
      </c>
      <c r="K58" s="6">
        <v>1260.2916666666667</v>
      </c>
      <c r="L58" s="6">
        <f t="shared" ca="1" si="2"/>
        <v>92.749999999999986</v>
      </c>
      <c r="M58" s="6">
        <f t="shared" ca="1" si="1"/>
        <v>3888.458333333333</v>
      </c>
    </row>
    <row r="59" spans="1:13">
      <c r="A59" s="3" t="s">
        <v>124</v>
      </c>
      <c r="B59" s="20" t="s">
        <v>215</v>
      </c>
      <c r="C59" s="20" t="s">
        <v>215</v>
      </c>
      <c r="D59" s="19">
        <v>14368.666666666666</v>
      </c>
      <c r="E59" s="16">
        <v>15173</v>
      </c>
      <c r="F59" s="16">
        <v>9983.125</v>
      </c>
      <c r="G59" s="16">
        <v>2275.4166666666665</v>
      </c>
      <c r="H59" s="17">
        <f t="shared" si="0"/>
        <v>41800.208333333328</v>
      </c>
      <c r="I59" s="6">
        <v>8647.2083333333339</v>
      </c>
      <c r="J59" s="6">
        <v>15173</v>
      </c>
      <c r="K59" s="6">
        <v>6769.041666666667</v>
      </c>
      <c r="L59" s="6">
        <f t="shared" ca="1" si="2"/>
        <v>966.16666666666674</v>
      </c>
      <c r="M59" s="6">
        <f t="shared" ca="1" si="1"/>
        <v>31555.416666666672</v>
      </c>
    </row>
    <row r="60" spans="1:13">
      <c r="A60" s="3" t="s">
        <v>125</v>
      </c>
      <c r="B60" s="20" t="s">
        <v>215</v>
      </c>
      <c r="C60" s="20" t="s">
        <v>215</v>
      </c>
      <c r="D60" s="19">
        <v>13258.583333333334</v>
      </c>
      <c r="E60" s="16">
        <v>15832.333333333334</v>
      </c>
      <c r="F60" s="16">
        <v>11708.458333333334</v>
      </c>
      <c r="G60" s="16">
        <v>1798.8333333333333</v>
      </c>
      <c r="H60" s="17">
        <f t="shared" si="0"/>
        <v>42598.208333333336</v>
      </c>
      <c r="I60" s="6">
        <v>7207.291666666667</v>
      </c>
      <c r="J60" s="6">
        <v>15832.333333333334</v>
      </c>
      <c r="K60" s="6">
        <v>8498.0416666666661</v>
      </c>
      <c r="L60" s="6">
        <f t="shared" ca="1" si="2"/>
        <v>805.29166666666663</v>
      </c>
      <c r="M60" s="6">
        <f t="shared" ca="1" si="1"/>
        <v>32342.958333333332</v>
      </c>
    </row>
    <row r="61" spans="1:13">
      <c r="A61" s="3" t="s">
        <v>126</v>
      </c>
      <c r="B61" s="20" t="s">
        <v>215</v>
      </c>
      <c r="C61" s="20" t="s">
        <v>215</v>
      </c>
      <c r="D61" s="19">
        <v>22468.791666666668</v>
      </c>
      <c r="E61" s="16">
        <v>13760.125</v>
      </c>
      <c r="F61" s="16">
        <v>10367.833333333334</v>
      </c>
      <c r="G61" s="16">
        <v>4233.5</v>
      </c>
      <c r="H61" s="17">
        <f t="shared" si="0"/>
        <v>50830.250000000007</v>
      </c>
      <c r="I61" s="6">
        <v>14355.833333333334</v>
      </c>
      <c r="J61" s="6">
        <v>13760.125</v>
      </c>
      <c r="K61" s="6">
        <v>7701</v>
      </c>
      <c r="L61" s="6">
        <f t="shared" ca="1" si="2"/>
        <v>1742.5416666666667</v>
      </c>
      <c r="M61" s="6">
        <f t="shared" ca="1" si="1"/>
        <v>37559.5</v>
      </c>
    </row>
    <row r="62" spans="1:13">
      <c r="A62" s="3" t="s">
        <v>127</v>
      </c>
      <c r="B62" s="20" t="s">
        <v>215</v>
      </c>
      <c r="C62" s="20" t="s">
        <v>215</v>
      </c>
      <c r="D62" s="19">
        <v>8091.541666666667</v>
      </c>
      <c r="E62" s="16">
        <v>6879.458333333333</v>
      </c>
      <c r="F62" s="16">
        <v>9011.9583333333339</v>
      </c>
      <c r="G62" s="16">
        <v>1557.9166666666667</v>
      </c>
      <c r="H62" s="17">
        <f t="shared" si="0"/>
        <v>25540.875000000004</v>
      </c>
      <c r="I62" s="6">
        <v>6017.25</v>
      </c>
      <c r="J62" s="6">
        <v>6879.458333333333</v>
      </c>
      <c r="K62" s="6">
        <v>6135.208333333333</v>
      </c>
      <c r="L62" s="6">
        <f t="shared" ca="1" si="2"/>
        <v>662.95833333333337</v>
      </c>
      <c r="M62" s="6">
        <f t="shared" ca="1" si="1"/>
        <v>19694.874999999996</v>
      </c>
    </row>
    <row r="63" spans="1:13">
      <c r="A63" s="3" t="s">
        <v>128</v>
      </c>
      <c r="B63" s="20" t="s">
        <v>215</v>
      </c>
      <c r="C63" s="20" t="s">
        <v>215</v>
      </c>
      <c r="D63" s="19">
        <v>4550.208333333333</v>
      </c>
      <c r="E63" s="16">
        <v>4655.583333333333</v>
      </c>
      <c r="F63" s="16">
        <v>3541.2916666666665</v>
      </c>
      <c r="G63" s="16">
        <v>1214.875</v>
      </c>
      <c r="H63" s="17">
        <f t="shared" si="0"/>
        <v>13961.958333333332</v>
      </c>
      <c r="I63" s="6">
        <v>2896.125</v>
      </c>
      <c r="J63" s="6">
        <v>4655.583333333333</v>
      </c>
      <c r="K63" s="6">
        <v>2419.6666666666665</v>
      </c>
      <c r="L63" s="6">
        <f t="shared" ca="1" si="2"/>
        <v>502.16666666666657</v>
      </c>
      <c r="M63" s="6">
        <f t="shared" ca="1" si="1"/>
        <v>10473.541666666666</v>
      </c>
    </row>
    <row r="64" spans="1:13">
      <c r="A64" s="3" t="s">
        <v>129</v>
      </c>
      <c r="B64" s="20" t="s">
        <v>215</v>
      </c>
      <c r="C64" s="20" t="s">
        <v>215</v>
      </c>
      <c r="D64" s="19">
        <v>5444.833333333333</v>
      </c>
      <c r="E64" s="16">
        <v>6035.541666666667</v>
      </c>
      <c r="F64" s="16">
        <v>4797.791666666667</v>
      </c>
      <c r="G64" s="16">
        <v>807.66666666666663</v>
      </c>
      <c r="H64" s="17">
        <f t="shared" si="0"/>
        <v>17085.833333333336</v>
      </c>
      <c r="I64" s="6">
        <v>3316.125</v>
      </c>
      <c r="J64" s="6">
        <v>6035.541666666667</v>
      </c>
      <c r="K64" s="6">
        <v>3535</v>
      </c>
      <c r="L64" s="6">
        <f t="shared" ca="1" si="2"/>
        <v>333.5</v>
      </c>
      <c r="M64" s="6">
        <f t="shared" ca="1" si="1"/>
        <v>13220.166666666668</v>
      </c>
    </row>
    <row r="65" spans="1:13">
      <c r="A65" s="3" t="s">
        <v>130</v>
      </c>
      <c r="B65" s="20" t="s">
        <v>215</v>
      </c>
      <c r="C65" s="20" t="s">
        <v>215</v>
      </c>
      <c r="D65" s="19">
        <v>7773.166666666667</v>
      </c>
      <c r="E65" s="16">
        <v>10460.416666666666</v>
      </c>
      <c r="F65" s="16">
        <v>7006.458333333333</v>
      </c>
      <c r="G65" s="16">
        <v>3244.2083333333335</v>
      </c>
      <c r="H65" s="17">
        <f t="shared" si="0"/>
        <v>28484.249999999996</v>
      </c>
      <c r="I65" s="6">
        <v>4353.833333333333</v>
      </c>
      <c r="J65" s="6">
        <v>10460.416666666666</v>
      </c>
      <c r="K65" s="6">
        <v>4911.625</v>
      </c>
      <c r="L65" s="6">
        <f t="shared" ca="1" si="2"/>
        <v>1581.9583333333333</v>
      </c>
      <c r="M65" s="6">
        <f t="shared" ca="1" si="1"/>
        <v>21307.833333333332</v>
      </c>
    </row>
    <row r="66" spans="1:13">
      <c r="A66" s="3" t="s">
        <v>131</v>
      </c>
      <c r="B66" s="20" t="s">
        <v>215</v>
      </c>
      <c r="C66" s="20" t="s">
        <v>215</v>
      </c>
      <c r="D66" s="19">
        <v>287100.41666666669</v>
      </c>
      <c r="E66" s="16">
        <v>180618.08333333334</v>
      </c>
      <c r="F66" s="16">
        <v>78665</v>
      </c>
      <c r="G66" s="16">
        <v>41480</v>
      </c>
      <c r="H66" s="17">
        <f t="shared" si="0"/>
        <v>587863.5</v>
      </c>
      <c r="I66" s="6">
        <v>183392.91666666666</v>
      </c>
      <c r="J66" s="6">
        <v>180618.08333333334</v>
      </c>
      <c r="K66" s="6">
        <v>56261.208333333336</v>
      </c>
      <c r="L66" s="6">
        <f t="shared" ca="1" si="2"/>
        <v>17788.375</v>
      </c>
      <c r="M66" s="6">
        <f t="shared" ca="1" si="1"/>
        <v>438060.58333333331</v>
      </c>
    </row>
    <row r="67" spans="1:13">
      <c r="A67" s="3" t="s">
        <v>132</v>
      </c>
      <c r="B67" s="20" t="s">
        <v>215</v>
      </c>
      <c r="C67" s="20" t="s">
        <v>215</v>
      </c>
      <c r="D67" s="19">
        <v>3223.25</v>
      </c>
      <c r="E67" s="16">
        <v>3266.4583333333335</v>
      </c>
      <c r="F67" s="16">
        <v>2789.9166666666665</v>
      </c>
      <c r="G67" s="16">
        <v>1126.5833333333333</v>
      </c>
      <c r="H67" s="17">
        <f t="shared" si="0"/>
        <v>10406.208333333334</v>
      </c>
      <c r="I67" s="6">
        <v>1870.4166666666667</v>
      </c>
      <c r="J67" s="6">
        <v>3266.4583333333335</v>
      </c>
      <c r="K67" s="6">
        <v>1912.125</v>
      </c>
      <c r="L67" s="6">
        <f t="shared" ca="1" si="2"/>
        <v>560.83333333333326</v>
      </c>
      <c r="M67" s="6">
        <f t="shared" ca="1" si="1"/>
        <v>7609.833333333333</v>
      </c>
    </row>
    <row r="68" spans="1:13">
      <c r="A68" s="3" t="s">
        <v>133</v>
      </c>
      <c r="B68" s="20" t="s">
        <v>215</v>
      </c>
      <c r="C68" s="20" t="s">
        <v>215</v>
      </c>
      <c r="D68" s="19">
        <v>5866.75</v>
      </c>
      <c r="E68" s="16">
        <v>6854.25</v>
      </c>
      <c r="F68" s="16">
        <v>3735.125</v>
      </c>
      <c r="G68" s="16">
        <v>1101.5</v>
      </c>
      <c r="H68" s="17">
        <f t="shared" si="0"/>
        <v>17557.625</v>
      </c>
      <c r="I68" s="6">
        <v>3694.8333333333335</v>
      </c>
      <c r="J68" s="6">
        <v>6854.25</v>
      </c>
      <c r="K68" s="6">
        <v>2724.8333333333335</v>
      </c>
      <c r="L68" s="6">
        <f t="shared" ca="1" si="2"/>
        <v>459</v>
      </c>
      <c r="M68" s="6">
        <f t="shared" ca="1" si="1"/>
        <v>13732.916666666668</v>
      </c>
    </row>
    <row r="69" spans="1:13">
      <c r="A69" s="3" t="s">
        <v>134</v>
      </c>
      <c r="B69" s="20" t="s">
        <v>215</v>
      </c>
      <c r="C69" s="20" t="s">
        <v>215</v>
      </c>
      <c r="D69" s="19">
        <v>18556.916666666668</v>
      </c>
      <c r="E69" s="16">
        <v>13539.583333333334</v>
      </c>
      <c r="F69" s="16">
        <v>17281.125</v>
      </c>
      <c r="G69" s="16">
        <v>2911.1666666666665</v>
      </c>
      <c r="H69" s="17">
        <f t="shared" si="0"/>
        <v>52288.791666666664</v>
      </c>
      <c r="I69" s="6">
        <v>12278.625</v>
      </c>
      <c r="J69" s="6">
        <v>13539.583333333334</v>
      </c>
      <c r="K69" s="6">
        <v>11119.458333333334</v>
      </c>
      <c r="L69" s="6">
        <f t="shared" ca="1" si="2"/>
        <v>1181.2916666666667</v>
      </c>
      <c r="M69" s="6">
        <f t="shared" ca="1" si="1"/>
        <v>38118.958333333336</v>
      </c>
    </row>
    <row r="70" spans="1:13">
      <c r="A70" s="3" t="s">
        <v>135</v>
      </c>
      <c r="B70" s="20" t="s">
        <v>215</v>
      </c>
      <c r="C70" s="20" t="s">
        <v>215</v>
      </c>
      <c r="D70" s="19">
        <v>21588.041666666668</v>
      </c>
      <c r="E70" s="16">
        <v>24739.583333333332</v>
      </c>
      <c r="F70" s="16">
        <v>17871.541666666668</v>
      </c>
      <c r="G70" s="16">
        <v>4311.625</v>
      </c>
      <c r="H70" s="17">
        <f t="shared" si="0"/>
        <v>68510.791666666672</v>
      </c>
      <c r="I70" s="6">
        <v>13248.208333333334</v>
      </c>
      <c r="J70" s="6">
        <v>24739.583333333332</v>
      </c>
      <c r="K70" s="6">
        <v>13452</v>
      </c>
      <c r="L70" s="6">
        <f t="shared" ca="1" si="2"/>
        <v>1888.9583333333335</v>
      </c>
      <c r="M70" s="6">
        <f t="shared" ca="1" si="1"/>
        <v>53328.75</v>
      </c>
    </row>
    <row r="71" spans="1:13">
      <c r="A71" s="3" t="s">
        <v>136</v>
      </c>
      <c r="B71" s="20" t="s">
        <v>215</v>
      </c>
      <c r="C71" s="20" t="s">
        <v>215</v>
      </c>
      <c r="D71" s="19">
        <v>76749.541666666672</v>
      </c>
      <c r="E71" s="16">
        <v>31941.708333333332</v>
      </c>
      <c r="F71" s="16">
        <v>33259.375</v>
      </c>
      <c r="G71" s="16">
        <v>7211</v>
      </c>
      <c r="H71" s="17">
        <f t="shared" ref="H71:H134" si="3">IF(SUM(D71:G71)=0,"-",SUM(D71:G71))</f>
        <v>149161.625</v>
      </c>
      <c r="I71" s="6">
        <v>53996.166666666664</v>
      </c>
      <c r="J71" s="6">
        <v>31941.708333333332</v>
      </c>
      <c r="K71" s="6">
        <v>23113.958333333332</v>
      </c>
      <c r="L71" s="6">
        <f t="shared" ca="1" si="2"/>
        <v>2912.583333333333</v>
      </c>
      <c r="M71" s="6">
        <f t="shared" ref="M71:M134" ca="1" si="4">IF(SUM(I71:L71)=0,"-",SUM(I71:L71))</f>
        <v>111964.41666666666</v>
      </c>
    </row>
    <row r="72" spans="1:13">
      <c r="A72" s="3" t="s">
        <v>137</v>
      </c>
      <c r="B72" s="20" t="s">
        <v>215</v>
      </c>
      <c r="C72" s="20" t="s">
        <v>215</v>
      </c>
      <c r="D72" s="19">
        <v>3238.1666666666665</v>
      </c>
      <c r="E72" s="16">
        <v>5565.916666666667</v>
      </c>
      <c r="F72" s="16">
        <v>3983.875</v>
      </c>
      <c r="G72" s="16">
        <v>773.95833333333337</v>
      </c>
      <c r="H72" s="17">
        <f t="shared" si="3"/>
        <v>13561.916666666668</v>
      </c>
      <c r="I72" s="6">
        <v>2003.3333333333333</v>
      </c>
      <c r="J72" s="6">
        <v>5565.916666666667</v>
      </c>
      <c r="K72" s="6">
        <v>2892.5416666666665</v>
      </c>
      <c r="L72" s="6">
        <f t="shared" ref="L72:L106" ca="1" si="5">SUMIF($A$107:$A$2107,A72,$L$107:$L$2106)</f>
        <v>341.08333333333331</v>
      </c>
      <c r="M72" s="6">
        <f t="shared" ca="1" si="4"/>
        <v>10802.875</v>
      </c>
    </row>
    <row r="73" spans="1:13">
      <c r="A73" s="3" t="s">
        <v>138</v>
      </c>
      <c r="B73" s="20" t="s">
        <v>215</v>
      </c>
      <c r="C73" s="20" t="s">
        <v>215</v>
      </c>
      <c r="D73" s="19">
        <v>25527.125</v>
      </c>
      <c r="E73" s="16">
        <v>31029.208333333332</v>
      </c>
      <c r="F73" s="16">
        <v>17725.958333333332</v>
      </c>
      <c r="G73" s="16">
        <v>3214.2083333333335</v>
      </c>
      <c r="H73" s="17">
        <f t="shared" si="3"/>
        <v>77496.499999999985</v>
      </c>
      <c r="I73" s="6">
        <v>16792.583333333332</v>
      </c>
      <c r="J73" s="6">
        <v>31029.208333333332</v>
      </c>
      <c r="K73" s="6">
        <v>8677.1666666666661</v>
      </c>
      <c r="L73" s="6">
        <f t="shared" ca="1" si="5"/>
        <v>1355.5416666666667</v>
      </c>
      <c r="M73" s="6">
        <f t="shared" ca="1" si="4"/>
        <v>57854.499999999993</v>
      </c>
    </row>
    <row r="74" spans="1:13">
      <c r="A74" s="3" t="s">
        <v>139</v>
      </c>
      <c r="B74" s="20" t="s">
        <v>215</v>
      </c>
      <c r="C74" s="20" t="s">
        <v>215</v>
      </c>
      <c r="D74" s="19">
        <v>60516</v>
      </c>
      <c r="E74" s="16">
        <v>13572.958333333334</v>
      </c>
      <c r="F74" s="16">
        <v>12795.291666666666</v>
      </c>
      <c r="G74" s="16">
        <v>7420.291666666667</v>
      </c>
      <c r="H74" s="17">
        <f t="shared" si="3"/>
        <v>94304.541666666672</v>
      </c>
      <c r="I74" s="6">
        <v>29563.166666666668</v>
      </c>
      <c r="J74" s="6">
        <v>13572.958333333334</v>
      </c>
      <c r="K74" s="6">
        <v>8829.7916666666661</v>
      </c>
      <c r="L74" s="6">
        <f t="shared" ca="1" si="5"/>
        <v>3180.208333333333</v>
      </c>
      <c r="M74" s="6">
        <f t="shared" ca="1" si="4"/>
        <v>55146.125</v>
      </c>
    </row>
    <row r="75" spans="1:13">
      <c r="A75" s="3" t="s">
        <v>140</v>
      </c>
      <c r="B75" s="20" t="s">
        <v>215</v>
      </c>
      <c r="C75" s="20" t="s">
        <v>215</v>
      </c>
      <c r="D75" s="19">
        <v>2345.8333333333335</v>
      </c>
      <c r="E75" s="16">
        <v>1918.875</v>
      </c>
      <c r="F75" s="16">
        <v>2792.625</v>
      </c>
      <c r="G75" s="16">
        <v>330.45833333333331</v>
      </c>
      <c r="H75" s="17">
        <f t="shared" si="3"/>
        <v>7387.791666666667</v>
      </c>
      <c r="I75" s="6">
        <v>1518.6666666666667</v>
      </c>
      <c r="J75" s="6">
        <v>1918.875</v>
      </c>
      <c r="K75" s="6">
        <v>1819.625</v>
      </c>
      <c r="L75" s="6">
        <f t="shared" ca="1" si="5"/>
        <v>106.875</v>
      </c>
      <c r="M75" s="6">
        <f t="shared" ca="1" si="4"/>
        <v>5364.041666666667</v>
      </c>
    </row>
    <row r="76" spans="1:13">
      <c r="A76" s="3" t="s">
        <v>141</v>
      </c>
      <c r="B76" s="20" t="s">
        <v>215</v>
      </c>
      <c r="C76" s="20" t="s">
        <v>215</v>
      </c>
      <c r="D76" s="19">
        <v>7583.458333333333</v>
      </c>
      <c r="E76" s="16">
        <v>8532.0416666666661</v>
      </c>
      <c r="F76" s="16">
        <v>6880.25</v>
      </c>
      <c r="G76" s="16">
        <v>1069.75</v>
      </c>
      <c r="H76" s="17">
        <f t="shared" si="3"/>
        <v>24065.5</v>
      </c>
      <c r="I76" s="6">
        <v>4216.875</v>
      </c>
      <c r="J76" s="6">
        <v>8532.0416666666661</v>
      </c>
      <c r="K76" s="6">
        <v>4207.791666666667</v>
      </c>
      <c r="L76" s="6">
        <f t="shared" ca="1" si="5"/>
        <v>412.16666666666663</v>
      </c>
      <c r="M76" s="6">
        <f t="shared" ca="1" si="4"/>
        <v>17368.875</v>
      </c>
    </row>
    <row r="77" spans="1:13">
      <c r="A77" s="3" t="s">
        <v>142</v>
      </c>
      <c r="B77" s="20" t="s">
        <v>215</v>
      </c>
      <c r="C77" s="20" t="s">
        <v>215</v>
      </c>
      <c r="D77" s="19">
        <v>17326.625</v>
      </c>
      <c r="E77" s="16">
        <v>10309.625</v>
      </c>
      <c r="F77" s="16">
        <v>8989.5833333333339</v>
      </c>
      <c r="G77" s="16">
        <v>1985.8333333333333</v>
      </c>
      <c r="H77" s="17">
        <f t="shared" si="3"/>
        <v>38611.666666666672</v>
      </c>
      <c r="I77" s="6">
        <v>11135.458333333334</v>
      </c>
      <c r="J77" s="6">
        <v>10309.625</v>
      </c>
      <c r="K77" s="6">
        <v>6057.541666666667</v>
      </c>
      <c r="L77" s="6">
        <f t="shared" ca="1" si="5"/>
        <v>885.33333333333337</v>
      </c>
      <c r="M77" s="6">
        <f t="shared" ca="1" si="4"/>
        <v>28387.958333333336</v>
      </c>
    </row>
    <row r="78" spans="1:13">
      <c r="A78" s="3" t="s">
        <v>143</v>
      </c>
      <c r="B78" s="20" t="s">
        <v>215</v>
      </c>
      <c r="C78" s="20" t="s">
        <v>215</v>
      </c>
      <c r="D78" s="19">
        <v>2586.7916666666665</v>
      </c>
      <c r="E78" s="16">
        <v>2493.8333333333335</v>
      </c>
      <c r="F78" s="16">
        <v>2995.9166666666665</v>
      </c>
      <c r="G78" s="16">
        <v>393.95833333333331</v>
      </c>
      <c r="H78" s="17">
        <f t="shared" si="3"/>
        <v>8470.5</v>
      </c>
      <c r="I78" s="6">
        <v>1436.3333333333333</v>
      </c>
      <c r="J78" s="6">
        <v>2493.8333333333335</v>
      </c>
      <c r="K78" s="6">
        <v>1829.75</v>
      </c>
      <c r="L78" s="6">
        <f t="shared" ca="1" si="5"/>
        <v>139.16666666666669</v>
      </c>
      <c r="M78" s="6">
        <f t="shared" ca="1" si="4"/>
        <v>5899.0833333333339</v>
      </c>
    </row>
    <row r="79" spans="1:13">
      <c r="A79" s="3" t="s">
        <v>144</v>
      </c>
      <c r="B79" s="20" t="s">
        <v>215</v>
      </c>
      <c r="C79" s="20" t="s">
        <v>215</v>
      </c>
      <c r="D79" s="19">
        <v>13519.375</v>
      </c>
      <c r="E79" s="16">
        <v>8804.7916666666661</v>
      </c>
      <c r="F79" s="16">
        <v>4454.333333333333</v>
      </c>
      <c r="G79" s="16">
        <v>3677.125</v>
      </c>
      <c r="H79" s="17">
        <f t="shared" si="3"/>
        <v>30455.624999999996</v>
      </c>
      <c r="I79" s="6">
        <v>6541.125</v>
      </c>
      <c r="J79" s="6">
        <v>8804.7916666666661</v>
      </c>
      <c r="K79" s="6">
        <v>3121.7083333333335</v>
      </c>
      <c r="L79" s="6">
        <f t="shared" ca="1" si="5"/>
        <v>1699.2500000000002</v>
      </c>
      <c r="M79" s="6">
        <f t="shared" ca="1" si="4"/>
        <v>20166.875</v>
      </c>
    </row>
    <row r="80" spans="1:13">
      <c r="A80" s="3" t="s">
        <v>145</v>
      </c>
      <c r="B80" s="20" t="s">
        <v>215</v>
      </c>
      <c r="C80" s="20" t="s">
        <v>215</v>
      </c>
      <c r="D80" s="19">
        <v>46199.833333333336</v>
      </c>
      <c r="E80" s="16">
        <v>35859.5</v>
      </c>
      <c r="F80" s="16">
        <v>21366.333333333332</v>
      </c>
      <c r="G80" s="16">
        <v>4274.125</v>
      </c>
      <c r="H80" s="17">
        <f t="shared" si="3"/>
        <v>107699.79166666667</v>
      </c>
      <c r="I80" s="6">
        <v>27281.083333333332</v>
      </c>
      <c r="J80" s="6">
        <v>35859.5</v>
      </c>
      <c r="K80" s="6">
        <v>14910.916666666666</v>
      </c>
      <c r="L80" s="6">
        <f t="shared" ca="1" si="5"/>
        <v>1778.916666666667</v>
      </c>
      <c r="M80" s="6">
        <f t="shared" ca="1" si="4"/>
        <v>79830.416666666672</v>
      </c>
    </row>
    <row r="81" spans="1:13">
      <c r="A81" s="3" t="s">
        <v>146</v>
      </c>
      <c r="B81" s="20" t="s">
        <v>215</v>
      </c>
      <c r="C81" s="20" t="s">
        <v>215</v>
      </c>
      <c r="D81" s="19">
        <v>3840.5833333333335</v>
      </c>
      <c r="E81" s="16">
        <v>2965</v>
      </c>
      <c r="F81" s="16">
        <v>4436.208333333333</v>
      </c>
      <c r="G81" s="16">
        <v>1238.4583333333333</v>
      </c>
      <c r="H81" s="17">
        <f t="shared" si="3"/>
        <v>12480.250000000002</v>
      </c>
      <c r="I81" s="6">
        <v>2465.75</v>
      </c>
      <c r="J81" s="6">
        <v>2965</v>
      </c>
      <c r="K81" s="6">
        <v>2961.8333333333335</v>
      </c>
      <c r="L81" s="6">
        <f t="shared" ca="1" si="5"/>
        <v>561.45833333333326</v>
      </c>
      <c r="M81" s="6">
        <f t="shared" ca="1" si="4"/>
        <v>8954.0416666666679</v>
      </c>
    </row>
    <row r="82" spans="1:13">
      <c r="A82" s="3" t="s">
        <v>147</v>
      </c>
      <c r="B82" s="20" t="s">
        <v>215</v>
      </c>
      <c r="C82" s="20" t="s">
        <v>215</v>
      </c>
      <c r="D82" s="19">
        <v>34841.083333333336</v>
      </c>
      <c r="E82" s="16">
        <v>31868.458333333332</v>
      </c>
      <c r="F82" s="16">
        <v>11896.708333333334</v>
      </c>
      <c r="G82" s="16">
        <v>14182.041666666666</v>
      </c>
      <c r="H82" s="17">
        <f t="shared" si="3"/>
        <v>92788.291666666672</v>
      </c>
      <c r="I82" s="6">
        <v>24075.5</v>
      </c>
      <c r="J82" s="6">
        <v>31868.458333333332</v>
      </c>
      <c r="K82" s="6">
        <v>8488.875</v>
      </c>
      <c r="L82" s="6">
        <f t="shared" ca="1" si="5"/>
        <v>6813.7916666666661</v>
      </c>
      <c r="M82" s="6">
        <f t="shared" ca="1" si="4"/>
        <v>71246.625</v>
      </c>
    </row>
    <row r="83" spans="1:13">
      <c r="A83" s="3" t="s">
        <v>148</v>
      </c>
      <c r="B83" s="20" t="s">
        <v>215</v>
      </c>
      <c r="C83" s="20" t="s">
        <v>215</v>
      </c>
      <c r="D83" s="19">
        <v>6771.791666666667</v>
      </c>
      <c r="E83" s="16">
        <v>14182.583333333334</v>
      </c>
      <c r="F83" s="16">
        <v>8219.0833333333339</v>
      </c>
      <c r="G83" s="16">
        <v>1129.8333333333333</v>
      </c>
      <c r="H83" s="17">
        <f t="shared" si="3"/>
        <v>30303.291666666668</v>
      </c>
      <c r="I83" s="6">
        <v>3122.3333333333335</v>
      </c>
      <c r="J83" s="6">
        <v>14182.583333333334</v>
      </c>
      <c r="K83" s="6">
        <v>5942.708333333333</v>
      </c>
      <c r="L83" s="6">
        <f t="shared" ca="1" si="5"/>
        <v>477.20833333333343</v>
      </c>
      <c r="M83" s="6">
        <f t="shared" ca="1" si="4"/>
        <v>23724.833333333332</v>
      </c>
    </row>
    <row r="84" spans="1:13">
      <c r="A84" s="3" t="s">
        <v>149</v>
      </c>
      <c r="B84" s="20" t="s">
        <v>215</v>
      </c>
      <c r="C84" s="20" t="s">
        <v>215</v>
      </c>
      <c r="D84" s="19">
        <v>22620.833333333332</v>
      </c>
      <c r="E84" s="16">
        <v>50482.291666666664</v>
      </c>
      <c r="F84" s="16">
        <v>18472.75</v>
      </c>
      <c r="G84" s="16">
        <v>5737.25</v>
      </c>
      <c r="H84" s="17">
        <f t="shared" si="3"/>
        <v>97313.125</v>
      </c>
      <c r="I84" s="6">
        <v>12112.208333333334</v>
      </c>
      <c r="J84" s="6">
        <v>50482.291666666664</v>
      </c>
      <c r="K84" s="6">
        <v>13691.458333333334</v>
      </c>
      <c r="L84" s="6">
        <f t="shared" ca="1" si="5"/>
        <v>2432.708333333333</v>
      </c>
      <c r="M84" s="6">
        <f t="shared" ca="1" si="4"/>
        <v>78718.666666666657</v>
      </c>
    </row>
    <row r="85" spans="1:13">
      <c r="A85" s="3" t="s">
        <v>150</v>
      </c>
      <c r="B85" s="20" t="s">
        <v>215</v>
      </c>
      <c r="C85" s="20" t="s">
        <v>215</v>
      </c>
      <c r="D85" s="19">
        <v>23873.083333333332</v>
      </c>
      <c r="E85" s="16">
        <v>20837.5</v>
      </c>
      <c r="F85" s="16">
        <v>9253.2916666666661</v>
      </c>
      <c r="G85" s="16">
        <v>11125</v>
      </c>
      <c r="H85" s="17">
        <f t="shared" si="3"/>
        <v>65088.874999999993</v>
      </c>
      <c r="I85" s="6">
        <v>14989.958333333334</v>
      </c>
      <c r="J85" s="6">
        <v>20837.5</v>
      </c>
      <c r="K85" s="6">
        <v>6617.625</v>
      </c>
      <c r="L85" s="6">
        <f t="shared" ca="1" si="5"/>
        <v>5810.9999999999991</v>
      </c>
      <c r="M85" s="6">
        <f t="shared" ca="1" si="4"/>
        <v>48256.083333333336</v>
      </c>
    </row>
    <row r="86" spans="1:13">
      <c r="A86" s="3" t="s">
        <v>151</v>
      </c>
      <c r="B86" s="20" t="s">
        <v>215</v>
      </c>
      <c r="C86" s="20" t="s">
        <v>215</v>
      </c>
      <c r="D86" s="19">
        <v>32456.041666666668</v>
      </c>
      <c r="E86" s="16">
        <v>27023.5</v>
      </c>
      <c r="F86" s="16">
        <v>14424.75</v>
      </c>
      <c r="G86" s="16">
        <v>9992.625</v>
      </c>
      <c r="H86" s="17">
        <f t="shared" si="3"/>
        <v>83896.916666666672</v>
      </c>
      <c r="I86" s="6">
        <v>20680.25</v>
      </c>
      <c r="J86" s="6">
        <v>27023.5</v>
      </c>
      <c r="K86" s="6">
        <v>9671.2916666666661</v>
      </c>
      <c r="L86" s="6">
        <f t="shared" ca="1" si="5"/>
        <v>4699.4583333333339</v>
      </c>
      <c r="M86" s="6">
        <f t="shared" ca="1" si="4"/>
        <v>62074.5</v>
      </c>
    </row>
    <row r="87" spans="1:13">
      <c r="A87" s="3" t="s">
        <v>152</v>
      </c>
      <c r="B87" s="20" t="s">
        <v>215</v>
      </c>
      <c r="C87" s="20" t="s">
        <v>215</v>
      </c>
      <c r="D87" s="19">
        <v>13144.708333333334</v>
      </c>
      <c r="E87" s="16">
        <v>16347.375</v>
      </c>
      <c r="F87" s="16">
        <v>11123.125</v>
      </c>
      <c r="G87" s="16">
        <v>3552.5</v>
      </c>
      <c r="H87" s="17">
        <f t="shared" si="3"/>
        <v>44167.708333333336</v>
      </c>
      <c r="I87" s="6">
        <v>7304.458333333333</v>
      </c>
      <c r="J87" s="6">
        <v>16347.375</v>
      </c>
      <c r="K87" s="6">
        <v>8083.875</v>
      </c>
      <c r="L87" s="6">
        <f t="shared" ca="1" si="5"/>
        <v>1554.5</v>
      </c>
      <c r="M87" s="6">
        <f t="shared" ca="1" si="4"/>
        <v>33290.208333333328</v>
      </c>
    </row>
    <row r="88" spans="1:13">
      <c r="A88" s="3" t="s">
        <v>153</v>
      </c>
      <c r="B88" s="20" t="s">
        <v>215</v>
      </c>
      <c r="C88" s="20" t="s">
        <v>215</v>
      </c>
      <c r="D88" s="19">
        <v>14006.583333333334</v>
      </c>
      <c r="E88" s="16">
        <v>17213.166666666668</v>
      </c>
      <c r="F88" s="16">
        <v>7775.791666666667</v>
      </c>
      <c r="G88" s="16">
        <v>2681.8333333333335</v>
      </c>
      <c r="H88" s="17">
        <f t="shared" si="3"/>
        <v>41677.375</v>
      </c>
      <c r="I88" s="6">
        <v>8387.1666666666661</v>
      </c>
      <c r="J88" s="6">
        <v>17213.166666666668</v>
      </c>
      <c r="K88" s="6">
        <v>5381.5</v>
      </c>
      <c r="L88" s="6">
        <f t="shared" ca="1" si="5"/>
        <v>1301.2083333333335</v>
      </c>
      <c r="M88" s="6">
        <f t="shared" ca="1" si="4"/>
        <v>32283.041666666668</v>
      </c>
    </row>
    <row r="89" spans="1:13">
      <c r="A89" s="3" t="s">
        <v>154</v>
      </c>
      <c r="B89" s="20" t="s">
        <v>215</v>
      </c>
      <c r="C89" s="20" t="s">
        <v>215</v>
      </c>
      <c r="D89" s="19">
        <v>5340.75</v>
      </c>
      <c r="E89" s="16">
        <v>11508.666666666666</v>
      </c>
      <c r="F89" s="16">
        <v>5465.958333333333</v>
      </c>
      <c r="G89" s="16">
        <v>1099.8333333333333</v>
      </c>
      <c r="H89" s="17">
        <f t="shared" si="3"/>
        <v>23415.208333333328</v>
      </c>
      <c r="I89" s="6">
        <v>2388.875</v>
      </c>
      <c r="J89" s="6">
        <v>11508.666666666666</v>
      </c>
      <c r="K89" s="6">
        <v>4063.5</v>
      </c>
      <c r="L89" s="6">
        <f t="shared" ca="1" si="5"/>
        <v>522.33333333333337</v>
      </c>
      <c r="M89" s="6">
        <f t="shared" ca="1" si="4"/>
        <v>18483.374999999996</v>
      </c>
    </row>
    <row r="90" spans="1:13">
      <c r="A90" s="3" t="s">
        <v>155</v>
      </c>
      <c r="B90" s="20" t="s">
        <v>215</v>
      </c>
      <c r="C90" s="20" t="s">
        <v>215</v>
      </c>
      <c r="D90" s="19">
        <v>16212.416666666666</v>
      </c>
      <c r="E90" s="16">
        <v>12030.041666666666</v>
      </c>
      <c r="F90" s="16">
        <v>9220</v>
      </c>
      <c r="G90" s="16">
        <v>3925.4166666666665</v>
      </c>
      <c r="H90" s="17">
        <f t="shared" si="3"/>
        <v>41387.874999999993</v>
      </c>
      <c r="I90" s="6">
        <v>9840.2083333333339</v>
      </c>
      <c r="J90" s="6">
        <v>12030.041666666666</v>
      </c>
      <c r="K90" s="6">
        <v>6572.041666666667</v>
      </c>
      <c r="L90" s="6">
        <f t="shared" ca="1" si="5"/>
        <v>1676.6666666666667</v>
      </c>
      <c r="M90" s="6">
        <f t="shared" ca="1" si="4"/>
        <v>30118.958333333336</v>
      </c>
    </row>
    <row r="91" spans="1:13">
      <c r="A91" s="3" t="s">
        <v>156</v>
      </c>
      <c r="B91" s="20" t="s">
        <v>215</v>
      </c>
      <c r="C91" s="20" t="s">
        <v>215</v>
      </c>
      <c r="D91" s="19">
        <v>12647.583333333334</v>
      </c>
      <c r="E91" s="16">
        <v>7877.25</v>
      </c>
      <c r="F91" s="16">
        <v>3525.3333333333335</v>
      </c>
      <c r="G91" s="16">
        <v>5948.416666666667</v>
      </c>
      <c r="H91" s="17">
        <f t="shared" si="3"/>
        <v>29998.583333333336</v>
      </c>
      <c r="I91" s="6">
        <v>8126.791666666667</v>
      </c>
      <c r="J91" s="6">
        <v>7877.25</v>
      </c>
      <c r="K91" s="6">
        <v>2462.2083333333335</v>
      </c>
      <c r="L91" s="6">
        <f t="shared" ca="1" si="5"/>
        <v>2990.375</v>
      </c>
      <c r="M91" s="6">
        <f t="shared" ca="1" si="4"/>
        <v>21456.625</v>
      </c>
    </row>
    <row r="92" spans="1:13">
      <c r="A92" s="3" t="s">
        <v>157</v>
      </c>
      <c r="B92" s="20" t="s">
        <v>215</v>
      </c>
      <c r="C92" s="20" t="s">
        <v>215</v>
      </c>
      <c r="D92" s="19">
        <v>18161.875</v>
      </c>
      <c r="E92" s="16">
        <v>16604.333333333332</v>
      </c>
      <c r="F92" s="16">
        <v>9366.75</v>
      </c>
      <c r="G92" s="16">
        <v>8012.458333333333</v>
      </c>
      <c r="H92" s="17">
        <f t="shared" si="3"/>
        <v>52145.416666666664</v>
      </c>
      <c r="I92" s="6">
        <v>11406.875</v>
      </c>
      <c r="J92" s="6">
        <v>16604.333333333332</v>
      </c>
      <c r="K92" s="6">
        <v>6936.625</v>
      </c>
      <c r="L92" s="6">
        <f t="shared" ca="1" si="5"/>
        <v>4050.416666666667</v>
      </c>
      <c r="M92" s="6">
        <f t="shared" ca="1" si="4"/>
        <v>38998.249999999993</v>
      </c>
    </row>
    <row r="93" spans="1:13">
      <c r="A93" s="3" t="s">
        <v>158</v>
      </c>
      <c r="B93" s="20" t="s">
        <v>215</v>
      </c>
      <c r="C93" s="20" t="s">
        <v>215</v>
      </c>
      <c r="D93" s="19">
        <v>4336.916666666667</v>
      </c>
      <c r="E93" s="16">
        <v>4976.75</v>
      </c>
      <c r="F93" s="16">
        <v>2867.7916666666665</v>
      </c>
      <c r="G93" s="16">
        <v>486.70833333333331</v>
      </c>
      <c r="H93" s="17">
        <f t="shared" si="3"/>
        <v>12668.166666666668</v>
      </c>
      <c r="I93" s="6">
        <v>3596.4583333333335</v>
      </c>
      <c r="J93" s="6">
        <v>4976.75</v>
      </c>
      <c r="K93" s="6">
        <v>1632.9166666666667</v>
      </c>
      <c r="L93" s="6">
        <f t="shared" ca="1" si="5"/>
        <v>180.66666666666666</v>
      </c>
      <c r="M93" s="6">
        <f t="shared" ca="1" si="4"/>
        <v>10386.791666666666</v>
      </c>
    </row>
    <row r="94" spans="1:13">
      <c r="A94" s="3" t="s">
        <v>159</v>
      </c>
      <c r="B94" s="20" t="s">
        <v>215</v>
      </c>
      <c r="C94" s="20" t="s">
        <v>215</v>
      </c>
      <c r="D94" s="19">
        <v>6581.291666666667</v>
      </c>
      <c r="E94" s="16">
        <v>5654.916666666667</v>
      </c>
      <c r="F94" s="16">
        <v>6832.791666666667</v>
      </c>
      <c r="G94" s="16">
        <v>2224.875</v>
      </c>
      <c r="H94" s="17">
        <f t="shared" si="3"/>
        <v>21293.875</v>
      </c>
      <c r="I94" s="6">
        <v>4988.958333333333</v>
      </c>
      <c r="J94" s="6">
        <v>5654.916666666667</v>
      </c>
      <c r="K94" s="6">
        <v>4648.791666666667</v>
      </c>
      <c r="L94" s="6">
        <f t="shared" ca="1" si="5"/>
        <v>1026.5</v>
      </c>
      <c r="M94" s="6">
        <f t="shared" ca="1" si="4"/>
        <v>16319.166666666668</v>
      </c>
    </row>
    <row r="95" spans="1:13">
      <c r="A95" s="3" t="s">
        <v>160</v>
      </c>
      <c r="B95" s="20" t="s">
        <v>215</v>
      </c>
      <c r="C95" s="20" t="s">
        <v>215</v>
      </c>
      <c r="D95" s="19">
        <v>1076.2083333333333</v>
      </c>
      <c r="E95" s="16">
        <v>818.70833333333337</v>
      </c>
      <c r="F95" s="16">
        <v>655.29166666666663</v>
      </c>
      <c r="G95" s="16">
        <v>101</v>
      </c>
      <c r="H95" s="17">
        <f t="shared" si="3"/>
        <v>2651.208333333333</v>
      </c>
      <c r="I95" s="6">
        <v>588.91666666666663</v>
      </c>
      <c r="J95" s="6">
        <v>818.70833333333337</v>
      </c>
      <c r="K95" s="6">
        <v>489.5</v>
      </c>
      <c r="L95" s="6">
        <f t="shared" ca="1" si="5"/>
        <v>22.083333333333336</v>
      </c>
      <c r="M95" s="6">
        <f t="shared" ca="1" si="4"/>
        <v>1919.2083333333333</v>
      </c>
    </row>
    <row r="96" spans="1:13">
      <c r="A96" s="3" t="s">
        <v>161</v>
      </c>
      <c r="B96" s="20" t="s">
        <v>215</v>
      </c>
      <c r="C96" s="20" t="s">
        <v>215</v>
      </c>
      <c r="D96" s="19">
        <v>67706.208333333328</v>
      </c>
      <c r="E96" s="16">
        <v>30088.041666666668</v>
      </c>
      <c r="F96" s="16">
        <v>16141.541666666666</v>
      </c>
      <c r="G96" s="16">
        <v>8450.6666666666661</v>
      </c>
      <c r="H96" s="17">
        <f t="shared" si="3"/>
        <v>122386.45833333334</v>
      </c>
      <c r="I96" s="6">
        <v>43804.833333333336</v>
      </c>
      <c r="J96" s="6">
        <v>30088.041666666668</v>
      </c>
      <c r="K96" s="6">
        <v>11218.75</v>
      </c>
      <c r="L96" s="6">
        <f t="shared" ca="1" si="5"/>
        <v>3147.9999999999995</v>
      </c>
      <c r="M96" s="6">
        <f t="shared" ca="1" si="4"/>
        <v>88259.625</v>
      </c>
    </row>
    <row r="97" spans="1:13">
      <c r="A97" s="3" t="s">
        <v>162</v>
      </c>
      <c r="B97" s="20" t="s">
        <v>215</v>
      </c>
      <c r="C97" s="20" t="s">
        <v>215</v>
      </c>
      <c r="D97" s="19">
        <v>9078.4583333333339</v>
      </c>
      <c r="E97" s="16">
        <v>15422.208333333334</v>
      </c>
      <c r="F97" s="16">
        <v>6859</v>
      </c>
      <c r="G97" s="16">
        <v>2943.375</v>
      </c>
      <c r="H97" s="17">
        <f t="shared" si="3"/>
        <v>34303.041666666672</v>
      </c>
      <c r="I97" s="6">
        <v>5104.5</v>
      </c>
      <c r="J97" s="6">
        <v>15422.208333333334</v>
      </c>
      <c r="K97" s="6">
        <v>5125.5</v>
      </c>
      <c r="L97" s="6">
        <f t="shared" ca="1" si="5"/>
        <v>1403.3333333333335</v>
      </c>
      <c r="M97" s="6">
        <f t="shared" ca="1" si="4"/>
        <v>27055.541666666668</v>
      </c>
    </row>
    <row r="98" spans="1:13">
      <c r="A98" s="3" t="s">
        <v>163</v>
      </c>
      <c r="B98" s="20" t="s">
        <v>215</v>
      </c>
      <c r="C98" s="20" t="s">
        <v>215</v>
      </c>
      <c r="D98" s="19">
        <v>416123.125</v>
      </c>
      <c r="E98" s="16">
        <v>127474.625</v>
      </c>
      <c r="F98" s="16">
        <v>81684.708333333328</v>
      </c>
      <c r="G98" s="16">
        <v>42922.083333333336</v>
      </c>
      <c r="H98" s="17">
        <f t="shared" si="3"/>
        <v>668204.54166666674</v>
      </c>
      <c r="I98" s="6">
        <v>216405.375</v>
      </c>
      <c r="J98" s="6">
        <v>127474.625</v>
      </c>
      <c r="K98" s="6">
        <v>55754.875</v>
      </c>
      <c r="L98" s="6">
        <f t="shared" ca="1" si="5"/>
        <v>18749.625000000004</v>
      </c>
      <c r="M98" s="6">
        <f t="shared" ca="1" si="4"/>
        <v>418384.5</v>
      </c>
    </row>
    <row r="99" spans="1:13">
      <c r="A99" s="3" t="s">
        <v>164</v>
      </c>
      <c r="B99" s="20" t="s">
        <v>215</v>
      </c>
      <c r="C99" s="20" t="s">
        <v>215</v>
      </c>
      <c r="D99" s="19">
        <v>3509.375</v>
      </c>
      <c r="E99" s="16">
        <v>4741.5</v>
      </c>
      <c r="F99" s="16">
        <v>2883.9583333333335</v>
      </c>
      <c r="G99" s="16">
        <v>1100.3333333333333</v>
      </c>
      <c r="H99" s="17">
        <f t="shared" si="3"/>
        <v>12235.166666666668</v>
      </c>
      <c r="I99" s="6">
        <v>1922.7916666666667</v>
      </c>
      <c r="J99" s="6">
        <v>4741.5</v>
      </c>
      <c r="K99" s="6">
        <v>2091.3333333333335</v>
      </c>
      <c r="L99" s="6">
        <f t="shared" ca="1" si="5"/>
        <v>536.58333333333326</v>
      </c>
      <c r="M99" s="6">
        <f t="shared" ca="1" si="4"/>
        <v>9292.2083333333339</v>
      </c>
    </row>
    <row r="100" spans="1:13">
      <c r="A100" s="3" t="s">
        <v>165</v>
      </c>
      <c r="B100" s="20" t="s">
        <v>215</v>
      </c>
      <c r="C100" s="20" t="s">
        <v>215</v>
      </c>
      <c r="D100" s="19">
        <v>2471.8333333333335</v>
      </c>
      <c r="E100" s="16">
        <v>3736.2916666666665</v>
      </c>
      <c r="F100" s="16">
        <v>2682.4166666666665</v>
      </c>
      <c r="G100" s="16">
        <v>445.58333333333331</v>
      </c>
      <c r="H100" s="17">
        <f t="shared" si="3"/>
        <v>9336.125</v>
      </c>
      <c r="I100" s="6">
        <v>1449.9583333333333</v>
      </c>
      <c r="J100" s="6">
        <v>3736.2916666666665</v>
      </c>
      <c r="K100" s="6">
        <v>2064.625</v>
      </c>
      <c r="L100" s="6">
        <f t="shared" ca="1" si="5"/>
        <v>178.875</v>
      </c>
      <c r="M100" s="6">
        <f t="shared" ca="1" si="4"/>
        <v>7429.75</v>
      </c>
    </row>
    <row r="101" spans="1:13">
      <c r="A101" s="3" t="s">
        <v>166</v>
      </c>
      <c r="B101" s="20" t="s">
        <v>215</v>
      </c>
      <c r="C101" s="20" t="s">
        <v>215</v>
      </c>
      <c r="D101" s="19">
        <v>13531.916666666666</v>
      </c>
      <c r="E101" s="16">
        <v>4072.5416666666665</v>
      </c>
      <c r="F101" s="16">
        <v>5037.125</v>
      </c>
      <c r="G101" s="16">
        <v>2034.75</v>
      </c>
      <c r="H101" s="17">
        <f t="shared" si="3"/>
        <v>24676.333333333332</v>
      </c>
      <c r="I101" s="6">
        <v>7702.666666666667</v>
      </c>
      <c r="J101" s="6">
        <v>4072.5416666666665</v>
      </c>
      <c r="K101" s="6">
        <v>3493.25</v>
      </c>
      <c r="L101" s="6">
        <f t="shared" ca="1" si="5"/>
        <v>788.75</v>
      </c>
      <c r="M101" s="6">
        <f t="shared" ca="1" si="4"/>
        <v>16057.208333333334</v>
      </c>
    </row>
    <row r="102" spans="1:13">
      <c r="A102" s="3" t="s">
        <v>167</v>
      </c>
      <c r="B102" s="20" t="s">
        <v>215</v>
      </c>
      <c r="C102" s="20" t="s">
        <v>215</v>
      </c>
      <c r="D102" s="19">
        <v>28342.666666666668</v>
      </c>
      <c r="E102" s="16">
        <v>31181.291666666668</v>
      </c>
      <c r="F102" s="16">
        <v>17825.916666666668</v>
      </c>
      <c r="G102" s="16">
        <v>4380.875</v>
      </c>
      <c r="H102" s="17">
        <f t="shared" si="3"/>
        <v>81730.75</v>
      </c>
      <c r="I102" s="6">
        <v>15692.958333333334</v>
      </c>
      <c r="J102" s="6">
        <v>31181.291666666668</v>
      </c>
      <c r="K102" s="6">
        <v>11183.125</v>
      </c>
      <c r="L102" s="6">
        <f t="shared" ca="1" si="5"/>
        <v>2042.9166666666665</v>
      </c>
      <c r="M102" s="6">
        <f t="shared" ca="1" si="4"/>
        <v>60100.291666666664</v>
      </c>
    </row>
    <row r="103" spans="1:13">
      <c r="A103" s="3" t="s">
        <v>168</v>
      </c>
      <c r="B103" s="20" t="s">
        <v>215</v>
      </c>
      <c r="C103" s="20" t="s">
        <v>215</v>
      </c>
      <c r="D103" s="19">
        <v>13389.708333333334</v>
      </c>
      <c r="E103" s="16">
        <v>13948.25</v>
      </c>
      <c r="F103" s="16">
        <v>8674.9583333333339</v>
      </c>
      <c r="G103" s="16">
        <v>6733.625</v>
      </c>
      <c r="H103" s="17">
        <f t="shared" si="3"/>
        <v>42746.541666666672</v>
      </c>
      <c r="I103" s="6">
        <v>8531</v>
      </c>
      <c r="J103" s="6">
        <v>13948.25</v>
      </c>
      <c r="K103" s="6">
        <v>6340.875</v>
      </c>
      <c r="L103" s="6">
        <f t="shared" ca="1" si="5"/>
        <v>3262.2083333333339</v>
      </c>
      <c r="M103" s="6">
        <f t="shared" ca="1" si="4"/>
        <v>32082.333333333336</v>
      </c>
    </row>
    <row r="104" spans="1:13">
      <c r="A104" s="3" t="s">
        <v>169</v>
      </c>
      <c r="B104" s="20" t="s">
        <v>215</v>
      </c>
      <c r="C104" s="20" t="s">
        <v>215</v>
      </c>
      <c r="D104" s="19">
        <v>20017.666666666668</v>
      </c>
      <c r="E104" s="16">
        <v>20355.833333333332</v>
      </c>
      <c r="F104" s="16">
        <v>13254.75</v>
      </c>
      <c r="G104" s="16">
        <v>2614.9583333333335</v>
      </c>
      <c r="H104" s="17">
        <f t="shared" si="3"/>
        <v>56243.208333333336</v>
      </c>
      <c r="I104" s="6">
        <v>14087.291666666666</v>
      </c>
      <c r="J104" s="6">
        <v>20355.833333333332</v>
      </c>
      <c r="K104" s="6">
        <v>10024.625</v>
      </c>
      <c r="L104" s="6">
        <f t="shared" ca="1" si="5"/>
        <v>1178.0833333333335</v>
      </c>
      <c r="M104" s="6">
        <f t="shared" ca="1" si="4"/>
        <v>45645.833333333336</v>
      </c>
    </row>
    <row r="105" spans="1:13">
      <c r="A105" s="3" t="s">
        <v>170</v>
      </c>
      <c r="B105" s="20" t="s">
        <v>215</v>
      </c>
      <c r="C105" s="20" t="s">
        <v>215</v>
      </c>
      <c r="D105" s="19">
        <v>10288.125</v>
      </c>
      <c r="E105" s="16">
        <v>7453.333333333333</v>
      </c>
      <c r="F105" s="16">
        <v>3463.9166666666665</v>
      </c>
      <c r="G105" s="16">
        <v>4649.625</v>
      </c>
      <c r="H105" s="17">
        <f t="shared" si="3"/>
        <v>25855</v>
      </c>
      <c r="I105" s="6">
        <v>5907.5</v>
      </c>
      <c r="J105" s="6">
        <v>7453.333333333333</v>
      </c>
      <c r="K105" s="6">
        <v>2545</v>
      </c>
      <c r="L105" s="6">
        <f t="shared" ca="1" si="5"/>
        <v>2252.708333333333</v>
      </c>
      <c r="M105" s="6">
        <f t="shared" ca="1" si="4"/>
        <v>18158.541666666664</v>
      </c>
    </row>
    <row r="106" spans="1:13">
      <c r="A106" s="3" t="s">
        <v>171</v>
      </c>
      <c r="B106" s="20" t="s">
        <v>215</v>
      </c>
      <c r="C106" s="20" t="s">
        <v>215</v>
      </c>
      <c r="D106" s="19">
        <v>3529.7916666666665</v>
      </c>
      <c r="E106" s="16">
        <v>3805.375</v>
      </c>
      <c r="F106" s="16">
        <v>3487.1666666666665</v>
      </c>
      <c r="G106" s="16">
        <v>1266.375</v>
      </c>
      <c r="H106" s="17">
        <f t="shared" si="3"/>
        <v>12088.708333333332</v>
      </c>
      <c r="I106" s="6">
        <v>2145.6666666666665</v>
      </c>
      <c r="J106" s="6">
        <v>3805.375</v>
      </c>
      <c r="K106" s="6">
        <v>2285.2083333333335</v>
      </c>
      <c r="L106" s="6">
        <f t="shared" ca="1" si="5"/>
        <v>582.625</v>
      </c>
      <c r="M106" s="6">
        <f t="shared" ca="1" si="4"/>
        <v>8818.875</v>
      </c>
    </row>
    <row r="107" spans="1:13">
      <c r="A107" s="3" t="s">
        <v>72</v>
      </c>
      <c r="B107" s="20" t="s">
        <v>204</v>
      </c>
      <c r="C107" s="20" t="s">
        <v>205</v>
      </c>
      <c r="D107" s="19">
        <v>4904.458333333333</v>
      </c>
      <c r="E107" s="16">
        <v>9703.7916666666661</v>
      </c>
      <c r="F107" s="16" t="s">
        <v>179</v>
      </c>
      <c r="G107" s="16" t="s">
        <v>179</v>
      </c>
      <c r="H107" s="17">
        <f t="shared" si="3"/>
        <v>14608.25</v>
      </c>
      <c r="I107" s="6">
        <v>2488.0416666666665</v>
      </c>
      <c r="J107" s="6">
        <v>9703.7916666666661</v>
      </c>
      <c r="K107" s="6" t="s">
        <v>179</v>
      </c>
      <c r="L107" s="6" t="s">
        <v>179</v>
      </c>
      <c r="M107" s="6">
        <f t="shared" si="4"/>
        <v>12191.833333333332</v>
      </c>
    </row>
    <row r="108" spans="1:13">
      <c r="A108" s="3" t="s">
        <v>72</v>
      </c>
      <c r="B108" s="20" t="s">
        <v>204</v>
      </c>
      <c r="C108" s="20" t="s">
        <v>206</v>
      </c>
      <c r="D108" s="19">
        <v>5266.5</v>
      </c>
      <c r="E108" s="16">
        <v>10134</v>
      </c>
      <c r="F108" s="16" t="s">
        <v>179</v>
      </c>
      <c r="G108" s="16" t="s">
        <v>179</v>
      </c>
      <c r="H108" s="17">
        <f t="shared" si="3"/>
        <v>15400.5</v>
      </c>
      <c r="I108" s="6">
        <v>2662.7916666666665</v>
      </c>
      <c r="J108" s="6">
        <v>10134</v>
      </c>
      <c r="K108" s="6" t="s">
        <v>179</v>
      </c>
      <c r="L108" s="6" t="s">
        <v>179</v>
      </c>
      <c r="M108" s="6">
        <f t="shared" si="4"/>
        <v>12796.791666666666</v>
      </c>
    </row>
    <row r="109" spans="1:13">
      <c r="A109" s="3" t="s">
        <v>72</v>
      </c>
      <c r="B109" s="20" t="s">
        <v>207</v>
      </c>
      <c r="C109" s="20" t="s">
        <v>205</v>
      </c>
      <c r="D109" s="19">
        <v>2818.4583333333335</v>
      </c>
      <c r="E109" s="16">
        <v>1982.9583333333333</v>
      </c>
      <c r="F109" s="16">
        <v>12</v>
      </c>
      <c r="G109" s="16" t="s">
        <v>179</v>
      </c>
      <c r="H109" s="17">
        <f t="shared" si="3"/>
        <v>4813.416666666667</v>
      </c>
      <c r="I109" s="6">
        <v>1485.1666666666667</v>
      </c>
      <c r="J109" s="6">
        <v>1982.9583333333333</v>
      </c>
      <c r="K109" s="6">
        <v>11.125</v>
      </c>
      <c r="L109" s="6" t="s">
        <v>179</v>
      </c>
      <c r="M109" s="6">
        <f t="shared" si="4"/>
        <v>3479.25</v>
      </c>
    </row>
    <row r="110" spans="1:13">
      <c r="A110" s="3" t="s">
        <v>72</v>
      </c>
      <c r="B110" s="20" t="s">
        <v>207</v>
      </c>
      <c r="C110" s="20" t="s">
        <v>206</v>
      </c>
      <c r="D110" s="19">
        <v>2834.4583333333335</v>
      </c>
      <c r="E110" s="16">
        <v>893.45833333333337</v>
      </c>
      <c r="F110" s="16">
        <v>35.208333333333336</v>
      </c>
      <c r="G110" s="16" t="s">
        <v>179</v>
      </c>
      <c r="H110" s="17">
        <f t="shared" si="3"/>
        <v>3763.1250000000005</v>
      </c>
      <c r="I110" s="6">
        <v>1556.625</v>
      </c>
      <c r="J110" s="6">
        <v>893.45833333333337</v>
      </c>
      <c r="K110" s="6">
        <v>33.75</v>
      </c>
      <c r="L110" s="6" t="s">
        <v>179</v>
      </c>
      <c r="M110" s="6">
        <f t="shared" si="4"/>
        <v>2483.8333333333335</v>
      </c>
    </row>
    <row r="111" spans="1:13">
      <c r="A111" s="3" t="s">
        <v>72</v>
      </c>
      <c r="B111" s="20" t="s">
        <v>208</v>
      </c>
      <c r="C111" s="20" t="s">
        <v>205</v>
      </c>
      <c r="D111" s="19">
        <v>3832.9166666666665</v>
      </c>
      <c r="E111" s="16">
        <v>2167.7083333333335</v>
      </c>
      <c r="F111" s="16">
        <v>127.91666666666667</v>
      </c>
      <c r="G111" s="16">
        <v>16.708333333333332</v>
      </c>
      <c r="H111" s="17">
        <f t="shared" si="3"/>
        <v>6145.25</v>
      </c>
      <c r="I111" s="6">
        <v>2079.5416666666665</v>
      </c>
      <c r="J111" s="6">
        <v>2167.7083333333335</v>
      </c>
      <c r="K111" s="6">
        <v>121.04166666666667</v>
      </c>
      <c r="L111" s="6">
        <v>16.708333333333332</v>
      </c>
      <c r="M111" s="6">
        <f t="shared" si="4"/>
        <v>4385</v>
      </c>
    </row>
    <row r="112" spans="1:13">
      <c r="A112" s="3" t="s">
        <v>72</v>
      </c>
      <c r="B112" s="20" t="s">
        <v>208</v>
      </c>
      <c r="C112" s="20" t="s">
        <v>206</v>
      </c>
      <c r="D112" s="19">
        <v>3310.4166666666665</v>
      </c>
      <c r="E112" s="16">
        <v>476.04166666666669</v>
      </c>
      <c r="F112" s="16">
        <v>149.875</v>
      </c>
      <c r="G112" s="16">
        <v>34.916666666666664</v>
      </c>
      <c r="H112" s="17">
        <f t="shared" si="3"/>
        <v>3971.2499999999995</v>
      </c>
      <c r="I112" s="6">
        <v>2208.0833333333335</v>
      </c>
      <c r="J112" s="6">
        <v>476.04166666666669</v>
      </c>
      <c r="K112" s="6">
        <v>132.66666666666666</v>
      </c>
      <c r="L112" s="6">
        <v>34.916666666666664</v>
      </c>
      <c r="M112" s="6">
        <f t="shared" si="4"/>
        <v>2851.708333333333</v>
      </c>
    </row>
    <row r="113" spans="1:13">
      <c r="A113" s="3" t="s">
        <v>72</v>
      </c>
      <c r="B113" s="20" t="s">
        <v>209</v>
      </c>
      <c r="C113" s="20" t="s">
        <v>205</v>
      </c>
      <c r="D113" s="19">
        <v>4406.375</v>
      </c>
      <c r="E113" s="16">
        <v>1255.875</v>
      </c>
      <c r="F113" s="16">
        <v>190.45833333333334</v>
      </c>
      <c r="G113" s="16">
        <v>81.333333333333329</v>
      </c>
      <c r="H113" s="17">
        <f t="shared" si="3"/>
        <v>5934.0416666666661</v>
      </c>
      <c r="I113" s="6">
        <v>2245.125</v>
      </c>
      <c r="J113" s="6">
        <v>1255.875</v>
      </c>
      <c r="K113" s="6">
        <v>158.45833333333334</v>
      </c>
      <c r="L113" s="6">
        <v>79.583333333333329</v>
      </c>
      <c r="M113" s="6">
        <f t="shared" si="4"/>
        <v>3739.041666666667</v>
      </c>
    </row>
    <row r="114" spans="1:13">
      <c r="A114" s="3" t="s">
        <v>72</v>
      </c>
      <c r="B114" s="20" t="s">
        <v>209</v>
      </c>
      <c r="C114" s="20" t="s">
        <v>206</v>
      </c>
      <c r="D114" s="19">
        <v>3673.0416666666665</v>
      </c>
      <c r="E114" s="16">
        <v>442.375</v>
      </c>
      <c r="F114" s="16">
        <v>221.29166666666666</v>
      </c>
      <c r="G114" s="16">
        <v>57.875</v>
      </c>
      <c r="H114" s="17">
        <f t="shared" si="3"/>
        <v>4394.583333333333</v>
      </c>
      <c r="I114" s="6">
        <v>2343.25</v>
      </c>
      <c r="J114" s="6">
        <v>442.375</v>
      </c>
      <c r="K114" s="6">
        <v>177.125</v>
      </c>
      <c r="L114" s="6">
        <v>56.958333333333336</v>
      </c>
      <c r="M114" s="6">
        <f t="shared" si="4"/>
        <v>3019.7083333333335</v>
      </c>
    </row>
    <row r="115" spans="1:13">
      <c r="A115" s="3" t="s">
        <v>72</v>
      </c>
      <c r="B115" s="20" t="s">
        <v>210</v>
      </c>
      <c r="C115" s="20" t="s">
        <v>205</v>
      </c>
      <c r="D115" s="19">
        <v>5526.791666666667</v>
      </c>
      <c r="E115" s="16">
        <v>993.58333333333337</v>
      </c>
      <c r="F115" s="16">
        <v>466.79166666666669</v>
      </c>
      <c r="G115" s="16">
        <v>304.45833333333331</v>
      </c>
      <c r="H115" s="17">
        <f t="shared" si="3"/>
        <v>7291.625</v>
      </c>
      <c r="I115" s="6">
        <v>2764.6666666666665</v>
      </c>
      <c r="J115" s="6">
        <v>993.58333333333337</v>
      </c>
      <c r="K115" s="6">
        <v>370.41666666666669</v>
      </c>
      <c r="L115" s="6">
        <v>303.54166666666669</v>
      </c>
      <c r="M115" s="6">
        <f t="shared" si="4"/>
        <v>4432.2083333333339</v>
      </c>
    </row>
    <row r="116" spans="1:13">
      <c r="A116" s="3" t="s">
        <v>72</v>
      </c>
      <c r="B116" s="20" t="s">
        <v>210</v>
      </c>
      <c r="C116" s="20" t="s">
        <v>206</v>
      </c>
      <c r="D116" s="19">
        <v>4656.083333333333</v>
      </c>
      <c r="E116" s="16">
        <v>577.29166666666663</v>
      </c>
      <c r="F116" s="16">
        <v>420</v>
      </c>
      <c r="G116" s="16">
        <v>233.04166666666666</v>
      </c>
      <c r="H116" s="17">
        <f t="shared" si="3"/>
        <v>5886.416666666667</v>
      </c>
      <c r="I116" s="6">
        <v>2888.5833333333335</v>
      </c>
      <c r="J116" s="6">
        <v>577.29166666666663</v>
      </c>
      <c r="K116" s="6">
        <v>309.75</v>
      </c>
      <c r="L116" s="6">
        <v>230.75</v>
      </c>
      <c r="M116" s="6">
        <f t="shared" si="4"/>
        <v>4006.375</v>
      </c>
    </row>
    <row r="117" spans="1:13">
      <c r="A117" s="3" t="s">
        <v>72</v>
      </c>
      <c r="B117" s="20" t="s">
        <v>211</v>
      </c>
      <c r="C117" s="20" t="s">
        <v>205</v>
      </c>
      <c r="D117" s="19">
        <v>4918.791666666667</v>
      </c>
      <c r="E117" s="16">
        <v>903.16666666666663</v>
      </c>
      <c r="F117" s="16">
        <v>987.25</v>
      </c>
      <c r="G117" s="16">
        <v>682.125</v>
      </c>
      <c r="H117" s="17">
        <f t="shared" si="3"/>
        <v>7491.3333333333339</v>
      </c>
      <c r="I117" s="6">
        <v>2474.25</v>
      </c>
      <c r="J117" s="6">
        <v>903.16666666666663</v>
      </c>
      <c r="K117" s="6">
        <v>704.95833333333337</v>
      </c>
      <c r="L117" s="6">
        <v>674.5</v>
      </c>
      <c r="M117" s="6">
        <f t="shared" si="4"/>
        <v>4756.875</v>
      </c>
    </row>
    <row r="118" spans="1:13">
      <c r="A118" s="3" t="s">
        <v>72</v>
      </c>
      <c r="B118" s="20" t="s">
        <v>211</v>
      </c>
      <c r="C118" s="20" t="s">
        <v>206</v>
      </c>
      <c r="D118" s="19">
        <v>4090.5416666666665</v>
      </c>
      <c r="E118" s="16">
        <v>715.04166666666663</v>
      </c>
      <c r="F118" s="16">
        <v>883.79166666666663</v>
      </c>
      <c r="G118" s="16">
        <v>525.125</v>
      </c>
      <c r="H118" s="17">
        <f t="shared" si="3"/>
        <v>6214.5</v>
      </c>
      <c r="I118" s="6">
        <v>2480.2083333333335</v>
      </c>
      <c r="J118" s="6">
        <v>715.04166666666663</v>
      </c>
      <c r="K118" s="6">
        <v>559.54166666666663</v>
      </c>
      <c r="L118" s="6">
        <v>521.04166666666663</v>
      </c>
      <c r="M118" s="6">
        <f t="shared" si="4"/>
        <v>4275.833333333333</v>
      </c>
    </row>
    <row r="119" spans="1:13">
      <c r="A119" s="3" t="s">
        <v>72</v>
      </c>
      <c r="B119" s="20" t="s">
        <v>239</v>
      </c>
      <c r="C119" s="20" t="s">
        <v>205</v>
      </c>
      <c r="D119" s="19" t="s">
        <v>179</v>
      </c>
      <c r="E119" s="16">
        <v>1485.0833333333333</v>
      </c>
      <c r="F119" s="16" t="s">
        <v>179</v>
      </c>
      <c r="G119" s="16" t="s">
        <v>179</v>
      </c>
      <c r="H119" s="17">
        <f t="shared" si="3"/>
        <v>1485.0833333333333</v>
      </c>
      <c r="I119" s="6" t="s">
        <v>179</v>
      </c>
      <c r="J119" s="6">
        <v>1485.0833333333333</v>
      </c>
      <c r="K119" s="6" t="s">
        <v>179</v>
      </c>
      <c r="L119" s="6" t="s">
        <v>179</v>
      </c>
      <c r="M119" s="6">
        <f t="shared" si="4"/>
        <v>1485.0833333333333</v>
      </c>
    </row>
    <row r="120" spans="1:13">
      <c r="A120" s="3" t="s">
        <v>72</v>
      </c>
      <c r="B120" s="20" t="s">
        <v>239</v>
      </c>
      <c r="C120" s="20" t="s">
        <v>206</v>
      </c>
      <c r="D120" s="19" t="s">
        <v>179</v>
      </c>
      <c r="E120" s="16">
        <v>697.20833333333337</v>
      </c>
      <c r="F120" s="16" t="s">
        <v>179</v>
      </c>
      <c r="G120" s="16" t="s">
        <v>179</v>
      </c>
      <c r="H120" s="17">
        <f t="shared" si="3"/>
        <v>697.20833333333337</v>
      </c>
      <c r="I120" s="6" t="s">
        <v>179</v>
      </c>
      <c r="J120" s="6">
        <v>697.20833333333337</v>
      </c>
      <c r="K120" s="6" t="s">
        <v>179</v>
      </c>
      <c r="L120" s="6" t="s">
        <v>179</v>
      </c>
      <c r="M120" s="6">
        <f t="shared" si="4"/>
        <v>697.20833333333337</v>
      </c>
    </row>
    <row r="121" spans="1:13">
      <c r="A121" s="3" t="s">
        <v>72</v>
      </c>
      <c r="B121" s="20" t="s">
        <v>212</v>
      </c>
      <c r="C121" s="20" t="s">
        <v>205</v>
      </c>
      <c r="D121" s="19" t="s">
        <v>179</v>
      </c>
      <c r="E121" s="16" t="s">
        <v>179</v>
      </c>
      <c r="F121" s="16">
        <v>2901.25</v>
      </c>
      <c r="G121" s="16">
        <v>4122.25</v>
      </c>
      <c r="H121" s="17">
        <f t="shared" si="3"/>
        <v>7023.5</v>
      </c>
      <c r="I121" s="6" t="s">
        <v>179</v>
      </c>
      <c r="J121" s="6" t="s">
        <v>179</v>
      </c>
      <c r="K121" s="6">
        <v>2069</v>
      </c>
      <c r="L121" s="6" t="s">
        <v>179</v>
      </c>
      <c r="M121" s="6">
        <f t="shared" si="4"/>
        <v>2069</v>
      </c>
    </row>
    <row r="122" spans="1:13">
      <c r="A122" s="3" t="s">
        <v>72</v>
      </c>
      <c r="B122" s="20" t="s">
        <v>212</v>
      </c>
      <c r="C122" s="20" t="s">
        <v>206</v>
      </c>
      <c r="D122" s="19" t="s">
        <v>179</v>
      </c>
      <c r="E122" s="16" t="s">
        <v>179</v>
      </c>
      <c r="F122" s="16">
        <v>2590.2083333333335</v>
      </c>
      <c r="G122" s="16">
        <v>2785.875</v>
      </c>
      <c r="H122" s="17">
        <f t="shared" si="3"/>
        <v>5376.0833333333339</v>
      </c>
      <c r="I122" s="6" t="s">
        <v>179</v>
      </c>
      <c r="J122" s="6" t="s">
        <v>179</v>
      </c>
      <c r="K122" s="6">
        <v>1693.2916666666667</v>
      </c>
      <c r="L122" s="6" t="s">
        <v>179</v>
      </c>
      <c r="M122" s="6">
        <f t="shared" si="4"/>
        <v>1693.2916666666667</v>
      </c>
    </row>
    <row r="123" spans="1:13">
      <c r="A123" s="3" t="s">
        <v>72</v>
      </c>
      <c r="B123" s="20" t="s">
        <v>213</v>
      </c>
      <c r="C123" s="20" t="s">
        <v>205</v>
      </c>
      <c r="D123" s="19" t="s">
        <v>179</v>
      </c>
      <c r="E123" s="16" t="s">
        <v>179</v>
      </c>
      <c r="F123" s="16">
        <v>1620.4583333333333</v>
      </c>
      <c r="G123" s="16">
        <v>2356.7083333333335</v>
      </c>
      <c r="H123" s="17">
        <f t="shared" si="3"/>
        <v>3977.166666666667</v>
      </c>
      <c r="I123" s="6" t="s">
        <v>179</v>
      </c>
      <c r="J123" s="6" t="s">
        <v>179</v>
      </c>
      <c r="K123" s="6">
        <v>1158</v>
      </c>
      <c r="L123" s="6">
        <v>2069.625</v>
      </c>
      <c r="M123" s="6">
        <f t="shared" si="4"/>
        <v>3227.625</v>
      </c>
    </row>
    <row r="124" spans="1:13">
      <c r="A124" s="3" t="s">
        <v>72</v>
      </c>
      <c r="B124" s="20" t="s">
        <v>213</v>
      </c>
      <c r="C124" s="20" t="s">
        <v>206</v>
      </c>
      <c r="D124" s="19" t="s">
        <v>179</v>
      </c>
      <c r="E124" s="16" t="s">
        <v>179</v>
      </c>
      <c r="F124" s="16">
        <v>1122.0416666666667</v>
      </c>
      <c r="G124" s="16">
        <v>1507.125</v>
      </c>
      <c r="H124" s="17">
        <f t="shared" si="3"/>
        <v>2629.166666666667</v>
      </c>
      <c r="I124" s="6" t="s">
        <v>179</v>
      </c>
      <c r="J124" s="6" t="s">
        <v>179</v>
      </c>
      <c r="K124" s="6">
        <v>748.625</v>
      </c>
      <c r="L124" s="6">
        <v>1303.375</v>
      </c>
      <c r="M124" s="6">
        <f t="shared" si="4"/>
        <v>2052</v>
      </c>
    </row>
    <row r="125" spans="1:13">
      <c r="A125" s="3" t="s">
        <v>72</v>
      </c>
      <c r="B125" s="20" t="s">
        <v>240</v>
      </c>
      <c r="C125" s="20" t="s">
        <v>205</v>
      </c>
      <c r="D125" s="19" t="s">
        <v>179</v>
      </c>
      <c r="E125" s="16" t="s">
        <v>179</v>
      </c>
      <c r="F125" s="16">
        <v>897.125</v>
      </c>
      <c r="G125" s="16">
        <v>1023.0416666666666</v>
      </c>
      <c r="H125" s="17">
        <f t="shared" si="3"/>
        <v>1920.1666666666665</v>
      </c>
      <c r="I125" s="6" t="s">
        <v>179</v>
      </c>
      <c r="J125" s="6" t="s">
        <v>179</v>
      </c>
      <c r="K125" s="6">
        <v>628.95833333333337</v>
      </c>
      <c r="L125" s="6">
        <v>864.33333333333337</v>
      </c>
      <c r="M125" s="6">
        <f t="shared" si="4"/>
        <v>1493.2916666666667</v>
      </c>
    </row>
    <row r="126" spans="1:13">
      <c r="A126" s="3" t="s">
        <v>72</v>
      </c>
      <c r="B126" s="20" t="s">
        <v>240</v>
      </c>
      <c r="C126" s="20" t="s">
        <v>206</v>
      </c>
      <c r="D126" s="19" t="s">
        <v>179</v>
      </c>
      <c r="E126" s="16" t="s">
        <v>179</v>
      </c>
      <c r="F126" s="16">
        <v>392.75</v>
      </c>
      <c r="G126" s="16">
        <v>502.20833333333331</v>
      </c>
      <c r="H126" s="17">
        <f t="shared" si="3"/>
        <v>894.95833333333326</v>
      </c>
      <c r="I126" s="6" t="s">
        <v>179</v>
      </c>
      <c r="J126" s="6" t="s">
        <v>179</v>
      </c>
      <c r="K126" s="6">
        <v>235.25</v>
      </c>
      <c r="L126" s="6">
        <v>390.04166666666669</v>
      </c>
      <c r="M126" s="6">
        <f t="shared" si="4"/>
        <v>625.29166666666674</v>
      </c>
    </row>
    <row r="127" spans="1:13">
      <c r="A127" s="3" t="s">
        <v>73</v>
      </c>
      <c r="B127" s="20" t="s">
        <v>204</v>
      </c>
      <c r="C127" s="20" t="s">
        <v>205</v>
      </c>
      <c r="D127" s="19">
        <v>926.5</v>
      </c>
      <c r="E127" s="16">
        <v>1932.9166666666667</v>
      </c>
      <c r="F127" s="16" t="s">
        <v>179</v>
      </c>
      <c r="G127" s="16" t="s">
        <v>179</v>
      </c>
      <c r="H127" s="17">
        <f t="shared" si="3"/>
        <v>2859.416666666667</v>
      </c>
      <c r="I127" s="6">
        <v>649.25</v>
      </c>
      <c r="J127" s="6">
        <v>1932.9166666666667</v>
      </c>
      <c r="K127" s="6" t="s">
        <v>179</v>
      </c>
      <c r="L127" s="6" t="s">
        <v>179</v>
      </c>
      <c r="M127" s="6">
        <f t="shared" si="4"/>
        <v>2582.166666666667</v>
      </c>
    </row>
    <row r="128" spans="1:13">
      <c r="A128" s="3" t="s">
        <v>73</v>
      </c>
      <c r="B128" s="20" t="s">
        <v>204</v>
      </c>
      <c r="C128" s="20" t="s">
        <v>206</v>
      </c>
      <c r="D128" s="19">
        <v>977.625</v>
      </c>
      <c r="E128" s="16">
        <v>1991.5</v>
      </c>
      <c r="F128" s="16" t="s">
        <v>179</v>
      </c>
      <c r="G128" s="16" t="s">
        <v>179</v>
      </c>
      <c r="H128" s="17">
        <f t="shared" si="3"/>
        <v>2969.125</v>
      </c>
      <c r="I128" s="6">
        <v>656.08333333333337</v>
      </c>
      <c r="J128" s="6">
        <v>1991.5</v>
      </c>
      <c r="K128" s="6" t="s">
        <v>179</v>
      </c>
      <c r="L128" s="6" t="s">
        <v>179</v>
      </c>
      <c r="M128" s="6">
        <f t="shared" si="4"/>
        <v>2647.5833333333335</v>
      </c>
    </row>
    <row r="129" spans="1:13">
      <c r="A129" s="3" t="s">
        <v>73</v>
      </c>
      <c r="B129" s="20" t="s">
        <v>207</v>
      </c>
      <c r="C129" s="20" t="s">
        <v>205</v>
      </c>
      <c r="D129" s="19">
        <v>549.75</v>
      </c>
      <c r="E129" s="16">
        <v>442.95833333333331</v>
      </c>
      <c r="F129" s="16" t="s">
        <v>179</v>
      </c>
      <c r="G129" s="16" t="s">
        <v>179</v>
      </c>
      <c r="H129" s="17">
        <f t="shared" si="3"/>
        <v>992.70833333333326</v>
      </c>
      <c r="I129" s="6">
        <v>402.91666666666669</v>
      </c>
      <c r="J129" s="6">
        <v>442.95833333333331</v>
      </c>
      <c r="K129" s="6" t="s">
        <v>179</v>
      </c>
      <c r="L129" s="6" t="s">
        <v>179</v>
      </c>
      <c r="M129" s="6">
        <f t="shared" si="4"/>
        <v>845.875</v>
      </c>
    </row>
    <row r="130" spans="1:13">
      <c r="A130" s="3" t="s">
        <v>73</v>
      </c>
      <c r="B130" s="20" t="s">
        <v>207</v>
      </c>
      <c r="C130" s="20" t="s">
        <v>206</v>
      </c>
      <c r="D130" s="19">
        <v>585.41666666666663</v>
      </c>
      <c r="E130" s="16">
        <v>197.58333333333334</v>
      </c>
      <c r="F130" s="16" t="s">
        <v>179</v>
      </c>
      <c r="G130" s="16" t="s">
        <v>179</v>
      </c>
      <c r="H130" s="17">
        <f t="shared" si="3"/>
        <v>783</v>
      </c>
      <c r="I130" s="6">
        <v>447.04166666666669</v>
      </c>
      <c r="J130" s="6">
        <v>197.58333333333334</v>
      </c>
      <c r="K130" s="6" t="s">
        <v>179</v>
      </c>
      <c r="L130" s="6" t="s">
        <v>179</v>
      </c>
      <c r="M130" s="6">
        <f t="shared" si="4"/>
        <v>644.625</v>
      </c>
    </row>
    <row r="131" spans="1:13">
      <c r="A131" s="3" t="s">
        <v>73</v>
      </c>
      <c r="B131" s="20" t="s">
        <v>208</v>
      </c>
      <c r="C131" s="20" t="s">
        <v>205</v>
      </c>
      <c r="D131" s="19">
        <v>637.54166666666663</v>
      </c>
      <c r="E131" s="16">
        <v>461.95833333333331</v>
      </c>
      <c r="F131" s="16">
        <v>16.041666666666668</v>
      </c>
      <c r="G131" s="16" t="s">
        <v>179</v>
      </c>
      <c r="H131" s="17">
        <f t="shared" si="3"/>
        <v>1115.5416666666667</v>
      </c>
      <c r="I131" s="6">
        <v>451.33333333333331</v>
      </c>
      <c r="J131" s="6">
        <v>461.95833333333331</v>
      </c>
      <c r="K131" s="6">
        <v>13.75</v>
      </c>
      <c r="L131" s="6" t="s">
        <v>179</v>
      </c>
      <c r="M131" s="6">
        <f t="shared" si="4"/>
        <v>927.04166666666663</v>
      </c>
    </row>
    <row r="132" spans="1:13">
      <c r="A132" s="3" t="s">
        <v>73</v>
      </c>
      <c r="B132" s="20" t="s">
        <v>208</v>
      </c>
      <c r="C132" s="20" t="s">
        <v>206</v>
      </c>
      <c r="D132" s="19">
        <v>646.66666666666663</v>
      </c>
      <c r="E132" s="16">
        <v>106.04166666666667</v>
      </c>
      <c r="F132" s="16">
        <v>27.166666666666668</v>
      </c>
      <c r="G132" s="16" t="s">
        <v>179</v>
      </c>
      <c r="H132" s="17">
        <f t="shared" si="3"/>
        <v>779.87499999999989</v>
      </c>
      <c r="I132" s="6">
        <v>529.54166666666663</v>
      </c>
      <c r="J132" s="6">
        <v>106.04166666666667</v>
      </c>
      <c r="K132" s="6">
        <v>22.333333333333332</v>
      </c>
      <c r="L132" s="6" t="s">
        <v>179</v>
      </c>
      <c r="M132" s="6">
        <f t="shared" si="4"/>
        <v>657.91666666666663</v>
      </c>
    </row>
    <row r="133" spans="1:13">
      <c r="A133" s="3" t="s">
        <v>73</v>
      </c>
      <c r="B133" s="20" t="s">
        <v>209</v>
      </c>
      <c r="C133" s="20" t="s">
        <v>205</v>
      </c>
      <c r="D133" s="19">
        <v>887.79166666666663</v>
      </c>
      <c r="E133" s="16">
        <v>283.04166666666669</v>
      </c>
      <c r="F133" s="16">
        <v>60.375</v>
      </c>
      <c r="G133" s="16" t="s">
        <v>179</v>
      </c>
      <c r="H133" s="17">
        <f t="shared" si="3"/>
        <v>1231.2083333333333</v>
      </c>
      <c r="I133" s="6">
        <v>626.33333333333337</v>
      </c>
      <c r="J133" s="6">
        <v>283.04166666666669</v>
      </c>
      <c r="K133" s="6">
        <v>52.625</v>
      </c>
      <c r="L133" s="6" t="s">
        <v>179</v>
      </c>
      <c r="M133" s="6">
        <f t="shared" si="4"/>
        <v>962</v>
      </c>
    </row>
    <row r="134" spans="1:13">
      <c r="A134" s="3" t="s">
        <v>73</v>
      </c>
      <c r="B134" s="20" t="s">
        <v>209</v>
      </c>
      <c r="C134" s="20" t="s">
        <v>206</v>
      </c>
      <c r="D134" s="19">
        <v>850</v>
      </c>
      <c r="E134" s="16">
        <v>110.5</v>
      </c>
      <c r="F134" s="16">
        <v>51.666666666666664</v>
      </c>
      <c r="G134" s="16">
        <v>10.833333333333334</v>
      </c>
      <c r="H134" s="17">
        <f t="shared" si="3"/>
        <v>1023</v>
      </c>
      <c r="I134" s="6">
        <v>696.41666666666663</v>
      </c>
      <c r="J134" s="6">
        <v>110.5</v>
      </c>
      <c r="K134" s="6">
        <v>45.541666666666664</v>
      </c>
      <c r="L134" s="6">
        <v>10.833333333333334</v>
      </c>
      <c r="M134" s="6">
        <f t="shared" si="4"/>
        <v>863.29166666666663</v>
      </c>
    </row>
    <row r="135" spans="1:13">
      <c r="A135" s="3" t="s">
        <v>73</v>
      </c>
      <c r="B135" s="20" t="s">
        <v>210</v>
      </c>
      <c r="C135" s="20" t="s">
        <v>205</v>
      </c>
      <c r="D135" s="19">
        <v>1183.7916666666667</v>
      </c>
      <c r="E135" s="16">
        <v>211.04166666666666</v>
      </c>
      <c r="F135" s="16">
        <v>166.625</v>
      </c>
      <c r="G135" s="16">
        <v>47.625</v>
      </c>
      <c r="H135" s="17">
        <f t="shared" ref="H135:H198" si="6">IF(SUM(D135:G135)=0,"-",SUM(D135:G135))</f>
        <v>1609.0833333333335</v>
      </c>
      <c r="I135" s="6">
        <v>843.70833333333337</v>
      </c>
      <c r="J135" s="6">
        <v>211.04166666666666</v>
      </c>
      <c r="K135" s="6">
        <v>136.58333333333334</v>
      </c>
      <c r="L135" s="6">
        <v>46.291666666666664</v>
      </c>
      <c r="M135" s="6">
        <f t="shared" ref="M135:M198" si="7">IF(SUM(I135:L135)=0,"-",SUM(I135:L135))</f>
        <v>1237.625</v>
      </c>
    </row>
    <row r="136" spans="1:13">
      <c r="A136" s="3" t="s">
        <v>73</v>
      </c>
      <c r="B136" s="20" t="s">
        <v>210</v>
      </c>
      <c r="C136" s="20" t="s">
        <v>206</v>
      </c>
      <c r="D136" s="19">
        <v>1124.625</v>
      </c>
      <c r="E136" s="16">
        <v>133.75</v>
      </c>
      <c r="F136" s="16">
        <v>125.08333333333333</v>
      </c>
      <c r="G136" s="16">
        <v>40.916666666666664</v>
      </c>
      <c r="H136" s="17">
        <f t="shared" si="6"/>
        <v>1424.375</v>
      </c>
      <c r="I136" s="6">
        <v>902.83333333333337</v>
      </c>
      <c r="J136" s="6">
        <v>133.75</v>
      </c>
      <c r="K136" s="6">
        <v>93.75</v>
      </c>
      <c r="L136" s="6">
        <v>40.625</v>
      </c>
      <c r="M136" s="6">
        <f t="shared" si="7"/>
        <v>1170.9583333333335</v>
      </c>
    </row>
    <row r="137" spans="1:13">
      <c r="A137" s="3" t="s">
        <v>73</v>
      </c>
      <c r="B137" s="20" t="s">
        <v>211</v>
      </c>
      <c r="C137" s="20" t="s">
        <v>205</v>
      </c>
      <c r="D137" s="19">
        <v>1105.5</v>
      </c>
      <c r="E137" s="16">
        <v>215.08333333333334</v>
      </c>
      <c r="F137" s="16">
        <v>309.75</v>
      </c>
      <c r="G137" s="16">
        <v>124.95833333333333</v>
      </c>
      <c r="H137" s="17">
        <f t="shared" si="6"/>
        <v>1755.2916666666665</v>
      </c>
      <c r="I137" s="6">
        <v>780.54166666666663</v>
      </c>
      <c r="J137" s="6">
        <v>215.08333333333334</v>
      </c>
      <c r="K137" s="6">
        <v>235.875</v>
      </c>
      <c r="L137" s="6">
        <v>121.33333333333333</v>
      </c>
      <c r="M137" s="6">
        <f t="shared" si="7"/>
        <v>1352.8333333333333</v>
      </c>
    </row>
    <row r="138" spans="1:13">
      <c r="A138" s="3" t="s">
        <v>73</v>
      </c>
      <c r="B138" s="20" t="s">
        <v>211</v>
      </c>
      <c r="C138" s="20" t="s">
        <v>206</v>
      </c>
      <c r="D138" s="19">
        <v>984.91666666666663</v>
      </c>
      <c r="E138" s="16">
        <v>149.625</v>
      </c>
      <c r="F138" s="16">
        <v>292.45833333333331</v>
      </c>
      <c r="G138" s="16">
        <v>124.16666666666667</v>
      </c>
      <c r="H138" s="17">
        <f t="shared" si="6"/>
        <v>1551.1666666666665</v>
      </c>
      <c r="I138" s="6">
        <v>771.83333333333337</v>
      </c>
      <c r="J138" s="6">
        <v>149.625</v>
      </c>
      <c r="K138" s="6">
        <v>179.08333333333334</v>
      </c>
      <c r="L138" s="6">
        <v>121.5</v>
      </c>
      <c r="M138" s="6">
        <f t="shared" si="7"/>
        <v>1222.0416666666667</v>
      </c>
    </row>
    <row r="139" spans="1:13">
      <c r="A139" s="3" t="s">
        <v>73</v>
      </c>
      <c r="B139" s="20" t="s">
        <v>239</v>
      </c>
      <c r="C139" s="20" t="s">
        <v>205</v>
      </c>
      <c r="D139" s="19" t="s">
        <v>179</v>
      </c>
      <c r="E139" s="16">
        <v>363.75</v>
      </c>
      <c r="F139" s="16" t="s">
        <v>179</v>
      </c>
      <c r="G139" s="16" t="s">
        <v>179</v>
      </c>
      <c r="H139" s="17">
        <f t="shared" si="6"/>
        <v>363.75</v>
      </c>
      <c r="I139" s="6" t="s">
        <v>179</v>
      </c>
      <c r="J139" s="6">
        <v>363.75</v>
      </c>
      <c r="K139" s="6" t="s">
        <v>179</v>
      </c>
      <c r="L139" s="6" t="s">
        <v>179</v>
      </c>
      <c r="M139" s="6">
        <f t="shared" si="7"/>
        <v>363.75</v>
      </c>
    </row>
    <row r="140" spans="1:13">
      <c r="A140" s="3" t="s">
        <v>73</v>
      </c>
      <c r="B140" s="20" t="s">
        <v>239</v>
      </c>
      <c r="C140" s="20" t="s">
        <v>206</v>
      </c>
      <c r="D140" s="19" t="s">
        <v>179</v>
      </c>
      <c r="E140" s="16">
        <v>133.45833333333334</v>
      </c>
      <c r="F140" s="16" t="s">
        <v>179</v>
      </c>
      <c r="G140" s="16" t="s">
        <v>179</v>
      </c>
      <c r="H140" s="17">
        <f t="shared" si="6"/>
        <v>133.45833333333334</v>
      </c>
      <c r="I140" s="6" t="s">
        <v>179</v>
      </c>
      <c r="J140" s="6">
        <v>133.45833333333334</v>
      </c>
      <c r="K140" s="6" t="s">
        <v>179</v>
      </c>
      <c r="L140" s="6" t="s">
        <v>179</v>
      </c>
      <c r="M140" s="6">
        <f t="shared" si="7"/>
        <v>133.45833333333334</v>
      </c>
    </row>
    <row r="141" spans="1:13">
      <c r="A141" s="3" t="s">
        <v>73</v>
      </c>
      <c r="B141" s="20" t="s">
        <v>212</v>
      </c>
      <c r="C141" s="20" t="s">
        <v>205</v>
      </c>
      <c r="D141" s="19" t="s">
        <v>179</v>
      </c>
      <c r="E141" s="16" t="s">
        <v>179</v>
      </c>
      <c r="F141" s="16">
        <v>1116.7083333333333</v>
      </c>
      <c r="G141" s="16">
        <v>718.45833333333337</v>
      </c>
      <c r="H141" s="17">
        <f t="shared" si="6"/>
        <v>1835.1666666666665</v>
      </c>
      <c r="I141" s="6" t="s">
        <v>179</v>
      </c>
      <c r="J141" s="6" t="s">
        <v>179</v>
      </c>
      <c r="K141" s="6">
        <v>877</v>
      </c>
      <c r="L141" s="6" t="s">
        <v>179</v>
      </c>
      <c r="M141" s="6">
        <f t="shared" si="7"/>
        <v>877</v>
      </c>
    </row>
    <row r="142" spans="1:13">
      <c r="A142" s="3" t="s">
        <v>73</v>
      </c>
      <c r="B142" s="20" t="s">
        <v>212</v>
      </c>
      <c r="C142" s="20" t="s">
        <v>206</v>
      </c>
      <c r="D142" s="19" t="s">
        <v>179</v>
      </c>
      <c r="E142" s="16" t="s">
        <v>179</v>
      </c>
      <c r="F142" s="16">
        <v>960.45833333333337</v>
      </c>
      <c r="G142" s="16">
        <v>599.83333333333337</v>
      </c>
      <c r="H142" s="17">
        <f t="shared" si="6"/>
        <v>1560.2916666666667</v>
      </c>
      <c r="I142" s="6" t="s">
        <v>179</v>
      </c>
      <c r="J142" s="6" t="s">
        <v>179</v>
      </c>
      <c r="K142" s="6">
        <v>644.58333333333337</v>
      </c>
      <c r="L142" s="6" t="s">
        <v>179</v>
      </c>
      <c r="M142" s="6">
        <f t="shared" si="7"/>
        <v>644.58333333333337</v>
      </c>
    </row>
    <row r="143" spans="1:13">
      <c r="A143" s="3" t="s">
        <v>73</v>
      </c>
      <c r="B143" s="20" t="s">
        <v>213</v>
      </c>
      <c r="C143" s="20" t="s">
        <v>205</v>
      </c>
      <c r="D143" s="19" t="s">
        <v>179</v>
      </c>
      <c r="E143" s="16" t="s">
        <v>179</v>
      </c>
      <c r="F143" s="16">
        <v>694.33333333333337</v>
      </c>
      <c r="G143" s="16">
        <v>282.70833333333331</v>
      </c>
      <c r="H143" s="17">
        <f t="shared" si="6"/>
        <v>977.04166666666674</v>
      </c>
      <c r="I143" s="6" t="s">
        <v>179</v>
      </c>
      <c r="J143" s="6" t="s">
        <v>179</v>
      </c>
      <c r="K143" s="6">
        <v>541.04166666666663</v>
      </c>
      <c r="L143" s="6">
        <v>274.625</v>
      </c>
      <c r="M143" s="6">
        <f t="shared" si="7"/>
        <v>815.66666666666663</v>
      </c>
    </row>
    <row r="144" spans="1:13">
      <c r="A144" s="3" t="s">
        <v>73</v>
      </c>
      <c r="B144" s="20" t="s">
        <v>213</v>
      </c>
      <c r="C144" s="20" t="s">
        <v>206</v>
      </c>
      <c r="D144" s="19" t="s">
        <v>179</v>
      </c>
      <c r="E144" s="16" t="s">
        <v>179</v>
      </c>
      <c r="F144" s="16">
        <v>495.875</v>
      </c>
      <c r="G144" s="16">
        <v>243.79166666666666</v>
      </c>
      <c r="H144" s="17">
        <f t="shared" si="6"/>
        <v>739.66666666666663</v>
      </c>
      <c r="I144" s="6" t="s">
        <v>179</v>
      </c>
      <c r="J144" s="6" t="s">
        <v>179</v>
      </c>
      <c r="K144" s="6">
        <v>330.54166666666669</v>
      </c>
      <c r="L144" s="6">
        <v>230.29166666666666</v>
      </c>
      <c r="M144" s="6">
        <f t="shared" si="7"/>
        <v>560.83333333333337</v>
      </c>
    </row>
    <row r="145" spans="1:13">
      <c r="A145" s="3" t="s">
        <v>73</v>
      </c>
      <c r="B145" s="20" t="s">
        <v>240</v>
      </c>
      <c r="C145" s="20" t="s">
        <v>205</v>
      </c>
      <c r="D145" s="19" t="s">
        <v>179</v>
      </c>
      <c r="E145" s="16" t="s">
        <v>179</v>
      </c>
      <c r="F145" s="16">
        <v>249.54166666666666</v>
      </c>
      <c r="G145" s="16">
        <v>67.166666666666671</v>
      </c>
      <c r="H145" s="17">
        <f t="shared" si="6"/>
        <v>316.70833333333331</v>
      </c>
      <c r="I145" s="6" t="s">
        <v>179</v>
      </c>
      <c r="J145" s="6" t="s">
        <v>179</v>
      </c>
      <c r="K145" s="6">
        <v>199.45833333333334</v>
      </c>
      <c r="L145" s="6">
        <v>65.583333333333329</v>
      </c>
      <c r="M145" s="6">
        <f t="shared" si="7"/>
        <v>265.04166666666669</v>
      </c>
    </row>
    <row r="146" spans="1:13">
      <c r="A146" s="3" t="s">
        <v>73</v>
      </c>
      <c r="B146" s="20" t="s">
        <v>240</v>
      </c>
      <c r="C146" s="20" t="s">
        <v>206</v>
      </c>
      <c r="D146" s="19" t="s">
        <v>179</v>
      </c>
      <c r="E146" s="16" t="s">
        <v>179</v>
      </c>
      <c r="F146" s="16">
        <v>111</v>
      </c>
      <c r="G146" s="16">
        <v>48.875</v>
      </c>
      <c r="H146" s="17">
        <f t="shared" si="6"/>
        <v>159.875</v>
      </c>
      <c r="I146" s="6" t="s">
        <v>179</v>
      </c>
      <c r="J146" s="6" t="s">
        <v>179</v>
      </c>
      <c r="K146" s="6">
        <v>66.708333333333329</v>
      </c>
      <c r="L146" s="6">
        <v>44.25</v>
      </c>
      <c r="M146" s="6">
        <f t="shared" si="7"/>
        <v>110.95833333333333</v>
      </c>
    </row>
    <row r="147" spans="1:13">
      <c r="A147" s="3" t="s">
        <v>74</v>
      </c>
      <c r="B147" s="20" t="s">
        <v>204</v>
      </c>
      <c r="C147" s="20" t="s">
        <v>205</v>
      </c>
      <c r="D147" s="19">
        <v>148.54166666666666</v>
      </c>
      <c r="E147" s="16">
        <v>616.625</v>
      </c>
      <c r="F147" s="16" t="s">
        <v>179</v>
      </c>
      <c r="G147" s="16" t="s">
        <v>179</v>
      </c>
      <c r="H147" s="17">
        <f t="shared" si="6"/>
        <v>765.16666666666663</v>
      </c>
      <c r="I147" s="6">
        <v>87.333333333333329</v>
      </c>
      <c r="J147" s="6">
        <v>616.625</v>
      </c>
      <c r="K147" s="6" t="s">
        <v>179</v>
      </c>
      <c r="L147" s="6" t="s">
        <v>179</v>
      </c>
      <c r="M147" s="6">
        <f t="shared" si="7"/>
        <v>703.95833333333337</v>
      </c>
    </row>
    <row r="148" spans="1:13">
      <c r="A148" s="3" t="s">
        <v>74</v>
      </c>
      <c r="B148" s="20" t="s">
        <v>204</v>
      </c>
      <c r="C148" s="20" t="s">
        <v>206</v>
      </c>
      <c r="D148" s="19">
        <v>155.08333333333334</v>
      </c>
      <c r="E148" s="16">
        <v>624.54166666666663</v>
      </c>
      <c r="F148" s="16" t="s">
        <v>179</v>
      </c>
      <c r="G148" s="16" t="s">
        <v>179</v>
      </c>
      <c r="H148" s="17">
        <f t="shared" si="6"/>
        <v>779.625</v>
      </c>
      <c r="I148" s="6">
        <v>79.083333333333329</v>
      </c>
      <c r="J148" s="6">
        <v>624.54166666666663</v>
      </c>
      <c r="K148" s="6" t="s">
        <v>179</v>
      </c>
      <c r="L148" s="6" t="s">
        <v>179</v>
      </c>
      <c r="M148" s="6">
        <f t="shared" si="7"/>
        <v>703.625</v>
      </c>
    </row>
    <row r="149" spans="1:13">
      <c r="A149" s="3" t="s">
        <v>74</v>
      </c>
      <c r="B149" s="20" t="s">
        <v>207</v>
      </c>
      <c r="C149" s="20" t="s">
        <v>205</v>
      </c>
      <c r="D149" s="19">
        <v>100.70833333333333</v>
      </c>
      <c r="E149" s="16">
        <v>154.70833333333334</v>
      </c>
      <c r="F149" s="16" t="s">
        <v>179</v>
      </c>
      <c r="G149" s="16" t="s">
        <v>179</v>
      </c>
      <c r="H149" s="17">
        <f t="shared" si="6"/>
        <v>255.41666666666669</v>
      </c>
      <c r="I149" s="6">
        <v>65.5</v>
      </c>
      <c r="J149" s="6">
        <v>154.70833333333334</v>
      </c>
      <c r="K149" s="6" t="s">
        <v>179</v>
      </c>
      <c r="L149" s="6" t="s">
        <v>179</v>
      </c>
      <c r="M149" s="6">
        <f t="shared" si="7"/>
        <v>220.20833333333334</v>
      </c>
    </row>
    <row r="150" spans="1:13">
      <c r="A150" s="3" t="s">
        <v>74</v>
      </c>
      <c r="B150" s="20" t="s">
        <v>207</v>
      </c>
      <c r="C150" s="20" t="s">
        <v>206</v>
      </c>
      <c r="D150" s="19">
        <v>112.08333333333333</v>
      </c>
      <c r="E150" s="16">
        <v>59.208333333333336</v>
      </c>
      <c r="F150" s="16" t="s">
        <v>179</v>
      </c>
      <c r="G150" s="16" t="s">
        <v>179</v>
      </c>
      <c r="H150" s="17">
        <f t="shared" si="6"/>
        <v>171.29166666666666</v>
      </c>
      <c r="I150" s="6">
        <v>78.916666666666671</v>
      </c>
      <c r="J150" s="6">
        <v>59.208333333333336</v>
      </c>
      <c r="K150" s="6" t="s">
        <v>179</v>
      </c>
      <c r="L150" s="6" t="s">
        <v>179</v>
      </c>
      <c r="M150" s="6">
        <f t="shared" si="7"/>
        <v>138.125</v>
      </c>
    </row>
    <row r="151" spans="1:13">
      <c r="A151" s="3" t="s">
        <v>74</v>
      </c>
      <c r="B151" s="20" t="s">
        <v>208</v>
      </c>
      <c r="C151" s="20" t="s">
        <v>205</v>
      </c>
      <c r="D151" s="19">
        <v>114.41666666666667</v>
      </c>
      <c r="E151" s="16">
        <v>128.45833333333334</v>
      </c>
      <c r="F151" s="16">
        <v>15.875</v>
      </c>
      <c r="G151" s="16" t="s">
        <v>179</v>
      </c>
      <c r="H151" s="17">
        <f t="shared" si="6"/>
        <v>258.75</v>
      </c>
      <c r="I151" s="6">
        <v>72.25</v>
      </c>
      <c r="J151" s="6">
        <v>128.45833333333334</v>
      </c>
      <c r="K151" s="6">
        <v>15.875</v>
      </c>
      <c r="L151" s="6" t="s">
        <v>179</v>
      </c>
      <c r="M151" s="6">
        <f t="shared" si="7"/>
        <v>216.58333333333334</v>
      </c>
    </row>
    <row r="152" spans="1:13">
      <c r="A152" s="3" t="s">
        <v>74</v>
      </c>
      <c r="B152" s="20" t="s">
        <v>208</v>
      </c>
      <c r="C152" s="20" t="s">
        <v>206</v>
      </c>
      <c r="D152" s="19">
        <v>151.33333333333334</v>
      </c>
      <c r="E152" s="16">
        <v>36.416666666666664</v>
      </c>
      <c r="F152" s="16" t="s">
        <v>179</v>
      </c>
      <c r="G152" s="16" t="s">
        <v>179</v>
      </c>
      <c r="H152" s="17">
        <f t="shared" si="6"/>
        <v>187.75</v>
      </c>
      <c r="I152" s="6">
        <v>120.125</v>
      </c>
      <c r="J152" s="6">
        <v>36.416666666666664</v>
      </c>
      <c r="K152" s="6" t="s">
        <v>179</v>
      </c>
      <c r="L152" s="6" t="s">
        <v>179</v>
      </c>
      <c r="M152" s="6">
        <f t="shared" si="7"/>
        <v>156.54166666666666</v>
      </c>
    </row>
    <row r="153" spans="1:13">
      <c r="A153" s="3" t="s">
        <v>74</v>
      </c>
      <c r="B153" s="20" t="s">
        <v>209</v>
      </c>
      <c r="C153" s="20" t="s">
        <v>205</v>
      </c>
      <c r="D153" s="19">
        <v>173.91666666666666</v>
      </c>
      <c r="E153" s="16">
        <v>105.625</v>
      </c>
      <c r="F153" s="16">
        <v>30.333333333333332</v>
      </c>
      <c r="G153" s="16" t="s">
        <v>179</v>
      </c>
      <c r="H153" s="17">
        <f t="shared" si="6"/>
        <v>309.87499999999994</v>
      </c>
      <c r="I153" s="6">
        <v>113.125</v>
      </c>
      <c r="J153" s="6">
        <v>105.625</v>
      </c>
      <c r="K153" s="6">
        <v>27.541666666666668</v>
      </c>
      <c r="L153" s="6" t="s">
        <v>179</v>
      </c>
      <c r="M153" s="6">
        <f t="shared" si="7"/>
        <v>246.29166666666666</v>
      </c>
    </row>
    <row r="154" spans="1:13">
      <c r="A154" s="3" t="s">
        <v>74</v>
      </c>
      <c r="B154" s="20" t="s">
        <v>209</v>
      </c>
      <c r="C154" s="20" t="s">
        <v>206</v>
      </c>
      <c r="D154" s="19">
        <v>174.16666666666666</v>
      </c>
      <c r="E154" s="16">
        <v>39.708333333333336</v>
      </c>
      <c r="F154" s="16">
        <v>24.208333333333332</v>
      </c>
      <c r="G154" s="16" t="s">
        <v>179</v>
      </c>
      <c r="H154" s="17">
        <f t="shared" si="6"/>
        <v>238.08333333333334</v>
      </c>
      <c r="I154" s="6">
        <v>135.375</v>
      </c>
      <c r="J154" s="6">
        <v>39.708333333333336</v>
      </c>
      <c r="K154" s="6">
        <v>22.541666666666668</v>
      </c>
      <c r="L154" s="6" t="s">
        <v>179</v>
      </c>
      <c r="M154" s="6">
        <f t="shared" si="7"/>
        <v>197.625</v>
      </c>
    </row>
    <row r="155" spans="1:13">
      <c r="A155" s="3" t="s">
        <v>74</v>
      </c>
      <c r="B155" s="20" t="s">
        <v>210</v>
      </c>
      <c r="C155" s="20" t="s">
        <v>205</v>
      </c>
      <c r="D155" s="19">
        <v>237.45833333333334</v>
      </c>
      <c r="E155" s="16">
        <v>80.625</v>
      </c>
      <c r="F155" s="16">
        <v>52.75</v>
      </c>
      <c r="G155" s="16" t="s">
        <v>179</v>
      </c>
      <c r="H155" s="17">
        <f t="shared" si="6"/>
        <v>370.83333333333337</v>
      </c>
      <c r="I155" s="6">
        <v>152</v>
      </c>
      <c r="J155" s="6">
        <v>80.625</v>
      </c>
      <c r="K155" s="6">
        <v>45.666666666666664</v>
      </c>
      <c r="L155" s="6" t="s">
        <v>179</v>
      </c>
      <c r="M155" s="6">
        <f t="shared" si="7"/>
        <v>278.29166666666669</v>
      </c>
    </row>
    <row r="156" spans="1:13">
      <c r="A156" s="3" t="s">
        <v>74</v>
      </c>
      <c r="B156" s="20" t="s">
        <v>210</v>
      </c>
      <c r="C156" s="20" t="s">
        <v>206</v>
      </c>
      <c r="D156" s="19">
        <v>218.91666666666666</v>
      </c>
      <c r="E156" s="16">
        <v>42.375</v>
      </c>
      <c r="F156" s="16">
        <v>51.083333333333336</v>
      </c>
      <c r="G156" s="16" t="s">
        <v>179</v>
      </c>
      <c r="H156" s="17">
        <f t="shared" si="6"/>
        <v>312.37499999999994</v>
      </c>
      <c r="I156" s="6">
        <v>163.79166666666666</v>
      </c>
      <c r="J156" s="6">
        <v>42.375</v>
      </c>
      <c r="K156" s="6">
        <v>42.291666666666664</v>
      </c>
      <c r="L156" s="6" t="s">
        <v>179</v>
      </c>
      <c r="M156" s="6">
        <f t="shared" si="7"/>
        <v>248.45833333333331</v>
      </c>
    </row>
    <row r="157" spans="1:13">
      <c r="A157" s="3" t="s">
        <v>74</v>
      </c>
      <c r="B157" s="20" t="s">
        <v>211</v>
      </c>
      <c r="C157" s="20" t="s">
        <v>205</v>
      </c>
      <c r="D157" s="19">
        <v>307.29166666666669</v>
      </c>
      <c r="E157" s="16">
        <v>84.041666666666671</v>
      </c>
      <c r="F157" s="16">
        <v>139.91666666666666</v>
      </c>
      <c r="G157" s="16">
        <v>42.916666666666664</v>
      </c>
      <c r="H157" s="17">
        <f t="shared" si="6"/>
        <v>574.16666666666663</v>
      </c>
      <c r="I157" s="6">
        <v>198.29166666666666</v>
      </c>
      <c r="J157" s="6">
        <v>84.041666666666671</v>
      </c>
      <c r="K157" s="6">
        <v>115.58333333333333</v>
      </c>
      <c r="L157" s="6">
        <v>43.083333333333336</v>
      </c>
      <c r="M157" s="6">
        <f t="shared" si="7"/>
        <v>440.99999999999994</v>
      </c>
    </row>
    <row r="158" spans="1:13">
      <c r="A158" s="3" t="s">
        <v>74</v>
      </c>
      <c r="B158" s="20" t="s">
        <v>211</v>
      </c>
      <c r="C158" s="20" t="s">
        <v>206</v>
      </c>
      <c r="D158" s="19">
        <v>303.25</v>
      </c>
      <c r="E158" s="16">
        <v>72.041666666666671</v>
      </c>
      <c r="F158" s="16">
        <v>130.25</v>
      </c>
      <c r="G158" s="16">
        <v>34.541666666666664</v>
      </c>
      <c r="H158" s="17">
        <f t="shared" si="6"/>
        <v>540.08333333333337</v>
      </c>
      <c r="I158" s="6">
        <v>216.20833333333334</v>
      </c>
      <c r="J158" s="6">
        <v>72.041666666666671</v>
      </c>
      <c r="K158" s="6">
        <v>95.75</v>
      </c>
      <c r="L158" s="6">
        <v>32.458333333333336</v>
      </c>
      <c r="M158" s="6">
        <f t="shared" si="7"/>
        <v>416.45833333333331</v>
      </c>
    </row>
    <row r="159" spans="1:13">
      <c r="A159" s="3" t="s">
        <v>74</v>
      </c>
      <c r="B159" s="20" t="s">
        <v>239</v>
      </c>
      <c r="C159" s="20" t="s">
        <v>205</v>
      </c>
      <c r="D159" s="19" t="s">
        <v>179</v>
      </c>
      <c r="E159" s="16">
        <v>138.75</v>
      </c>
      <c r="F159" s="16" t="s">
        <v>179</v>
      </c>
      <c r="G159" s="16" t="s">
        <v>179</v>
      </c>
      <c r="H159" s="17">
        <f t="shared" si="6"/>
        <v>138.75</v>
      </c>
      <c r="I159" s="6" t="s">
        <v>179</v>
      </c>
      <c r="J159" s="6">
        <v>138.75</v>
      </c>
      <c r="K159" s="6" t="s">
        <v>179</v>
      </c>
      <c r="L159" s="6" t="s">
        <v>179</v>
      </c>
      <c r="M159" s="6">
        <f t="shared" si="7"/>
        <v>138.75</v>
      </c>
    </row>
    <row r="160" spans="1:13">
      <c r="A160" s="3" t="s">
        <v>74</v>
      </c>
      <c r="B160" s="20" t="s">
        <v>239</v>
      </c>
      <c r="C160" s="20" t="s">
        <v>206</v>
      </c>
      <c r="D160" s="19" t="s">
        <v>179</v>
      </c>
      <c r="E160" s="16">
        <v>72.958333333333329</v>
      </c>
      <c r="F160" s="16" t="s">
        <v>179</v>
      </c>
      <c r="G160" s="16" t="s">
        <v>179</v>
      </c>
      <c r="H160" s="17">
        <f t="shared" si="6"/>
        <v>72.958333333333329</v>
      </c>
      <c r="I160" s="6" t="s">
        <v>179</v>
      </c>
      <c r="J160" s="6">
        <v>72.958333333333329</v>
      </c>
      <c r="K160" s="6" t="s">
        <v>179</v>
      </c>
      <c r="L160" s="6" t="s">
        <v>179</v>
      </c>
      <c r="M160" s="6">
        <f t="shared" si="7"/>
        <v>72.958333333333329</v>
      </c>
    </row>
    <row r="161" spans="1:13">
      <c r="A161" s="3" t="s">
        <v>74</v>
      </c>
      <c r="B161" s="20" t="s">
        <v>212</v>
      </c>
      <c r="C161" s="20" t="s">
        <v>205</v>
      </c>
      <c r="D161" s="19" t="s">
        <v>179</v>
      </c>
      <c r="E161" s="16" t="s">
        <v>179</v>
      </c>
      <c r="F161" s="16">
        <v>480.08333333333331</v>
      </c>
      <c r="G161" s="16">
        <v>200.20833333333334</v>
      </c>
      <c r="H161" s="17">
        <f t="shared" si="6"/>
        <v>680.29166666666663</v>
      </c>
      <c r="I161" s="6" t="s">
        <v>179</v>
      </c>
      <c r="J161" s="6" t="s">
        <v>179</v>
      </c>
      <c r="K161" s="6">
        <v>358.41666666666669</v>
      </c>
      <c r="L161" s="6" t="s">
        <v>179</v>
      </c>
      <c r="M161" s="6">
        <f t="shared" si="7"/>
        <v>358.41666666666669</v>
      </c>
    </row>
    <row r="162" spans="1:13">
      <c r="A162" s="3" t="s">
        <v>74</v>
      </c>
      <c r="B162" s="20" t="s">
        <v>212</v>
      </c>
      <c r="C162" s="20" t="s">
        <v>206</v>
      </c>
      <c r="D162" s="19" t="s">
        <v>179</v>
      </c>
      <c r="E162" s="16" t="s">
        <v>179</v>
      </c>
      <c r="F162" s="16">
        <v>426.16666666666669</v>
      </c>
      <c r="G162" s="16">
        <v>201.95833333333334</v>
      </c>
      <c r="H162" s="17">
        <f t="shared" si="6"/>
        <v>628.125</v>
      </c>
      <c r="I162" s="6" t="s">
        <v>179</v>
      </c>
      <c r="J162" s="6" t="s">
        <v>179</v>
      </c>
      <c r="K162" s="6">
        <v>273.54166666666669</v>
      </c>
      <c r="L162" s="6" t="s">
        <v>179</v>
      </c>
      <c r="M162" s="6">
        <f t="shared" si="7"/>
        <v>273.54166666666669</v>
      </c>
    </row>
    <row r="163" spans="1:13">
      <c r="A163" s="3" t="s">
        <v>74</v>
      </c>
      <c r="B163" s="20" t="s">
        <v>213</v>
      </c>
      <c r="C163" s="20" t="s">
        <v>205</v>
      </c>
      <c r="D163" s="19" t="s">
        <v>179</v>
      </c>
      <c r="E163" s="16" t="s">
        <v>179</v>
      </c>
      <c r="F163" s="16">
        <v>283.41666666666669</v>
      </c>
      <c r="G163" s="16">
        <v>135.45833333333334</v>
      </c>
      <c r="H163" s="17">
        <f t="shared" si="6"/>
        <v>418.875</v>
      </c>
      <c r="I163" s="6" t="s">
        <v>179</v>
      </c>
      <c r="J163" s="6" t="s">
        <v>179</v>
      </c>
      <c r="K163" s="6">
        <v>203.66666666666666</v>
      </c>
      <c r="L163" s="6">
        <v>130.70833333333334</v>
      </c>
      <c r="M163" s="6">
        <f t="shared" si="7"/>
        <v>334.375</v>
      </c>
    </row>
    <row r="164" spans="1:13">
      <c r="A164" s="3" t="s">
        <v>74</v>
      </c>
      <c r="B164" s="20" t="s">
        <v>213</v>
      </c>
      <c r="C164" s="20" t="s">
        <v>206</v>
      </c>
      <c r="D164" s="19" t="s">
        <v>179</v>
      </c>
      <c r="E164" s="16" t="s">
        <v>179</v>
      </c>
      <c r="F164" s="16">
        <v>236.70833333333334</v>
      </c>
      <c r="G164" s="16">
        <v>122.25</v>
      </c>
      <c r="H164" s="17">
        <f t="shared" si="6"/>
        <v>358.95833333333337</v>
      </c>
      <c r="I164" s="6" t="s">
        <v>179</v>
      </c>
      <c r="J164" s="6" t="s">
        <v>179</v>
      </c>
      <c r="K164" s="6">
        <v>155.83333333333334</v>
      </c>
      <c r="L164" s="6">
        <v>119.375</v>
      </c>
      <c r="M164" s="6">
        <f t="shared" si="7"/>
        <v>275.20833333333337</v>
      </c>
    </row>
    <row r="165" spans="1:13">
      <c r="A165" s="3" t="s">
        <v>74</v>
      </c>
      <c r="B165" s="20" t="s">
        <v>240</v>
      </c>
      <c r="C165" s="20" t="s">
        <v>205</v>
      </c>
      <c r="D165" s="19" t="s">
        <v>179</v>
      </c>
      <c r="E165" s="16" t="s">
        <v>179</v>
      </c>
      <c r="F165" s="16">
        <v>139.16666666666666</v>
      </c>
      <c r="G165" s="16">
        <v>43.25</v>
      </c>
      <c r="H165" s="17">
        <f t="shared" si="6"/>
        <v>182.41666666666666</v>
      </c>
      <c r="I165" s="6" t="s">
        <v>179</v>
      </c>
      <c r="J165" s="6" t="s">
        <v>179</v>
      </c>
      <c r="K165" s="6">
        <v>112.04166666666667</v>
      </c>
      <c r="L165" s="6">
        <v>42.833333333333336</v>
      </c>
      <c r="M165" s="6">
        <f t="shared" si="7"/>
        <v>154.875</v>
      </c>
    </row>
    <row r="166" spans="1:13">
      <c r="A166" s="3" t="s">
        <v>74</v>
      </c>
      <c r="B166" s="20" t="s">
        <v>240</v>
      </c>
      <c r="C166" s="20" t="s">
        <v>206</v>
      </c>
      <c r="D166" s="19" t="s">
        <v>179</v>
      </c>
      <c r="E166" s="16" t="s">
        <v>179</v>
      </c>
      <c r="F166" s="16">
        <v>61.666666666666664</v>
      </c>
      <c r="G166" s="16">
        <v>21.166666666666668</v>
      </c>
      <c r="H166" s="17">
        <f t="shared" si="6"/>
        <v>82.833333333333329</v>
      </c>
      <c r="I166" s="6" t="s">
        <v>179</v>
      </c>
      <c r="J166" s="6" t="s">
        <v>179</v>
      </c>
      <c r="K166" s="6">
        <v>35.583333333333336</v>
      </c>
      <c r="L166" s="6">
        <v>19.666666666666668</v>
      </c>
      <c r="M166" s="6">
        <f t="shared" si="7"/>
        <v>55.25</v>
      </c>
    </row>
    <row r="167" spans="1:13">
      <c r="A167" s="3" t="s">
        <v>75</v>
      </c>
      <c r="B167" s="20" t="s">
        <v>204</v>
      </c>
      <c r="C167" s="20" t="s">
        <v>205</v>
      </c>
      <c r="D167" s="19">
        <v>350.20833333333331</v>
      </c>
      <c r="E167" s="16">
        <v>1687.125</v>
      </c>
      <c r="F167" s="16" t="s">
        <v>179</v>
      </c>
      <c r="G167" s="16" t="s">
        <v>179</v>
      </c>
      <c r="H167" s="17">
        <f t="shared" si="6"/>
        <v>2037.3333333333333</v>
      </c>
      <c r="I167" s="6">
        <v>172.75</v>
      </c>
      <c r="J167" s="6">
        <v>1687.125</v>
      </c>
      <c r="K167" s="6" t="s">
        <v>179</v>
      </c>
      <c r="L167" s="6" t="s">
        <v>179</v>
      </c>
      <c r="M167" s="6">
        <f t="shared" si="7"/>
        <v>1859.875</v>
      </c>
    </row>
    <row r="168" spans="1:13">
      <c r="A168" s="3" t="s">
        <v>75</v>
      </c>
      <c r="B168" s="20" t="s">
        <v>204</v>
      </c>
      <c r="C168" s="20" t="s">
        <v>206</v>
      </c>
      <c r="D168" s="19">
        <v>354.125</v>
      </c>
      <c r="E168" s="16">
        <v>1815.8333333333333</v>
      </c>
      <c r="F168" s="16" t="s">
        <v>179</v>
      </c>
      <c r="G168" s="16" t="s">
        <v>179</v>
      </c>
      <c r="H168" s="17">
        <f t="shared" si="6"/>
        <v>2169.958333333333</v>
      </c>
      <c r="I168" s="6">
        <v>198</v>
      </c>
      <c r="J168" s="6">
        <v>1815.8333333333333</v>
      </c>
      <c r="K168" s="6" t="s">
        <v>179</v>
      </c>
      <c r="L168" s="6" t="s">
        <v>179</v>
      </c>
      <c r="M168" s="6">
        <f t="shared" si="7"/>
        <v>2013.8333333333333</v>
      </c>
    </row>
    <row r="169" spans="1:13">
      <c r="A169" s="3" t="s">
        <v>75</v>
      </c>
      <c r="B169" s="20" t="s">
        <v>207</v>
      </c>
      <c r="C169" s="20" t="s">
        <v>205</v>
      </c>
      <c r="D169" s="19">
        <v>211.20833333333334</v>
      </c>
      <c r="E169" s="16">
        <v>466.70833333333331</v>
      </c>
      <c r="F169" s="16" t="s">
        <v>179</v>
      </c>
      <c r="G169" s="16" t="s">
        <v>179</v>
      </c>
      <c r="H169" s="17">
        <f t="shared" si="6"/>
        <v>677.91666666666663</v>
      </c>
      <c r="I169" s="6">
        <v>116.20833333333333</v>
      </c>
      <c r="J169" s="6">
        <v>466.70833333333331</v>
      </c>
      <c r="K169" s="6" t="s">
        <v>179</v>
      </c>
      <c r="L169" s="6" t="s">
        <v>179</v>
      </c>
      <c r="M169" s="6">
        <f t="shared" si="7"/>
        <v>582.91666666666663</v>
      </c>
    </row>
    <row r="170" spans="1:13">
      <c r="A170" s="3" t="s">
        <v>75</v>
      </c>
      <c r="B170" s="20" t="s">
        <v>207</v>
      </c>
      <c r="C170" s="20" t="s">
        <v>206</v>
      </c>
      <c r="D170" s="19">
        <v>204.70833333333334</v>
      </c>
      <c r="E170" s="16">
        <v>197.45833333333334</v>
      </c>
      <c r="F170" s="16">
        <v>10.958333333333334</v>
      </c>
      <c r="G170" s="16" t="s">
        <v>179</v>
      </c>
      <c r="H170" s="17">
        <f t="shared" si="6"/>
        <v>413.125</v>
      </c>
      <c r="I170" s="6">
        <v>110.875</v>
      </c>
      <c r="J170" s="6">
        <v>197.45833333333334</v>
      </c>
      <c r="K170" s="6" t="s">
        <v>179</v>
      </c>
      <c r="L170" s="6" t="s">
        <v>179</v>
      </c>
      <c r="M170" s="6">
        <f t="shared" si="7"/>
        <v>308.33333333333337</v>
      </c>
    </row>
    <row r="171" spans="1:13">
      <c r="A171" s="3" t="s">
        <v>75</v>
      </c>
      <c r="B171" s="20" t="s">
        <v>208</v>
      </c>
      <c r="C171" s="20" t="s">
        <v>205</v>
      </c>
      <c r="D171" s="19">
        <v>258.41666666666669</v>
      </c>
      <c r="E171" s="16">
        <v>513.58333333333337</v>
      </c>
      <c r="F171" s="16">
        <v>29.375</v>
      </c>
      <c r="G171" s="16" t="s">
        <v>179</v>
      </c>
      <c r="H171" s="17">
        <f t="shared" si="6"/>
        <v>801.375</v>
      </c>
      <c r="I171" s="6">
        <v>142.75</v>
      </c>
      <c r="J171" s="6">
        <v>513.58333333333337</v>
      </c>
      <c r="K171" s="6">
        <v>26.958333333333332</v>
      </c>
      <c r="L171" s="6" t="s">
        <v>179</v>
      </c>
      <c r="M171" s="6">
        <f t="shared" si="7"/>
        <v>683.29166666666674</v>
      </c>
    </row>
    <row r="172" spans="1:13">
      <c r="A172" s="3" t="s">
        <v>75</v>
      </c>
      <c r="B172" s="20" t="s">
        <v>208</v>
      </c>
      <c r="C172" s="20" t="s">
        <v>206</v>
      </c>
      <c r="D172" s="19">
        <v>257.75</v>
      </c>
      <c r="E172" s="16">
        <v>113.20833333333333</v>
      </c>
      <c r="F172" s="16">
        <v>30.833333333333332</v>
      </c>
      <c r="G172" s="16" t="s">
        <v>179</v>
      </c>
      <c r="H172" s="17">
        <f t="shared" si="6"/>
        <v>401.79166666666663</v>
      </c>
      <c r="I172" s="6">
        <v>178.125</v>
      </c>
      <c r="J172" s="6">
        <v>113.20833333333333</v>
      </c>
      <c r="K172" s="6">
        <v>28.666666666666668</v>
      </c>
      <c r="L172" s="6" t="s">
        <v>179</v>
      </c>
      <c r="M172" s="6">
        <f t="shared" si="7"/>
        <v>320</v>
      </c>
    </row>
    <row r="173" spans="1:13">
      <c r="A173" s="3" t="s">
        <v>75</v>
      </c>
      <c r="B173" s="20" t="s">
        <v>209</v>
      </c>
      <c r="C173" s="20" t="s">
        <v>205</v>
      </c>
      <c r="D173" s="19">
        <v>353.54166666666669</v>
      </c>
      <c r="E173" s="16">
        <v>332.33333333333331</v>
      </c>
      <c r="F173" s="16">
        <v>50.666666666666664</v>
      </c>
      <c r="G173" s="16" t="s">
        <v>179</v>
      </c>
      <c r="H173" s="17">
        <f t="shared" si="6"/>
        <v>736.54166666666663</v>
      </c>
      <c r="I173" s="6">
        <v>199.58333333333334</v>
      </c>
      <c r="J173" s="6">
        <v>332.33333333333331</v>
      </c>
      <c r="K173" s="6">
        <v>49.166666666666664</v>
      </c>
      <c r="L173" s="6" t="s">
        <v>179</v>
      </c>
      <c r="M173" s="6">
        <f t="shared" si="7"/>
        <v>581.08333333333326</v>
      </c>
    </row>
    <row r="174" spans="1:13">
      <c r="A174" s="3" t="s">
        <v>75</v>
      </c>
      <c r="B174" s="20" t="s">
        <v>209</v>
      </c>
      <c r="C174" s="20" t="s">
        <v>206</v>
      </c>
      <c r="D174" s="19">
        <v>304.08333333333331</v>
      </c>
      <c r="E174" s="16">
        <v>129.91666666666666</v>
      </c>
      <c r="F174" s="16">
        <v>62.458333333333336</v>
      </c>
      <c r="G174" s="16" t="s">
        <v>179</v>
      </c>
      <c r="H174" s="17">
        <f t="shared" si="6"/>
        <v>496.45833333333331</v>
      </c>
      <c r="I174" s="6">
        <v>214.41666666666666</v>
      </c>
      <c r="J174" s="6">
        <v>129.91666666666666</v>
      </c>
      <c r="K174" s="6">
        <v>55.833333333333336</v>
      </c>
      <c r="L174" s="6" t="s">
        <v>179</v>
      </c>
      <c r="M174" s="6">
        <f t="shared" si="7"/>
        <v>400.16666666666663</v>
      </c>
    </row>
    <row r="175" spans="1:13">
      <c r="A175" s="3" t="s">
        <v>75</v>
      </c>
      <c r="B175" s="20" t="s">
        <v>210</v>
      </c>
      <c r="C175" s="20" t="s">
        <v>205</v>
      </c>
      <c r="D175" s="19">
        <v>453.25</v>
      </c>
      <c r="E175" s="16">
        <v>243.04166666666666</v>
      </c>
      <c r="F175" s="16">
        <v>132.04166666666666</v>
      </c>
      <c r="G175" s="16">
        <v>25</v>
      </c>
      <c r="H175" s="17">
        <f t="shared" si="6"/>
        <v>853.33333333333326</v>
      </c>
      <c r="I175" s="6">
        <v>243.125</v>
      </c>
      <c r="J175" s="6">
        <v>243.04166666666666</v>
      </c>
      <c r="K175" s="6">
        <v>113.625</v>
      </c>
      <c r="L175" s="6">
        <v>24.958333333333332</v>
      </c>
      <c r="M175" s="6">
        <f t="shared" si="7"/>
        <v>624.75</v>
      </c>
    </row>
    <row r="176" spans="1:13">
      <c r="A176" s="3" t="s">
        <v>75</v>
      </c>
      <c r="B176" s="20" t="s">
        <v>210</v>
      </c>
      <c r="C176" s="20" t="s">
        <v>206</v>
      </c>
      <c r="D176" s="19">
        <v>387.79166666666669</v>
      </c>
      <c r="E176" s="16">
        <v>149.41666666666666</v>
      </c>
      <c r="F176" s="16">
        <v>144.45833333333334</v>
      </c>
      <c r="G176" s="16">
        <v>19.583333333333332</v>
      </c>
      <c r="H176" s="17">
        <f t="shared" si="6"/>
        <v>701.25000000000011</v>
      </c>
      <c r="I176" s="6">
        <v>234.29166666666666</v>
      </c>
      <c r="J176" s="6">
        <v>149.41666666666666</v>
      </c>
      <c r="K176" s="6">
        <v>122.25</v>
      </c>
      <c r="L176" s="6">
        <v>19.583333333333332</v>
      </c>
      <c r="M176" s="6">
        <f t="shared" si="7"/>
        <v>525.54166666666663</v>
      </c>
    </row>
    <row r="177" spans="1:13">
      <c r="A177" s="3" t="s">
        <v>75</v>
      </c>
      <c r="B177" s="20" t="s">
        <v>211</v>
      </c>
      <c r="C177" s="20" t="s">
        <v>205</v>
      </c>
      <c r="D177" s="19">
        <v>487.08333333333331</v>
      </c>
      <c r="E177" s="16">
        <v>193.08333333333334</v>
      </c>
      <c r="F177" s="16">
        <v>319.75</v>
      </c>
      <c r="G177" s="16">
        <v>79.208333333333329</v>
      </c>
      <c r="H177" s="17">
        <f t="shared" si="6"/>
        <v>1079.125</v>
      </c>
      <c r="I177" s="6">
        <v>212.75</v>
      </c>
      <c r="J177" s="6">
        <v>193.08333333333334</v>
      </c>
      <c r="K177" s="6">
        <v>253.20833333333334</v>
      </c>
      <c r="L177" s="6">
        <v>77.166666666666671</v>
      </c>
      <c r="M177" s="6">
        <f t="shared" si="7"/>
        <v>736.20833333333337</v>
      </c>
    </row>
    <row r="178" spans="1:13">
      <c r="A178" s="3" t="s">
        <v>75</v>
      </c>
      <c r="B178" s="20" t="s">
        <v>211</v>
      </c>
      <c r="C178" s="20" t="s">
        <v>206</v>
      </c>
      <c r="D178" s="19">
        <v>430.08333333333331</v>
      </c>
      <c r="E178" s="16">
        <v>194.58333333333334</v>
      </c>
      <c r="F178" s="16">
        <v>284.66666666666669</v>
      </c>
      <c r="G178" s="16">
        <v>78.75</v>
      </c>
      <c r="H178" s="17">
        <f t="shared" si="6"/>
        <v>988.08333333333326</v>
      </c>
      <c r="I178" s="6">
        <v>240.5</v>
      </c>
      <c r="J178" s="6">
        <v>194.58333333333334</v>
      </c>
      <c r="K178" s="6">
        <v>198.66666666666666</v>
      </c>
      <c r="L178" s="6">
        <v>78.125</v>
      </c>
      <c r="M178" s="6">
        <f t="shared" si="7"/>
        <v>711.875</v>
      </c>
    </row>
    <row r="179" spans="1:13">
      <c r="A179" s="3" t="s">
        <v>75</v>
      </c>
      <c r="B179" s="20" t="s">
        <v>239</v>
      </c>
      <c r="C179" s="20" t="s">
        <v>205</v>
      </c>
      <c r="D179" s="19" t="s">
        <v>179</v>
      </c>
      <c r="E179" s="16">
        <v>399.25</v>
      </c>
      <c r="F179" s="16" t="s">
        <v>179</v>
      </c>
      <c r="G179" s="16" t="s">
        <v>179</v>
      </c>
      <c r="H179" s="17">
        <f t="shared" si="6"/>
        <v>399.25</v>
      </c>
      <c r="I179" s="6" t="s">
        <v>179</v>
      </c>
      <c r="J179" s="6">
        <v>399.25</v>
      </c>
      <c r="K179" s="6" t="s">
        <v>179</v>
      </c>
      <c r="L179" s="6" t="s">
        <v>179</v>
      </c>
      <c r="M179" s="6">
        <f t="shared" si="7"/>
        <v>399.25</v>
      </c>
    </row>
    <row r="180" spans="1:13">
      <c r="A180" s="3" t="s">
        <v>75</v>
      </c>
      <c r="B180" s="20" t="s">
        <v>239</v>
      </c>
      <c r="C180" s="20" t="s">
        <v>206</v>
      </c>
      <c r="D180" s="19" t="s">
        <v>179</v>
      </c>
      <c r="E180" s="16">
        <v>152.20833333333334</v>
      </c>
      <c r="F180" s="16" t="s">
        <v>179</v>
      </c>
      <c r="G180" s="16" t="s">
        <v>179</v>
      </c>
      <c r="H180" s="17">
        <f t="shared" si="6"/>
        <v>152.20833333333334</v>
      </c>
      <c r="I180" s="6" t="s">
        <v>179</v>
      </c>
      <c r="J180" s="6">
        <v>152.20833333333334</v>
      </c>
      <c r="K180" s="6" t="s">
        <v>179</v>
      </c>
      <c r="L180" s="6" t="s">
        <v>179</v>
      </c>
      <c r="M180" s="6">
        <f t="shared" si="7"/>
        <v>152.20833333333334</v>
      </c>
    </row>
    <row r="181" spans="1:13">
      <c r="A181" s="3" t="s">
        <v>75</v>
      </c>
      <c r="B181" s="20" t="s">
        <v>212</v>
      </c>
      <c r="C181" s="20" t="s">
        <v>205</v>
      </c>
      <c r="D181" s="19" t="s">
        <v>179</v>
      </c>
      <c r="E181" s="16" t="s">
        <v>179</v>
      </c>
      <c r="F181" s="16">
        <v>824.875</v>
      </c>
      <c r="G181" s="16">
        <v>372.875</v>
      </c>
      <c r="H181" s="17">
        <f t="shared" si="6"/>
        <v>1197.75</v>
      </c>
      <c r="I181" s="6" t="s">
        <v>179</v>
      </c>
      <c r="J181" s="6" t="s">
        <v>179</v>
      </c>
      <c r="K181" s="6">
        <v>594</v>
      </c>
      <c r="L181" s="6" t="s">
        <v>179</v>
      </c>
      <c r="M181" s="6">
        <f t="shared" si="7"/>
        <v>594</v>
      </c>
    </row>
    <row r="182" spans="1:13">
      <c r="A182" s="3" t="s">
        <v>75</v>
      </c>
      <c r="B182" s="20" t="s">
        <v>212</v>
      </c>
      <c r="C182" s="20" t="s">
        <v>206</v>
      </c>
      <c r="D182" s="19" t="s">
        <v>179</v>
      </c>
      <c r="E182" s="16" t="s">
        <v>179</v>
      </c>
      <c r="F182" s="16">
        <v>702.25</v>
      </c>
      <c r="G182" s="16">
        <v>273.54166666666669</v>
      </c>
      <c r="H182" s="17">
        <f t="shared" si="6"/>
        <v>975.79166666666674</v>
      </c>
      <c r="I182" s="6" t="s">
        <v>179</v>
      </c>
      <c r="J182" s="6" t="s">
        <v>179</v>
      </c>
      <c r="K182" s="6">
        <v>427.125</v>
      </c>
      <c r="L182" s="6" t="s">
        <v>179</v>
      </c>
      <c r="M182" s="6">
        <f t="shared" si="7"/>
        <v>427.125</v>
      </c>
    </row>
    <row r="183" spans="1:13">
      <c r="A183" s="3" t="s">
        <v>75</v>
      </c>
      <c r="B183" s="20" t="s">
        <v>213</v>
      </c>
      <c r="C183" s="20" t="s">
        <v>205</v>
      </c>
      <c r="D183" s="19" t="s">
        <v>179</v>
      </c>
      <c r="E183" s="16" t="s">
        <v>179</v>
      </c>
      <c r="F183" s="16">
        <v>461.79166666666669</v>
      </c>
      <c r="G183" s="16">
        <v>138.5</v>
      </c>
      <c r="H183" s="17">
        <f t="shared" si="6"/>
        <v>600.29166666666674</v>
      </c>
      <c r="I183" s="6" t="s">
        <v>179</v>
      </c>
      <c r="J183" s="6" t="s">
        <v>179</v>
      </c>
      <c r="K183" s="6">
        <v>349.66666666666669</v>
      </c>
      <c r="L183" s="6">
        <v>135.125</v>
      </c>
      <c r="M183" s="6">
        <f t="shared" si="7"/>
        <v>484.79166666666669</v>
      </c>
    </row>
    <row r="184" spans="1:13">
      <c r="A184" s="3" t="s">
        <v>75</v>
      </c>
      <c r="B184" s="20" t="s">
        <v>213</v>
      </c>
      <c r="C184" s="20" t="s">
        <v>206</v>
      </c>
      <c r="D184" s="19" t="s">
        <v>179</v>
      </c>
      <c r="E184" s="16" t="s">
        <v>179</v>
      </c>
      <c r="F184" s="16">
        <v>295.83333333333331</v>
      </c>
      <c r="G184" s="16">
        <v>107</v>
      </c>
      <c r="H184" s="17">
        <f t="shared" si="6"/>
        <v>402.83333333333331</v>
      </c>
      <c r="I184" s="6" t="s">
        <v>179</v>
      </c>
      <c r="J184" s="6" t="s">
        <v>179</v>
      </c>
      <c r="K184" s="6">
        <v>200.66666666666666</v>
      </c>
      <c r="L184" s="6">
        <v>103.125</v>
      </c>
      <c r="M184" s="6">
        <f t="shared" si="7"/>
        <v>303.79166666666663</v>
      </c>
    </row>
    <row r="185" spans="1:13">
      <c r="A185" s="3" t="s">
        <v>75</v>
      </c>
      <c r="B185" s="20" t="s">
        <v>240</v>
      </c>
      <c r="C185" s="20" t="s">
        <v>205</v>
      </c>
      <c r="D185" s="19" t="s">
        <v>179</v>
      </c>
      <c r="E185" s="16" t="s">
        <v>179</v>
      </c>
      <c r="F185" s="16">
        <v>202.95833333333334</v>
      </c>
      <c r="G185" s="16">
        <v>40.5</v>
      </c>
      <c r="H185" s="17">
        <f t="shared" si="6"/>
        <v>243.45833333333334</v>
      </c>
      <c r="I185" s="6" t="s">
        <v>179</v>
      </c>
      <c r="J185" s="6" t="s">
        <v>179</v>
      </c>
      <c r="K185" s="6">
        <v>157.79166666666666</v>
      </c>
      <c r="L185" s="6">
        <v>42.5</v>
      </c>
      <c r="M185" s="6">
        <f t="shared" si="7"/>
        <v>200.29166666666666</v>
      </c>
    </row>
    <row r="186" spans="1:13">
      <c r="A186" s="3" t="s">
        <v>75</v>
      </c>
      <c r="B186" s="20" t="s">
        <v>240</v>
      </c>
      <c r="C186" s="20" t="s">
        <v>206</v>
      </c>
      <c r="D186" s="19" t="s">
        <v>179</v>
      </c>
      <c r="E186" s="16" t="s">
        <v>179</v>
      </c>
      <c r="F186" s="16">
        <v>91.458333333333329</v>
      </c>
      <c r="G186" s="16">
        <v>27.625</v>
      </c>
      <c r="H186" s="17">
        <f t="shared" si="6"/>
        <v>119.08333333333333</v>
      </c>
      <c r="I186" s="6" t="s">
        <v>179</v>
      </c>
      <c r="J186" s="6" t="s">
        <v>179</v>
      </c>
      <c r="K186" s="6">
        <v>54.083333333333336</v>
      </c>
      <c r="L186" s="6">
        <v>26.208333333333332</v>
      </c>
      <c r="M186" s="6">
        <f t="shared" si="7"/>
        <v>80.291666666666671</v>
      </c>
    </row>
    <row r="187" spans="1:13">
      <c r="A187" s="3" t="s">
        <v>76</v>
      </c>
      <c r="B187" s="20" t="s">
        <v>204</v>
      </c>
      <c r="C187" s="20" t="s">
        <v>205</v>
      </c>
      <c r="D187" s="19">
        <v>466.08333333333331</v>
      </c>
      <c r="E187" s="16">
        <v>1433.0833333333333</v>
      </c>
      <c r="F187" s="16" t="s">
        <v>179</v>
      </c>
      <c r="G187" s="16" t="s">
        <v>179</v>
      </c>
      <c r="H187" s="17">
        <f t="shared" si="6"/>
        <v>1899.1666666666665</v>
      </c>
      <c r="I187" s="6">
        <v>191.375</v>
      </c>
      <c r="J187" s="6">
        <v>1433.0833333333333</v>
      </c>
      <c r="K187" s="6" t="s">
        <v>179</v>
      </c>
      <c r="L187" s="6" t="s">
        <v>179</v>
      </c>
      <c r="M187" s="6">
        <f t="shared" si="7"/>
        <v>1624.4583333333333</v>
      </c>
    </row>
    <row r="188" spans="1:13">
      <c r="A188" s="3" t="s">
        <v>76</v>
      </c>
      <c r="B188" s="20" t="s">
        <v>204</v>
      </c>
      <c r="C188" s="20" t="s">
        <v>206</v>
      </c>
      <c r="D188" s="19">
        <v>525.5</v>
      </c>
      <c r="E188" s="16">
        <v>1462.2083333333333</v>
      </c>
      <c r="F188" s="16" t="s">
        <v>179</v>
      </c>
      <c r="G188" s="16" t="s">
        <v>179</v>
      </c>
      <c r="H188" s="17">
        <f t="shared" si="6"/>
        <v>1987.7083333333333</v>
      </c>
      <c r="I188" s="6">
        <v>230.33333333333334</v>
      </c>
      <c r="J188" s="6">
        <v>1462.2083333333333</v>
      </c>
      <c r="K188" s="6" t="s">
        <v>179</v>
      </c>
      <c r="L188" s="6" t="s">
        <v>179</v>
      </c>
      <c r="M188" s="6">
        <f t="shared" si="7"/>
        <v>1692.5416666666665</v>
      </c>
    </row>
    <row r="189" spans="1:13">
      <c r="A189" s="3" t="s">
        <v>76</v>
      </c>
      <c r="B189" s="20" t="s">
        <v>207</v>
      </c>
      <c r="C189" s="20" t="s">
        <v>205</v>
      </c>
      <c r="D189" s="19">
        <v>267.04166666666669</v>
      </c>
      <c r="E189" s="16">
        <v>316.08333333333331</v>
      </c>
      <c r="F189" s="16" t="s">
        <v>179</v>
      </c>
      <c r="G189" s="16" t="s">
        <v>179</v>
      </c>
      <c r="H189" s="17">
        <f t="shared" si="6"/>
        <v>583.125</v>
      </c>
      <c r="I189" s="6">
        <v>156.25</v>
      </c>
      <c r="J189" s="6">
        <v>316.08333333333331</v>
      </c>
      <c r="K189" s="6" t="s">
        <v>179</v>
      </c>
      <c r="L189" s="6" t="s">
        <v>179</v>
      </c>
      <c r="M189" s="6">
        <f t="shared" si="7"/>
        <v>472.33333333333331</v>
      </c>
    </row>
    <row r="190" spans="1:13">
      <c r="A190" s="3" t="s">
        <v>76</v>
      </c>
      <c r="B190" s="20" t="s">
        <v>207</v>
      </c>
      <c r="C190" s="20" t="s">
        <v>206</v>
      </c>
      <c r="D190" s="19">
        <v>326.16666666666669</v>
      </c>
      <c r="E190" s="16">
        <v>156.58333333333334</v>
      </c>
      <c r="F190" s="16" t="s">
        <v>179</v>
      </c>
      <c r="G190" s="16" t="s">
        <v>179</v>
      </c>
      <c r="H190" s="17">
        <f t="shared" si="6"/>
        <v>482.75</v>
      </c>
      <c r="I190" s="6">
        <v>187.375</v>
      </c>
      <c r="J190" s="6">
        <v>156.58333333333334</v>
      </c>
      <c r="K190" s="6" t="s">
        <v>179</v>
      </c>
      <c r="L190" s="6" t="s">
        <v>179</v>
      </c>
      <c r="M190" s="6">
        <f t="shared" si="7"/>
        <v>343.95833333333337</v>
      </c>
    </row>
    <row r="191" spans="1:13">
      <c r="A191" s="3" t="s">
        <v>76</v>
      </c>
      <c r="B191" s="20" t="s">
        <v>208</v>
      </c>
      <c r="C191" s="20" t="s">
        <v>205</v>
      </c>
      <c r="D191" s="19">
        <v>387.5</v>
      </c>
      <c r="E191" s="16">
        <v>324.95833333333331</v>
      </c>
      <c r="F191" s="16">
        <v>19.75</v>
      </c>
      <c r="G191" s="16" t="s">
        <v>179</v>
      </c>
      <c r="H191" s="17">
        <f t="shared" si="6"/>
        <v>732.20833333333326</v>
      </c>
      <c r="I191" s="6">
        <v>221.45833333333334</v>
      </c>
      <c r="J191" s="6">
        <v>324.95833333333331</v>
      </c>
      <c r="K191" s="6">
        <v>17.583333333333332</v>
      </c>
      <c r="L191" s="6" t="s">
        <v>179</v>
      </c>
      <c r="M191" s="6">
        <f t="shared" si="7"/>
        <v>564</v>
      </c>
    </row>
    <row r="192" spans="1:13">
      <c r="A192" s="3" t="s">
        <v>76</v>
      </c>
      <c r="B192" s="20" t="s">
        <v>208</v>
      </c>
      <c r="C192" s="20" t="s">
        <v>206</v>
      </c>
      <c r="D192" s="19">
        <v>385.70833333333331</v>
      </c>
      <c r="E192" s="16">
        <v>88.875</v>
      </c>
      <c r="F192" s="16">
        <v>23.916666666666668</v>
      </c>
      <c r="G192" s="16" t="s">
        <v>179</v>
      </c>
      <c r="H192" s="17">
        <f t="shared" si="6"/>
        <v>498.5</v>
      </c>
      <c r="I192" s="6">
        <v>256.91666666666669</v>
      </c>
      <c r="J192" s="6">
        <v>88.875</v>
      </c>
      <c r="K192" s="6">
        <v>21.375</v>
      </c>
      <c r="L192" s="6" t="s">
        <v>179</v>
      </c>
      <c r="M192" s="6">
        <f t="shared" si="7"/>
        <v>367.16666666666669</v>
      </c>
    </row>
    <row r="193" spans="1:13">
      <c r="A193" s="3" t="s">
        <v>76</v>
      </c>
      <c r="B193" s="20" t="s">
        <v>209</v>
      </c>
      <c r="C193" s="20" t="s">
        <v>205</v>
      </c>
      <c r="D193" s="19">
        <v>559.79166666666663</v>
      </c>
      <c r="E193" s="16">
        <v>222.33333333333334</v>
      </c>
      <c r="F193" s="16">
        <v>50.916666666666664</v>
      </c>
      <c r="G193" s="16" t="s">
        <v>179</v>
      </c>
      <c r="H193" s="17">
        <f t="shared" si="6"/>
        <v>833.04166666666663</v>
      </c>
      <c r="I193" s="6">
        <v>316.41666666666669</v>
      </c>
      <c r="J193" s="6">
        <v>222.33333333333334</v>
      </c>
      <c r="K193" s="6">
        <v>45.333333333333336</v>
      </c>
      <c r="L193" s="6" t="s">
        <v>179</v>
      </c>
      <c r="M193" s="6">
        <f t="shared" si="7"/>
        <v>584.08333333333337</v>
      </c>
    </row>
    <row r="194" spans="1:13">
      <c r="A194" s="3" t="s">
        <v>76</v>
      </c>
      <c r="B194" s="20" t="s">
        <v>209</v>
      </c>
      <c r="C194" s="20" t="s">
        <v>206</v>
      </c>
      <c r="D194" s="19">
        <v>514.125</v>
      </c>
      <c r="E194" s="16">
        <v>125.375</v>
      </c>
      <c r="F194" s="16">
        <v>72.416666666666671</v>
      </c>
      <c r="G194" s="16" t="s">
        <v>179</v>
      </c>
      <c r="H194" s="17">
        <f t="shared" si="6"/>
        <v>711.91666666666663</v>
      </c>
      <c r="I194" s="6">
        <v>315.16666666666669</v>
      </c>
      <c r="J194" s="6">
        <v>125.375</v>
      </c>
      <c r="K194" s="6">
        <v>66.333333333333329</v>
      </c>
      <c r="L194" s="6" t="s">
        <v>179</v>
      </c>
      <c r="M194" s="6">
        <f t="shared" si="7"/>
        <v>506.875</v>
      </c>
    </row>
    <row r="195" spans="1:13">
      <c r="A195" s="3" t="s">
        <v>76</v>
      </c>
      <c r="B195" s="20" t="s">
        <v>210</v>
      </c>
      <c r="C195" s="20" t="s">
        <v>205</v>
      </c>
      <c r="D195" s="19">
        <v>705.79166666666663</v>
      </c>
      <c r="E195" s="16">
        <v>180.04166666666666</v>
      </c>
      <c r="F195" s="16">
        <v>148.04166666666666</v>
      </c>
      <c r="G195" s="16">
        <v>24.166666666666668</v>
      </c>
      <c r="H195" s="17">
        <f t="shared" si="6"/>
        <v>1058.0416666666667</v>
      </c>
      <c r="I195" s="6">
        <v>422.45833333333331</v>
      </c>
      <c r="J195" s="6">
        <v>180.04166666666666</v>
      </c>
      <c r="K195" s="6">
        <v>127.08333333333333</v>
      </c>
      <c r="L195" s="6">
        <v>23.666666666666668</v>
      </c>
      <c r="M195" s="6">
        <f t="shared" si="7"/>
        <v>753.25</v>
      </c>
    </row>
    <row r="196" spans="1:13">
      <c r="A196" s="3" t="s">
        <v>76</v>
      </c>
      <c r="B196" s="20" t="s">
        <v>210</v>
      </c>
      <c r="C196" s="20" t="s">
        <v>206</v>
      </c>
      <c r="D196" s="19">
        <v>623</v>
      </c>
      <c r="E196" s="16">
        <v>143.45833333333334</v>
      </c>
      <c r="F196" s="16">
        <v>109.95833333333333</v>
      </c>
      <c r="G196" s="16">
        <v>25.875</v>
      </c>
      <c r="H196" s="17">
        <f t="shared" si="6"/>
        <v>902.29166666666674</v>
      </c>
      <c r="I196" s="6">
        <v>390.625</v>
      </c>
      <c r="J196" s="6">
        <v>143.45833333333334</v>
      </c>
      <c r="K196" s="6">
        <v>83.416666666666671</v>
      </c>
      <c r="L196" s="6">
        <v>25.125</v>
      </c>
      <c r="M196" s="6">
        <f t="shared" si="7"/>
        <v>642.625</v>
      </c>
    </row>
    <row r="197" spans="1:13">
      <c r="A197" s="3" t="s">
        <v>76</v>
      </c>
      <c r="B197" s="20" t="s">
        <v>211</v>
      </c>
      <c r="C197" s="20" t="s">
        <v>205</v>
      </c>
      <c r="D197" s="19">
        <v>892.79166666666663</v>
      </c>
      <c r="E197" s="16">
        <v>225.29166666666666</v>
      </c>
      <c r="F197" s="16">
        <v>337.91666666666669</v>
      </c>
      <c r="G197" s="16">
        <v>87.958333333333329</v>
      </c>
      <c r="H197" s="17">
        <f t="shared" si="6"/>
        <v>1543.9583333333333</v>
      </c>
      <c r="I197" s="6">
        <v>534.83333333333337</v>
      </c>
      <c r="J197" s="6">
        <v>225.29166666666666</v>
      </c>
      <c r="K197" s="6">
        <v>261.29166666666669</v>
      </c>
      <c r="L197" s="6">
        <v>86.958333333333329</v>
      </c>
      <c r="M197" s="6">
        <f t="shared" si="7"/>
        <v>1108.375</v>
      </c>
    </row>
    <row r="198" spans="1:13">
      <c r="A198" s="3" t="s">
        <v>76</v>
      </c>
      <c r="B198" s="20" t="s">
        <v>211</v>
      </c>
      <c r="C198" s="20" t="s">
        <v>206</v>
      </c>
      <c r="D198" s="19">
        <v>744.04166666666663</v>
      </c>
      <c r="E198" s="16">
        <v>181.45833333333334</v>
      </c>
      <c r="F198" s="16">
        <v>269.75</v>
      </c>
      <c r="G198" s="16">
        <v>81.5</v>
      </c>
      <c r="H198" s="17">
        <f t="shared" si="6"/>
        <v>1276.75</v>
      </c>
      <c r="I198" s="6">
        <v>476.5</v>
      </c>
      <c r="J198" s="6">
        <v>181.45833333333334</v>
      </c>
      <c r="K198" s="6">
        <v>192.75</v>
      </c>
      <c r="L198" s="6">
        <v>77.25</v>
      </c>
      <c r="M198" s="6">
        <f t="shared" si="7"/>
        <v>927.95833333333337</v>
      </c>
    </row>
    <row r="199" spans="1:13">
      <c r="A199" s="3" t="s">
        <v>76</v>
      </c>
      <c r="B199" s="20" t="s">
        <v>239</v>
      </c>
      <c r="C199" s="20" t="s">
        <v>205</v>
      </c>
      <c r="D199" s="19" t="s">
        <v>179</v>
      </c>
      <c r="E199" s="16">
        <v>465</v>
      </c>
      <c r="F199" s="16" t="s">
        <v>179</v>
      </c>
      <c r="G199" s="16" t="s">
        <v>179</v>
      </c>
      <c r="H199" s="17">
        <f t="shared" ref="H199:H262" si="8">IF(SUM(D199:G199)=0,"-",SUM(D199:G199))</f>
        <v>465</v>
      </c>
      <c r="I199" s="6" t="s">
        <v>179</v>
      </c>
      <c r="J199" s="6">
        <v>465</v>
      </c>
      <c r="K199" s="6" t="s">
        <v>179</v>
      </c>
      <c r="L199" s="6" t="s">
        <v>179</v>
      </c>
      <c r="M199" s="6">
        <f t="shared" ref="M199:M262" si="9">IF(SUM(I199:L199)=0,"-",SUM(I199:L199))</f>
        <v>465</v>
      </c>
    </row>
    <row r="200" spans="1:13">
      <c r="A200" s="3" t="s">
        <v>76</v>
      </c>
      <c r="B200" s="20" t="s">
        <v>239</v>
      </c>
      <c r="C200" s="20" t="s">
        <v>206</v>
      </c>
      <c r="D200" s="19" t="s">
        <v>179</v>
      </c>
      <c r="E200" s="16">
        <v>235.29166666666666</v>
      </c>
      <c r="F200" s="16" t="s">
        <v>179</v>
      </c>
      <c r="G200" s="16" t="s">
        <v>179</v>
      </c>
      <c r="H200" s="17">
        <f t="shared" si="8"/>
        <v>235.29166666666666</v>
      </c>
      <c r="I200" s="6" t="s">
        <v>179</v>
      </c>
      <c r="J200" s="6">
        <v>235.29166666666666</v>
      </c>
      <c r="K200" s="6" t="s">
        <v>179</v>
      </c>
      <c r="L200" s="6" t="s">
        <v>179</v>
      </c>
      <c r="M200" s="6">
        <f t="shared" si="9"/>
        <v>235.29166666666666</v>
      </c>
    </row>
    <row r="201" spans="1:13">
      <c r="A201" s="3" t="s">
        <v>76</v>
      </c>
      <c r="B201" s="20" t="s">
        <v>212</v>
      </c>
      <c r="C201" s="20" t="s">
        <v>205</v>
      </c>
      <c r="D201" s="19" t="s">
        <v>179</v>
      </c>
      <c r="E201" s="16" t="s">
        <v>179</v>
      </c>
      <c r="F201" s="16">
        <v>1193.0833333333333</v>
      </c>
      <c r="G201" s="16">
        <v>535.75</v>
      </c>
      <c r="H201" s="17">
        <f t="shared" si="8"/>
        <v>1728.8333333333333</v>
      </c>
      <c r="I201" s="6" t="s">
        <v>179</v>
      </c>
      <c r="J201" s="6" t="s">
        <v>179</v>
      </c>
      <c r="K201" s="6">
        <v>904.83333333333337</v>
      </c>
      <c r="L201" s="6" t="s">
        <v>179</v>
      </c>
      <c r="M201" s="6">
        <f t="shared" si="9"/>
        <v>904.83333333333337</v>
      </c>
    </row>
    <row r="202" spans="1:13">
      <c r="A202" s="3" t="s">
        <v>76</v>
      </c>
      <c r="B202" s="20" t="s">
        <v>212</v>
      </c>
      <c r="C202" s="20" t="s">
        <v>206</v>
      </c>
      <c r="D202" s="19" t="s">
        <v>179</v>
      </c>
      <c r="E202" s="16" t="s">
        <v>179</v>
      </c>
      <c r="F202" s="16">
        <v>1076.7916666666667</v>
      </c>
      <c r="G202" s="16">
        <v>525.25</v>
      </c>
      <c r="H202" s="17">
        <f t="shared" si="8"/>
        <v>1602.0416666666667</v>
      </c>
      <c r="I202" s="6" t="s">
        <v>179</v>
      </c>
      <c r="J202" s="6" t="s">
        <v>179</v>
      </c>
      <c r="K202" s="6">
        <v>711.75</v>
      </c>
      <c r="L202" s="6" t="s">
        <v>179</v>
      </c>
      <c r="M202" s="6">
        <f t="shared" si="9"/>
        <v>711.75</v>
      </c>
    </row>
    <row r="203" spans="1:13">
      <c r="A203" s="3" t="s">
        <v>76</v>
      </c>
      <c r="B203" s="20" t="s">
        <v>213</v>
      </c>
      <c r="C203" s="20" t="s">
        <v>205</v>
      </c>
      <c r="D203" s="19" t="s">
        <v>179</v>
      </c>
      <c r="E203" s="16" t="s">
        <v>179</v>
      </c>
      <c r="F203" s="16">
        <v>666.875</v>
      </c>
      <c r="G203" s="16">
        <v>325.08333333333331</v>
      </c>
      <c r="H203" s="17">
        <f t="shared" si="8"/>
        <v>991.95833333333326</v>
      </c>
      <c r="I203" s="6" t="s">
        <v>179</v>
      </c>
      <c r="J203" s="6" t="s">
        <v>179</v>
      </c>
      <c r="K203" s="6">
        <v>531.04166666666663</v>
      </c>
      <c r="L203" s="6">
        <v>318.625</v>
      </c>
      <c r="M203" s="6">
        <f t="shared" si="9"/>
        <v>849.66666666666663</v>
      </c>
    </row>
    <row r="204" spans="1:13">
      <c r="A204" s="3" t="s">
        <v>76</v>
      </c>
      <c r="B204" s="20" t="s">
        <v>213</v>
      </c>
      <c r="C204" s="20" t="s">
        <v>206</v>
      </c>
      <c r="D204" s="19" t="s">
        <v>179</v>
      </c>
      <c r="E204" s="16" t="s">
        <v>179</v>
      </c>
      <c r="F204" s="16">
        <v>505.04166666666669</v>
      </c>
      <c r="G204" s="16">
        <v>248.54166666666666</v>
      </c>
      <c r="H204" s="17">
        <f t="shared" si="8"/>
        <v>753.58333333333337</v>
      </c>
      <c r="I204" s="6" t="s">
        <v>179</v>
      </c>
      <c r="J204" s="6" t="s">
        <v>179</v>
      </c>
      <c r="K204" s="6">
        <v>361.33333333333331</v>
      </c>
      <c r="L204" s="6">
        <v>242.625</v>
      </c>
      <c r="M204" s="6">
        <f t="shared" si="9"/>
        <v>603.95833333333326</v>
      </c>
    </row>
    <row r="205" spans="1:13">
      <c r="A205" s="3" t="s">
        <v>76</v>
      </c>
      <c r="B205" s="20" t="s">
        <v>240</v>
      </c>
      <c r="C205" s="20" t="s">
        <v>205</v>
      </c>
      <c r="D205" s="19" t="s">
        <v>179</v>
      </c>
      <c r="E205" s="16" t="s">
        <v>179</v>
      </c>
      <c r="F205" s="16">
        <v>302.33333333333331</v>
      </c>
      <c r="G205" s="16">
        <v>94.166666666666671</v>
      </c>
      <c r="H205" s="17">
        <f t="shared" si="8"/>
        <v>396.5</v>
      </c>
      <c r="I205" s="6" t="s">
        <v>179</v>
      </c>
      <c r="J205" s="6" t="s">
        <v>179</v>
      </c>
      <c r="K205" s="6">
        <v>241.16666666666666</v>
      </c>
      <c r="L205" s="6">
        <v>93.625</v>
      </c>
      <c r="M205" s="6">
        <f t="shared" si="9"/>
        <v>334.79166666666663</v>
      </c>
    </row>
    <row r="206" spans="1:13">
      <c r="A206" s="3" t="s">
        <v>76</v>
      </c>
      <c r="B206" s="20" t="s">
        <v>240</v>
      </c>
      <c r="C206" s="20" t="s">
        <v>206</v>
      </c>
      <c r="D206" s="19" t="s">
        <v>179</v>
      </c>
      <c r="E206" s="16" t="s">
        <v>179</v>
      </c>
      <c r="F206" s="16">
        <v>134.91666666666666</v>
      </c>
      <c r="G206" s="16">
        <v>64.333333333333329</v>
      </c>
      <c r="H206" s="17">
        <f t="shared" si="8"/>
        <v>199.25</v>
      </c>
      <c r="I206" s="6" t="s">
        <v>179</v>
      </c>
      <c r="J206" s="6" t="s">
        <v>179</v>
      </c>
      <c r="K206" s="6">
        <v>93.416666666666671</v>
      </c>
      <c r="L206" s="6">
        <v>62.416666666666664</v>
      </c>
      <c r="M206" s="6">
        <f t="shared" si="9"/>
        <v>155.83333333333334</v>
      </c>
    </row>
    <row r="207" spans="1:13">
      <c r="A207" s="3" t="s">
        <v>77</v>
      </c>
      <c r="B207" s="20" t="s">
        <v>204</v>
      </c>
      <c r="C207" s="20" t="s">
        <v>205</v>
      </c>
      <c r="D207" s="19">
        <v>243.54166666666666</v>
      </c>
      <c r="E207" s="16">
        <v>924.16666666666663</v>
      </c>
      <c r="F207" s="16" t="s">
        <v>179</v>
      </c>
      <c r="G207" s="16" t="s">
        <v>179</v>
      </c>
      <c r="H207" s="17">
        <f t="shared" si="8"/>
        <v>1167.7083333333333</v>
      </c>
      <c r="I207" s="6">
        <v>133.79166666666666</v>
      </c>
      <c r="J207" s="6">
        <v>924.16666666666663</v>
      </c>
      <c r="K207" s="6" t="s">
        <v>179</v>
      </c>
      <c r="L207" s="6" t="s">
        <v>179</v>
      </c>
      <c r="M207" s="6">
        <f t="shared" si="9"/>
        <v>1057.9583333333333</v>
      </c>
    </row>
    <row r="208" spans="1:13">
      <c r="A208" s="3" t="s">
        <v>77</v>
      </c>
      <c r="B208" s="20" t="s">
        <v>204</v>
      </c>
      <c r="C208" s="20" t="s">
        <v>206</v>
      </c>
      <c r="D208" s="19">
        <v>260</v>
      </c>
      <c r="E208" s="16">
        <v>972.875</v>
      </c>
      <c r="F208" s="16" t="s">
        <v>179</v>
      </c>
      <c r="G208" s="16" t="s">
        <v>179</v>
      </c>
      <c r="H208" s="17">
        <f t="shared" si="8"/>
        <v>1232.875</v>
      </c>
      <c r="I208" s="6">
        <v>147.20833333333334</v>
      </c>
      <c r="J208" s="6">
        <v>972.875</v>
      </c>
      <c r="K208" s="6" t="s">
        <v>179</v>
      </c>
      <c r="L208" s="6" t="s">
        <v>179</v>
      </c>
      <c r="M208" s="6">
        <f t="shared" si="9"/>
        <v>1120.0833333333333</v>
      </c>
    </row>
    <row r="209" spans="1:13">
      <c r="A209" s="3" t="s">
        <v>77</v>
      </c>
      <c r="B209" s="20" t="s">
        <v>207</v>
      </c>
      <c r="C209" s="20" t="s">
        <v>205</v>
      </c>
      <c r="D209" s="19">
        <v>169.16666666666666</v>
      </c>
      <c r="E209" s="16">
        <v>165.45833333333334</v>
      </c>
      <c r="F209" s="16" t="s">
        <v>179</v>
      </c>
      <c r="G209" s="16" t="s">
        <v>179</v>
      </c>
      <c r="H209" s="17">
        <f t="shared" si="8"/>
        <v>334.625</v>
      </c>
      <c r="I209" s="6">
        <v>124.875</v>
      </c>
      <c r="J209" s="6">
        <v>165.45833333333334</v>
      </c>
      <c r="K209" s="6" t="s">
        <v>179</v>
      </c>
      <c r="L209" s="6" t="s">
        <v>179</v>
      </c>
      <c r="M209" s="6">
        <f t="shared" si="9"/>
        <v>290.33333333333337</v>
      </c>
    </row>
    <row r="210" spans="1:13">
      <c r="A210" s="3" t="s">
        <v>77</v>
      </c>
      <c r="B210" s="20" t="s">
        <v>207</v>
      </c>
      <c r="C210" s="20" t="s">
        <v>206</v>
      </c>
      <c r="D210" s="19">
        <v>203.41666666666666</v>
      </c>
      <c r="E210" s="16">
        <v>81.583333333333329</v>
      </c>
      <c r="F210" s="16" t="s">
        <v>179</v>
      </c>
      <c r="G210" s="16" t="s">
        <v>179</v>
      </c>
      <c r="H210" s="17">
        <f t="shared" si="8"/>
        <v>285</v>
      </c>
      <c r="I210" s="6">
        <v>139.33333333333334</v>
      </c>
      <c r="J210" s="6">
        <v>81.583333333333329</v>
      </c>
      <c r="K210" s="6" t="s">
        <v>179</v>
      </c>
      <c r="L210" s="6" t="s">
        <v>179</v>
      </c>
      <c r="M210" s="6">
        <f t="shared" si="9"/>
        <v>220.91666666666669</v>
      </c>
    </row>
    <row r="211" spans="1:13">
      <c r="A211" s="3" t="s">
        <v>77</v>
      </c>
      <c r="B211" s="20" t="s">
        <v>208</v>
      </c>
      <c r="C211" s="20" t="s">
        <v>205</v>
      </c>
      <c r="D211" s="19">
        <v>246.5</v>
      </c>
      <c r="E211" s="16">
        <v>171.29166666666666</v>
      </c>
      <c r="F211" s="16">
        <v>12.5</v>
      </c>
      <c r="G211" s="16" t="s">
        <v>179</v>
      </c>
      <c r="H211" s="17">
        <f t="shared" si="8"/>
        <v>430.29166666666663</v>
      </c>
      <c r="I211" s="6">
        <v>174.79166666666666</v>
      </c>
      <c r="J211" s="6">
        <v>171.29166666666666</v>
      </c>
      <c r="K211" s="6">
        <v>12.166666666666666</v>
      </c>
      <c r="L211" s="6" t="s">
        <v>179</v>
      </c>
      <c r="M211" s="6">
        <f t="shared" si="9"/>
        <v>358.25</v>
      </c>
    </row>
    <row r="212" spans="1:13">
      <c r="A212" s="3" t="s">
        <v>77</v>
      </c>
      <c r="B212" s="20" t="s">
        <v>208</v>
      </c>
      <c r="C212" s="20" t="s">
        <v>206</v>
      </c>
      <c r="D212" s="19">
        <v>261.70833333333331</v>
      </c>
      <c r="E212" s="16">
        <v>58.291666666666664</v>
      </c>
      <c r="F212" s="16" t="s">
        <v>179</v>
      </c>
      <c r="G212" s="16" t="s">
        <v>179</v>
      </c>
      <c r="H212" s="17">
        <f t="shared" si="8"/>
        <v>320</v>
      </c>
      <c r="I212" s="6">
        <v>192.625</v>
      </c>
      <c r="J212" s="6">
        <v>58.291666666666664</v>
      </c>
      <c r="K212" s="6" t="s">
        <v>179</v>
      </c>
      <c r="L212" s="6" t="s">
        <v>179</v>
      </c>
      <c r="M212" s="6">
        <f t="shared" si="9"/>
        <v>250.91666666666666</v>
      </c>
    </row>
    <row r="213" spans="1:13">
      <c r="A213" s="3" t="s">
        <v>77</v>
      </c>
      <c r="B213" s="20" t="s">
        <v>209</v>
      </c>
      <c r="C213" s="20" t="s">
        <v>205</v>
      </c>
      <c r="D213" s="19">
        <v>305.04166666666669</v>
      </c>
      <c r="E213" s="16">
        <v>142.91666666666666</v>
      </c>
      <c r="F213" s="16">
        <v>43.708333333333336</v>
      </c>
      <c r="G213" s="16" t="s">
        <v>179</v>
      </c>
      <c r="H213" s="17">
        <f t="shared" si="8"/>
        <v>491.66666666666669</v>
      </c>
      <c r="I213" s="6">
        <v>205.20833333333334</v>
      </c>
      <c r="J213" s="6">
        <v>142.91666666666666</v>
      </c>
      <c r="K213" s="6">
        <v>37.25</v>
      </c>
      <c r="L213" s="6" t="s">
        <v>179</v>
      </c>
      <c r="M213" s="6">
        <f t="shared" si="9"/>
        <v>385.375</v>
      </c>
    </row>
    <row r="214" spans="1:13">
      <c r="A214" s="3" t="s">
        <v>77</v>
      </c>
      <c r="B214" s="20" t="s">
        <v>209</v>
      </c>
      <c r="C214" s="20" t="s">
        <v>206</v>
      </c>
      <c r="D214" s="19">
        <v>333.20833333333331</v>
      </c>
      <c r="E214" s="16">
        <v>63.541666666666664</v>
      </c>
      <c r="F214" s="16">
        <v>26.666666666666668</v>
      </c>
      <c r="G214" s="16" t="s">
        <v>179</v>
      </c>
      <c r="H214" s="17">
        <f t="shared" si="8"/>
        <v>423.41666666666669</v>
      </c>
      <c r="I214" s="6">
        <v>234.70833333333334</v>
      </c>
      <c r="J214" s="6">
        <v>63.541666666666664</v>
      </c>
      <c r="K214" s="6">
        <v>22.041666666666668</v>
      </c>
      <c r="L214" s="6" t="s">
        <v>179</v>
      </c>
      <c r="M214" s="6">
        <f t="shared" si="9"/>
        <v>320.29166666666669</v>
      </c>
    </row>
    <row r="215" spans="1:13">
      <c r="A215" s="3" t="s">
        <v>77</v>
      </c>
      <c r="B215" s="20" t="s">
        <v>210</v>
      </c>
      <c r="C215" s="20" t="s">
        <v>205</v>
      </c>
      <c r="D215" s="19">
        <v>395.83333333333331</v>
      </c>
      <c r="E215" s="16">
        <v>103.58333333333333</v>
      </c>
      <c r="F215" s="16">
        <v>61.416666666666664</v>
      </c>
      <c r="G215" s="16">
        <v>19.208333333333332</v>
      </c>
      <c r="H215" s="17">
        <f t="shared" si="8"/>
        <v>580.04166666666663</v>
      </c>
      <c r="I215" s="6">
        <v>268.25</v>
      </c>
      <c r="J215" s="6">
        <v>103.58333333333333</v>
      </c>
      <c r="K215" s="6">
        <v>50.833333333333336</v>
      </c>
      <c r="L215" s="6">
        <v>18.958333333333332</v>
      </c>
      <c r="M215" s="6">
        <f t="shared" si="9"/>
        <v>441.62499999999994</v>
      </c>
    </row>
    <row r="216" spans="1:13">
      <c r="A216" s="3" t="s">
        <v>77</v>
      </c>
      <c r="B216" s="20" t="s">
        <v>210</v>
      </c>
      <c r="C216" s="20" t="s">
        <v>206</v>
      </c>
      <c r="D216" s="19">
        <v>415.625</v>
      </c>
      <c r="E216" s="16">
        <v>87.541666666666671</v>
      </c>
      <c r="F216" s="16">
        <v>65.041666666666671</v>
      </c>
      <c r="G216" s="16">
        <v>12.125</v>
      </c>
      <c r="H216" s="17">
        <f t="shared" si="8"/>
        <v>580.33333333333337</v>
      </c>
      <c r="I216" s="6">
        <v>317.41666666666669</v>
      </c>
      <c r="J216" s="6">
        <v>87.541666666666671</v>
      </c>
      <c r="K216" s="6">
        <v>50.166666666666664</v>
      </c>
      <c r="L216" s="6">
        <v>11.416666666666666</v>
      </c>
      <c r="M216" s="6">
        <f t="shared" si="9"/>
        <v>466.54166666666674</v>
      </c>
    </row>
    <row r="217" spans="1:13">
      <c r="A217" s="3" t="s">
        <v>77</v>
      </c>
      <c r="B217" s="20" t="s">
        <v>211</v>
      </c>
      <c r="C217" s="20" t="s">
        <v>205</v>
      </c>
      <c r="D217" s="19">
        <v>502.58333333333331</v>
      </c>
      <c r="E217" s="16">
        <v>124.33333333333333</v>
      </c>
      <c r="F217" s="16">
        <v>225.70833333333334</v>
      </c>
      <c r="G217" s="16">
        <v>48.75</v>
      </c>
      <c r="H217" s="17">
        <f t="shared" si="8"/>
        <v>901.375</v>
      </c>
      <c r="I217" s="6">
        <v>333.375</v>
      </c>
      <c r="J217" s="6">
        <v>124.33333333333333</v>
      </c>
      <c r="K217" s="6">
        <v>163.20833333333334</v>
      </c>
      <c r="L217" s="6">
        <v>49.125</v>
      </c>
      <c r="M217" s="6">
        <f t="shared" si="9"/>
        <v>670.04166666666663</v>
      </c>
    </row>
    <row r="218" spans="1:13">
      <c r="A218" s="3" t="s">
        <v>77</v>
      </c>
      <c r="B218" s="20" t="s">
        <v>211</v>
      </c>
      <c r="C218" s="20" t="s">
        <v>206</v>
      </c>
      <c r="D218" s="19">
        <v>397.125</v>
      </c>
      <c r="E218" s="16">
        <v>95.708333333333329</v>
      </c>
      <c r="F218" s="16">
        <v>174.25</v>
      </c>
      <c r="G218" s="16">
        <v>41.25</v>
      </c>
      <c r="H218" s="17">
        <f t="shared" si="8"/>
        <v>708.33333333333326</v>
      </c>
      <c r="I218" s="6">
        <v>293.66666666666669</v>
      </c>
      <c r="J218" s="6">
        <v>95.708333333333329</v>
      </c>
      <c r="K218" s="6">
        <v>113</v>
      </c>
      <c r="L218" s="6">
        <v>39.666666666666664</v>
      </c>
      <c r="M218" s="6">
        <f t="shared" si="9"/>
        <v>542.04166666666663</v>
      </c>
    </row>
    <row r="219" spans="1:13">
      <c r="A219" s="3" t="s">
        <v>77</v>
      </c>
      <c r="B219" s="20" t="s">
        <v>239</v>
      </c>
      <c r="C219" s="20" t="s">
        <v>205</v>
      </c>
      <c r="D219" s="19" t="s">
        <v>179</v>
      </c>
      <c r="E219" s="16">
        <v>278.125</v>
      </c>
      <c r="F219" s="16" t="s">
        <v>179</v>
      </c>
      <c r="G219" s="16" t="s">
        <v>179</v>
      </c>
      <c r="H219" s="17">
        <f t="shared" si="8"/>
        <v>278.125</v>
      </c>
      <c r="I219" s="6" t="s">
        <v>179</v>
      </c>
      <c r="J219" s="6">
        <v>278.125</v>
      </c>
      <c r="K219" s="6" t="s">
        <v>179</v>
      </c>
      <c r="L219" s="6" t="s">
        <v>179</v>
      </c>
      <c r="M219" s="6">
        <f t="shared" si="9"/>
        <v>278.125</v>
      </c>
    </row>
    <row r="220" spans="1:13">
      <c r="A220" s="3" t="s">
        <v>77</v>
      </c>
      <c r="B220" s="20" t="s">
        <v>239</v>
      </c>
      <c r="C220" s="20" t="s">
        <v>206</v>
      </c>
      <c r="D220" s="19" t="s">
        <v>179</v>
      </c>
      <c r="E220" s="16">
        <v>129.08333333333334</v>
      </c>
      <c r="F220" s="16" t="s">
        <v>179</v>
      </c>
      <c r="G220" s="16" t="s">
        <v>179</v>
      </c>
      <c r="H220" s="17">
        <f t="shared" si="8"/>
        <v>129.08333333333334</v>
      </c>
      <c r="I220" s="6" t="s">
        <v>179</v>
      </c>
      <c r="J220" s="6">
        <v>129.08333333333334</v>
      </c>
      <c r="K220" s="6" t="s">
        <v>179</v>
      </c>
      <c r="L220" s="6" t="s">
        <v>179</v>
      </c>
      <c r="M220" s="6">
        <f t="shared" si="9"/>
        <v>129.08333333333334</v>
      </c>
    </row>
    <row r="221" spans="1:13">
      <c r="A221" s="3" t="s">
        <v>77</v>
      </c>
      <c r="B221" s="20" t="s">
        <v>212</v>
      </c>
      <c r="C221" s="20" t="s">
        <v>205</v>
      </c>
      <c r="D221" s="19" t="s">
        <v>179</v>
      </c>
      <c r="E221" s="16" t="s">
        <v>179</v>
      </c>
      <c r="F221" s="16">
        <v>843.5</v>
      </c>
      <c r="G221" s="16">
        <v>296.375</v>
      </c>
      <c r="H221" s="17">
        <f t="shared" si="8"/>
        <v>1139.875</v>
      </c>
      <c r="I221" s="6" t="s">
        <v>179</v>
      </c>
      <c r="J221" s="6" t="s">
        <v>179</v>
      </c>
      <c r="K221" s="6">
        <v>631.79166666666663</v>
      </c>
      <c r="L221" s="6" t="s">
        <v>179</v>
      </c>
      <c r="M221" s="6">
        <f t="shared" si="9"/>
        <v>631.79166666666663</v>
      </c>
    </row>
    <row r="222" spans="1:13">
      <c r="A222" s="3" t="s">
        <v>77</v>
      </c>
      <c r="B222" s="20" t="s">
        <v>212</v>
      </c>
      <c r="C222" s="20" t="s">
        <v>206</v>
      </c>
      <c r="D222" s="19" t="s">
        <v>179</v>
      </c>
      <c r="E222" s="16" t="s">
        <v>179</v>
      </c>
      <c r="F222" s="16">
        <v>778.33333333333337</v>
      </c>
      <c r="G222" s="16">
        <v>234.75</v>
      </c>
      <c r="H222" s="17">
        <f t="shared" si="8"/>
        <v>1013.0833333333334</v>
      </c>
      <c r="I222" s="6" t="s">
        <v>179</v>
      </c>
      <c r="J222" s="6" t="s">
        <v>179</v>
      </c>
      <c r="K222" s="6">
        <v>520.54166666666663</v>
      </c>
      <c r="L222" s="6" t="s">
        <v>179</v>
      </c>
      <c r="M222" s="6">
        <f t="shared" si="9"/>
        <v>520.54166666666663</v>
      </c>
    </row>
    <row r="223" spans="1:13">
      <c r="A223" s="3" t="s">
        <v>77</v>
      </c>
      <c r="B223" s="20" t="s">
        <v>213</v>
      </c>
      <c r="C223" s="20" t="s">
        <v>205</v>
      </c>
      <c r="D223" s="19" t="s">
        <v>179</v>
      </c>
      <c r="E223" s="16" t="s">
        <v>179</v>
      </c>
      <c r="F223" s="16">
        <v>453.625</v>
      </c>
      <c r="G223" s="16">
        <v>118.41666666666667</v>
      </c>
      <c r="H223" s="17">
        <f t="shared" si="8"/>
        <v>572.04166666666663</v>
      </c>
      <c r="I223" s="6" t="s">
        <v>179</v>
      </c>
      <c r="J223" s="6" t="s">
        <v>179</v>
      </c>
      <c r="K223" s="6">
        <v>346.625</v>
      </c>
      <c r="L223" s="6">
        <v>116.45833333333333</v>
      </c>
      <c r="M223" s="6">
        <f t="shared" si="9"/>
        <v>463.08333333333331</v>
      </c>
    </row>
    <row r="224" spans="1:13">
      <c r="A224" s="3" t="s">
        <v>77</v>
      </c>
      <c r="B224" s="20" t="s">
        <v>213</v>
      </c>
      <c r="C224" s="20" t="s">
        <v>206</v>
      </c>
      <c r="D224" s="19" t="s">
        <v>179</v>
      </c>
      <c r="E224" s="16" t="s">
        <v>179</v>
      </c>
      <c r="F224" s="16">
        <v>357.20833333333331</v>
      </c>
      <c r="G224" s="16">
        <v>134.875</v>
      </c>
      <c r="H224" s="17">
        <f t="shared" si="8"/>
        <v>492.08333333333331</v>
      </c>
      <c r="I224" s="6" t="s">
        <v>179</v>
      </c>
      <c r="J224" s="6" t="s">
        <v>179</v>
      </c>
      <c r="K224" s="6">
        <v>224.08333333333334</v>
      </c>
      <c r="L224" s="6">
        <v>122.70833333333333</v>
      </c>
      <c r="M224" s="6">
        <f t="shared" si="9"/>
        <v>346.79166666666669</v>
      </c>
    </row>
    <row r="225" spans="1:13">
      <c r="A225" s="3" t="s">
        <v>77</v>
      </c>
      <c r="B225" s="20" t="s">
        <v>240</v>
      </c>
      <c r="C225" s="20" t="s">
        <v>205</v>
      </c>
      <c r="D225" s="19" t="s">
        <v>179</v>
      </c>
      <c r="E225" s="16" t="s">
        <v>179</v>
      </c>
      <c r="F225" s="16">
        <v>191.58333333333334</v>
      </c>
      <c r="G225" s="16">
        <v>35.958333333333336</v>
      </c>
      <c r="H225" s="17">
        <f t="shared" si="8"/>
        <v>227.54166666666669</v>
      </c>
      <c r="I225" s="6" t="s">
        <v>179</v>
      </c>
      <c r="J225" s="6" t="s">
        <v>179</v>
      </c>
      <c r="K225" s="6">
        <v>141.95833333333334</v>
      </c>
      <c r="L225" s="6">
        <v>32.375</v>
      </c>
      <c r="M225" s="6">
        <f t="shared" si="9"/>
        <v>174.33333333333334</v>
      </c>
    </row>
    <row r="226" spans="1:13">
      <c r="A226" s="3" t="s">
        <v>77</v>
      </c>
      <c r="B226" s="20" t="s">
        <v>240</v>
      </c>
      <c r="C226" s="20" t="s">
        <v>206</v>
      </c>
      <c r="D226" s="19" t="s">
        <v>179</v>
      </c>
      <c r="E226" s="16" t="s">
        <v>179</v>
      </c>
      <c r="F226" s="16">
        <v>107.41666666666667</v>
      </c>
      <c r="G226" s="16">
        <v>27.333333333333332</v>
      </c>
      <c r="H226" s="17">
        <f t="shared" si="8"/>
        <v>134.75</v>
      </c>
      <c r="I226" s="6" t="s">
        <v>179</v>
      </c>
      <c r="J226" s="6" t="s">
        <v>179</v>
      </c>
      <c r="K226" s="6">
        <v>58.958333333333336</v>
      </c>
      <c r="L226" s="6">
        <v>24.291666666666668</v>
      </c>
      <c r="M226" s="6">
        <f t="shared" si="9"/>
        <v>83.25</v>
      </c>
    </row>
    <row r="227" spans="1:13">
      <c r="A227" s="3" t="s">
        <v>78</v>
      </c>
      <c r="B227" s="20" t="s">
        <v>204</v>
      </c>
      <c r="C227" s="20" t="s">
        <v>205</v>
      </c>
      <c r="D227" s="19">
        <v>821.29166666666663</v>
      </c>
      <c r="E227" s="16">
        <v>3142.5</v>
      </c>
      <c r="F227" s="16" t="s">
        <v>179</v>
      </c>
      <c r="G227" s="16" t="s">
        <v>179</v>
      </c>
      <c r="H227" s="17">
        <f t="shared" si="8"/>
        <v>3963.7916666666665</v>
      </c>
      <c r="I227" s="6">
        <v>452.20833333333331</v>
      </c>
      <c r="J227" s="6">
        <v>3142.5</v>
      </c>
      <c r="K227" s="6" t="s">
        <v>179</v>
      </c>
      <c r="L227" s="6" t="s">
        <v>179</v>
      </c>
      <c r="M227" s="6">
        <f t="shared" si="9"/>
        <v>3594.7083333333335</v>
      </c>
    </row>
    <row r="228" spans="1:13">
      <c r="A228" s="3" t="s">
        <v>78</v>
      </c>
      <c r="B228" s="20" t="s">
        <v>204</v>
      </c>
      <c r="C228" s="20" t="s">
        <v>206</v>
      </c>
      <c r="D228" s="19">
        <v>891.41666666666663</v>
      </c>
      <c r="E228" s="16">
        <v>3219.125</v>
      </c>
      <c r="F228" s="16" t="s">
        <v>179</v>
      </c>
      <c r="G228" s="16" t="s">
        <v>179</v>
      </c>
      <c r="H228" s="17">
        <f t="shared" si="8"/>
        <v>4110.541666666667</v>
      </c>
      <c r="I228" s="6">
        <v>479.91666666666669</v>
      </c>
      <c r="J228" s="6">
        <v>3219.125</v>
      </c>
      <c r="K228" s="6" t="s">
        <v>179</v>
      </c>
      <c r="L228" s="6" t="s">
        <v>179</v>
      </c>
      <c r="M228" s="6">
        <f t="shared" si="9"/>
        <v>3699.0416666666665</v>
      </c>
    </row>
    <row r="229" spans="1:13">
      <c r="A229" s="3" t="s">
        <v>78</v>
      </c>
      <c r="B229" s="20" t="s">
        <v>207</v>
      </c>
      <c r="C229" s="20" t="s">
        <v>205</v>
      </c>
      <c r="D229" s="19">
        <v>566.08333333333337</v>
      </c>
      <c r="E229" s="16">
        <v>671.41666666666663</v>
      </c>
      <c r="F229" s="16">
        <v>8.0416666666666661</v>
      </c>
      <c r="G229" s="16" t="s">
        <v>179</v>
      </c>
      <c r="H229" s="17">
        <f t="shared" si="8"/>
        <v>1245.5416666666667</v>
      </c>
      <c r="I229" s="6">
        <v>368.20833333333331</v>
      </c>
      <c r="J229" s="6">
        <v>671.41666666666663</v>
      </c>
      <c r="K229" s="6">
        <v>8.0416666666666661</v>
      </c>
      <c r="L229" s="6" t="s">
        <v>179</v>
      </c>
      <c r="M229" s="6">
        <f t="shared" si="9"/>
        <v>1047.6666666666667</v>
      </c>
    </row>
    <row r="230" spans="1:13">
      <c r="A230" s="3" t="s">
        <v>78</v>
      </c>
      <c r="B230" s="20" t="s">
        <v>207</v>
      </c>
      <c r="C230" s="20" t="s">
        <v>206</v>
      </c>
      <c r="D230" s="19">
        <v>549.54166666666663</v>
      </c>
      <c r="E230" s="16">
        <v>361.66666666666669</v>
      </c>
      <c r="F230" s="16">
        <v>15.166666666666666</v>
      </c>
      <c r="G230" s="16" t="s">
        <v>179</v>
      </c>
      <c r="H230" s="17">
        <f t="shared" si="8"/>
        <v>926.37499999999989</v>
      </c>
      <c r="I230" s="6">
        <v>354.5</v>
      </c>
      <c r="J230" s="6">
        <v>361.66666666666669</v>
      </c>
      <c r="K230" s="6">
        <v>14.75</v>
      </c>
      <c r="L230" s="6" t="s">
        <v>179</v>
      </c>
      <c r="M230" s="6">
        <f t="shared" si="9"/>
        <v>730.91666666666674</v>
      </c>
    </row>
    <row r="231" spans="1:13">
      <c r="A231" s="3" t="s">
        <v>78</v>
      </c>
      <c r="B231" s="20" t="s">
        <v>208</v>
      </c>
      <c r="C231" s="20" t="s">
        <v>205</v>
      </c>
      <c r="D231" s="19">
        <v>701.75</v>
      </c>
      <c r="E231" s="16">
        <v>793.04166666666663</v>
      </c>
      <c r="F231" s="16">
        <v>64.375</v>
      </c>
      <c r="G231" s="16" t="s">
        <v>179</v>
      </c>
      <c r="H231" s="17">
        <f t="shared" si="8"/>
        <v>1559.1666666666665</v>
      </c>
      <c r="I231" s="6">
        <v>444.91666666666669</v>
      </c>
      <c r="J231" s="6">
        <v>793.04166666666663</v>
      </c>
      <c r="K231" s="6">
        <v>63.333333333333336</v>
      </c>
      <c r="L231" s="6" t="s">
        <v>179</v>
      </c>
      <c r="M231" s="6">
        <f t="shared" si="9"/>
        <v>1301.2916666666665</v>
      </c>
    </row>
    <row r="232" spans="1:13">
      <c r="A232" s="3" t="s">
        <v>78</v>
      </c>
      <c r="B232" s="20" t="s">
        <v>208</v>
      </c>
      <c r="C232" s="20" t="s">
        <v>206</v>
      </c>
      <c r="D232" s="19">
        <v>653.16666666666663</v>
      </c>
      <c r="E232" s="16">
        <v>174.625</v>
      </c>
      <c r="F232" s="16">
        <v>77.875</v>
      </c>
      <c r="G232" s="16" t="s">
        <v>179</v>
      </c>
      <c r="H232" s="17">
        <f t="shared" si="8"/>
        <v>905.66666666666663</v>
      </c>
      <c r="I232" s="6">
        <v>486.375</v>
      </c>
      <c r="J232" s="6">
        <v>174.625</v>
      </c>
      <c r="K232" s="6">
        <v>68.25</v>
      </c>
      <c r="L232" s="6" t="s">
        <v>179</v>
      </c>
      <c r="M232" s="6">
        <f t="shared" si="9"/>
        <v>729.25</v>
      </c>
    </row>
    <row r="233" spans="1:13">
      <c r="A233" s="3" t="s">
        <v>78</v>
      </c>
      <c r="B233" s="20" t="s">
        <v>209</v>
      </c>
      <c r="C233" s="20" t="s">
        <v>205</v>
      </c>
      <c r="D233" s="19">
        <v>890.70833333333337</v>
      </c>
      <c r="E233" s="16">
        <v>543.375</v>
      </c>
      <c r="F233" s="16">
        <v>123.625</v>
      </c>
      <c r="G233" s="16" t="s">
        <v>179</v>
      </c>
      <c r="H233" s="17">
        <f t="shared" si="8"/>
        <v>1557.7083333333335</v>
      </c>
      <c r="I233" s="6">
        <v>544.04166666666663</v>
      </c>
      <c r="J233" s="6">
        <v>543.375</v>
      </c>
      <c r="K233" s="6">
        <v>111.16666666666667</v>
      </c>
      <c r="L233" s="6" t="s">
        <v>179</v>
      </c>
      <c r="M233" s="6">
        <f t="shared" si="9"/>
        <v>1198.5833333333333</v>
      </c>
    </row>
    <row r="234" spans="1:13">
      <c r="A234" s="3" t="s">
        <v>78</v>
      </c>
      <c r="B234" s="20" t="s">
        <v>209</v>
      </c>
      <c r="C234" s="20" t="s">
        <v>206</v>
      </c>
      <c r="D234" s="19">
        <v>790.375</v>
      </c>
      <c r="E234" s="16">
        <v>203.625</v>
      </c>
      <c r="F234" s="16">
        <v>115.375</v>
      </c>
      <c r="G234" s="16" t="s">
        <v>179</v>
      </c>
      <c r="H234" s="17">
        <f t="shared" si="8"/>
        <v>1109.375</v>
      </c>
      <c r="I234" s="6">
        <v>560.54166666666663</v>
      </c>
      <c r="J234" s="6">
        <v>203.625</v>
      </c>
      <c r="K234" s="6">
        <v>98.666666666666671</v>
      </c>
      <c r="L234" s="6" t="s">
        <v>179</v>
      </c>
      <c r="M234" s="6">
        <f t="shared" si="9"/>
        <v>862.83333333333326</v>
      </c>
    </row>
    <row r="235" spans="1:13">
      <c r="A235" s="3" t="s">
        <v>78</v>
      </c>
      <c r="B235" s="20" t="s">
        <v>210</v>
      </c>
      <c r="C235" s="20" t="s">
        <v>205</v>
      </c>
      <c r="D235" s="19">
        <v>1245.3333333333333</v>
      </c>
      <c r="E235" s="16">
        <v>373.16666666666669</v>
      </c>
      <c r="F235" s="16">
        <v>244.45833333333334</v>
      </c>
      <c r="G235" s="16">
        <v>20.833333333333332</v>
      </c>
      <c r="H235" s="17">
        <f t="shared" si="8"/>
        <v>1883.7916666666665</v>
      </c>
      <c r="I235" s="6">
        <v>761.875</v>
      </c>
      <c r="J235" s="6">
        <v>373.16666666666669</v>
      </c>
      <c r="K235" s="6">
        <v>213.08333333333334</v>
      </c>
      <c r="L235" s="6">
        <v>19.708333333333332</v>
      </c>
      <c r="M235" s="6">
        <f t="shared" si="9"/>
        <v>1367.8333333333333</v>
      </c>
    </row>
    <row r="236" spans="1:13">
      <c r="A236" s="3" t="s">
        <v>78</v>
      </c>
      <c r="B236" s="20" t="s">
        <v>210</v>
      </c>
      <c r="C236" s="20" t="s">
        <v>206</v>
      </c>
      <c r="D236" s="19">
        <v>1023.0416666666666</v>
      </c>
      <c r="E236" s="16">
        <v>267.41666666666669</v>
      </c>
      <c r="F236" s="16">
        <v>264.5</v>
      </c>
      <c r="G236" s="16">
        <v>28.333333333333332</v>
      </c>
      <c r="H236" s="17">
        <f t="shared" si="8"/>
        <v>1583.2916666666665</v>
      </c>
      <c r="I236" s="6">
        <v>713.41666666666663</v>
      </c>
      <c r="J236" s="6">
        <v>267.41666666666669</v>
      </c>
      <c r="K236" s="6">
        <v>214.375</v>
      </c>
      <c r="L236" s="6">
        <v>25.958333333333332</v>
      </c>
      <c r="M236" s="6">
        <f t="shared" si="9"/>
        <v>1221.1666666666665</v>
      </c>
    </row>
    <row r="237" spans="1:13">
      <c r="A237" s="3" t="s">
        <v>78</v>
      </c>
      <c r="B237" s="20" t="s">
        <v>211</v>
      </c>
      <c r="C237" s="20" t="s">
        <v>205</v>
      </c>
      <c r="D237" s="19">
        <v>1611.125</v>
      </c>
      <c r="E237" s="16">
        <v>481</v>
      </c>
      <c r="F237" s="16">
        <v>767</v>
      </c>
      <c r="G237" s="16">
        <v>77.416666666666671</v>
      </c>
      <c r="H237" s="17">
        <f t="shared" si="8"/>
        <v>2936.5416666666665</v>
      </c>
      <c r="I237" s="6">
        <v>917.20833333333337</v>
      </c>
      <c r="J237" s="6">
        <v>481</v>
      </c>
      <c r="K237" s="6">
        <v>604.125</v>
      </c>
      <c r="L237" s="6">
        <v>73</v>
      </c>
      <c r="M237" s="6">
        <f t="shared" si="9"/>
        <v>2075.3333333333335</v>
      </c>
    </row>
    <row r="238" spans="1:13">
      <c r="A238" s="3" t="s">
        <v>78</v>
      </c>
      <c r="B238" s="20" t="s">
        <v>211</v>
      </c>
      <c r="C238" s="20" t="s">
        <v>206</v>
      </c>
      <c r="D238" s="19">
        <v>1128.4583333333333</v>
      </c>
      <c r="E238" s="16">
        <v>397.29166666666669</v>
      </c>
      <c r="F238" s="16">
        <v>691.20833333333337</v>
      </c>
      <c r="G238" s="16">
        <v>68.25</v>
      </c>
      <c r="H238" s="17">
        <f t="shared" si="8"/>
        <v>2285.2083333333335</v>
      </c>
      <c r="I238" s="6">
        <v>780.04166666666663</v>
      </c>
      <c r="J238" s="6">
        <v>397.29166666666669</v>
      </c>
      <c r="K238" s="6">
        <v>490.70833333333331</v>
      </c>
      <c r="L238" s="6">
        <v>65.958333333333329</v>
      </c>
      <c r="M238" s="6">
        <f t="shared" si="9"/>
        <v>1733.9999999999998</v>
      </c>
    </row>
    <row r="239" spans="1:13">
      <c r="A239" s="3" t="s">
        <v>78</v>
      </c>
      <c r="B239" s="20" t="s">
        <v>239</v>
      </c>
      <c r="C239" s="20" t="s">
        <v>205</v>
      </c>
      <c r="D239" s="19" t="s">
        <v>179</v>
      </c>
      <c r="E239" s="16">
        <v>716.54166666666663</v>
      </c>
      <c r="F239" s="16" t="s">
        <v>179</v>
      </c>
      <c r="G239" s="16" t="s">
        <v>179</v>
      </c>
      <c r="H239" s="17">
        <f t="shared" si="8"/>
        <v>716.54166666666663</v>
      </c>
      <c r="I239" s="6" t="s">
        <v>179</v>
      </c>
      <c r="J239" s="6">
        <v>716.54166666666663</v>
      </c>
      <c r="K239" s="6" t="s">
        <v>179</v>
      </c>
      <c r="L239" s="6" t="s">
        <v>179</v>
      </c>
      <c r="M239" s="6">
        <f t="shared" si="9"/>
        <v>716.54166666666663</v>
      </c>
    </row>
    <row r="240" spans="1:13">
      <c r="A240" s="3" t="s">
        <v>78</v>
      </c>
      <c r="B240" s="20" t="s">
        <v>239</v>
      </c>
      <c r="C240" s="20" t="s">
        <v>206</v>
      </c>
      <c r="D240" s="19" t="s">
        <v>179</v>
      </c>
      <c r="E240" s="16">
        <v>300.29166666666669</v>
      </c>
      <c r="F240" s="16" t="s">
        <v>179</v>
      </c>
      <c r="G240" s="16" t="s">
        <v>179</v>
      </c>
      <c r="H240" s="17">
        <f t="shared" si="8"/>
        <v>300.29166666666669</v>
      </c>
      <c r="I240" s="6" t="s">
        <v>179</v>
      </c>
      <c r="J240" s="6">
        <v>300.29166666666669</v>
      </c>
      <c r="K240" s="6" t="s">
        <v>179</v>
      </c>
      <c r="L240" s="6" t="s">
        <v>179</v>
      </c>
      <c r="M240" s="6">
        <f t="shared" si="9"/>
        <v>300.29166666666669</v>
      </c>
    </row>
    <row r="241" spans="1:13">
      <c r="A241" s="3" t="s">
        <v>78</v>
      </c>
      <c r="B241" s="20" t="s">
        <v>212</v>
      </c>
      <c r="C241" s="20" t="s">
        <v>205</v>
      </c>
      <c r="D241" s="19" t="s">
        <v>179</v>
      </c>
      <c r="E241" s="16" t="s">
        <v>179</v>
      </c>
      <c r="F241" s="16">
        <v>2546.75</v>
      </c>
      <c r="G241" s="16">
        <v>636.33333333333337</v>
      </c>
      <c r="H241" s="17">
        <f t="shared" si="8"/>
        <v>3183.0833333333335</v>
      </c>
      <c r="I241" s="6" t="s">
        <v>179</v>
      </c>
      <c r="J241" s="6" t="s">
        <v>179</v>
      </c>
      <c r="K241" s="6">
        <v>1820.1666666666667</v>
      </c>
      <c r="L241" s="6" t="s">
        <v>179</v>
      </c>
      <c r="M241" s="6">
        <f t="shared" si="9"/>
        <v>1820.1666666666667</v>
      </c>
    </row>
    <row r="242" spans="1:13">
      <c r="A242" s="3" t="s">
        <v>78</v>
      </c>
      <c r="B242" s="20" t="s">
        <v>212</v>
      </c>
      <c r="C242" s="20" t="s">
        <v>206</v>
      </c>
      <c r="D242" s="19" t="s">
        <v>179</v>
      </c>
      <c r="E242" s="16" t="s">
        <v>179</v>
      </c>
      <c r="F242" s="16">
        <v>2256.2083333333335</v>
      </c>
      <c r="G242" s="16">
        <v>461.83333333333331</v>
      </c>
      <c r="H242" s="17">
        <f t="shared" si="8"/>
        <v>2718.041666666667</v>
      </c>
      <c r="I242" s="6" t="s">
        <v>179</v>
      </c>
      <c r="J242" s="6" t="s">
        <v>179</v>
      </c>
      <c r="K242" s="6">
        <v>1450.4166666666667</v>
      </c>
      <c r="L242" s="6" t="s">
        <v>179</v>
      </c>
      <c r="M242" s="6">
        <f t="shared" si="9"/>
        <v>1450.4166666666667</v>
      </c>
    </row>
    <row r="243" spans="1:13">
      <c r="A243" s="3" t="s">
        <v>78</v>
      </c>
      <c r="B243" s="20" t="s">
        <v>213</v>
      </c>
      <c r="C243" s="20" t="s">
        <v>205</v>
      </c>
      <c r="D243" s="19" t="s">
        <v>179</v>
      </c>
      <c r="E243" s="16" t="s">
        <v>179</v>
      </c>
      <c r="F243" s="16">
        <v>1281.8333333333333</v>
      </c>
      <c r="G243" s="16">
        <v>259.45833333333331</v>
      </c>
      <c r="H243" s="17">
        <f t="shared" si="8"/>
        <v>1541.2916666666665</v>
      </c>
      <c r="I243" s="6" t="s">
        <v>179</v>
      </c>
      <c r="J243" s="6" t="s">
        <v>179</v>
      </c>
      <c r="K243" s="6">
        <v>946.33333333333337</v>
      </c>
      <c r="L243" s="6">
        <v>244.875</v>
      </c>
      <c r="M243" s="6">
        <f t="shared" si="9"/>
        <v>1191.2083333333335</v>
      </c>
    </row>
    <row r="244" spans="1:13">
      <c r="A244" s="3" t="s">
        <v>78</v>
      </c>
      <c r="B244" s="20" t="s">
        <v>213</v>
      </c>
      <c r="C244" s="20" t="s">
        <v>206</v>
      </c>
      <c r="D244" s="19" t="s">
        <v>179</v>
      </c>
      <c r="E244" s="16" t="s">
        <v>179</v>
      </c>
      <c r="F244" s="16">
        <v>1026.125</v>
      </c>
      <c r="G244" s="16">
        <v>208.125</v>
      </c>
      <c r="H244" s="17">
        <f t="shared" si="8"/>
        <v>1234.25</v>
      </c>
      <c r="I244" s="6" t="s">
        <v>179</v>
      </c>
      <c r="J244" s="6" t="s">
        <v>179</v>
      </c>
      <c r="K244" s="6">
        <v>694</v>
      </c>
      <c r="L244" s="6">
        <v>203.75</v>
      </c>
      <c r="M244" s="6">
        <f t="shared" si="9"/>
        <v>897.75</v>
      </c>
    </row>
    <row r="245" spans="1:13">
      <c r="A245" s="3" t="s">
        <v>78</v>
      </c>
      <c r="B245" s="20" t="s">
        <v>240</v>
      </c>
      <c r="C245" s="20" t="s">
        <v>205</v>
      </c>
      <c r="D245" s="19" t="s">
        <v>179</v>
      </c>
      <c r="E245" s="16" t="s">
        <v>179</v>
      </c>
      <c r="F245" s="16">
        <v>490.41666666666669</v>
      </c>
      <c r="G245" s="16">
        <v>90.166666666666671</v>
      </c>
      <c r="H245" s="17">
        <f t="shared" si="8"/>
        <v>580.58333333333337</v>
      </c>
      <c r="I245" s="6" t="s">
        <v>179</v>
      </c>
      <c r="J245" s="6" t="s">
        <v>179</v>
      </c>
      <c r="K245" s="6">
        <v>381.45833333333331</v>
      </c>
      <c r="L245" s="6">
        <v>93.083333333333329</v>
      </c>
      <c r="M245" s="6">
        <f t="shared" si="9"/>
        <v>474.54166666666663</v>
      </c>
    </row>
    <row r="246" spans="1:13">
      <c r="A246" s="3" t="s">
        <v>78</v>
      </c>
      <c r="B246" s="20" t="s">
        <v>240</v>
      </c>
      <c r="C246" s="20" t="s">
        <v>206</v>
      </c>
      <c r="D246" s="19" t="s">
        <v>179</v>
      </c>
      <c r="E246" s="16" t="s">
        <v>179</v>
      </c>
      <c r="F246" s="16">
        <v>229.58333333333334</v>
      </c>
      <c r="G246" s="16">
        <v>46.208333333333336</v>
      </c>
      <c r="H246" s="17">
        <f t="shared" si="8"/>
        <v>275.79166666666669</v>
      </c>
      <c r="I246" s="6" t="s">
        <v>179</v>
      </c>
      <c r="J246" s="6" t="s">
        <v>179</v>
      </c>
      <c r="K246" s="6">
        <v>129.70833333333334</v>
      </c>
      <c r="L246" s="6">
        <v>40.75</v>
      </c>
      <c r="M246" s="6">
        <f t="shared" si="9"/>
        <v>170.45833333333334</v>
      </c>
    </row>
    <row r="247" spans="1:13">
      <c r="A247" s="3" t="s">
        <v>79</v>
      </c>
      <c r="B247" s="20" t="s">
        <v>204</v>
      </c>
      <c r="C247" s="20" t="s">
        <v>205</v>
      </c>
      <c r="D247" s="19">
        <v>234.16666666666666</v>
      </c>
      <c r="E247" s="16">
        <v>984.625</v>
      </c>
      <c r="F247" s="16" t="s">
        <v>179</v>
      </c>
      <c r="G247" s="16" t="s">
        <v>179</v>
      </c>
      <c r="H247" s="17">
        <f t="shared" si="8"/>
        <v>1218.7916666666667</v>
      </c>
      <c r="I247" s="6">
        <v>124.45833333333333</v>
      </c>
      <c r="J247" s="6">
        <v>984.625</v>
      </c>
      <c r="K247" s="6" t="s">
        <v>179</v>
      </c>
      <c r="L247" s="6" t="s">
        <v>179</v>
      </c>
      <c r="M247" s="6">
        <f t="shared" si="9"/>
        <v>1109.0833333333333</v>
      </c>
    </row>
    <row r="248" spans="1:13">
      <c r="A248" s="3" t="s">
        <v>79</v>
      </c>
      <c r="B248" s="20" t="s">
        <v>204</v>
      </c>
      <c r="C248" s="20" t="s">
        <v>206</v>
      </c>
      <c r="D248" s="19">
        <v>271.29166666666669</v>
      </c>
      <c r="E248" s="16">
        <v>1039.125</v>
      </c>
      <c r="F248" s="16" t="s">
        <v>179</v>
      </c>
      <c r="G248" s="16" t="s">
        <v>179</v>
      </c>
      <c r="H248" s="17">
        <f t="shared" si="8"/>
        <v>1310.4166666666667</v>
      </c>
      <c r="I248" s="6">
        <v>147.95833333333334</v>
      </c>
      <c r="J248" s="6">
        <v>1039.125</v>
      </c>
      <c r="K248" s="6" t="s">
        <v>179</v>
      </c>
      <c r="L248" s="6" t="s">
        <v>179</v>
      </c>
      <c r="M248" s="6">
        <f t="shared" si="9"/>
        <v>1187.0833333333333</v>
      </c>
    </row>
    <row r="249" spans="1:13">
      <c r="A249" s="3" t="s">
        <v>79</v>
      </c>
      <c r="B249" s="20" t="s">
        <v>207</v>
      </c>
      <c r="C249" s="20" t="s">
        <v>205</v>
      </c>
      <c r="D249" s="19">
        <v>214.20833333333334</v>
      </c>
      <c r="E249" s="16">
        <v>287.125</v>
      </c>
      <c r="F249" s="16" t="s">
        <v>179</v>
      </c>
      <c r="G249" s="16" t="s">
        <v>179</v>
      </c>
      <c r="H249" s="17">
        <f t="shared" si="8"/>
        <v>501.33333333333337</v>
      </c>
      <c r="I249" s="6">
        <v>126.54166666666667</v>
      </c>
      <c r="J249" s="6">
        <v>287.125</v>
      </c>
      <c r="K249" s="6" t="s">
        <v>179</v>
      </c>
      <c r="L249" s="6" t="s">
        <v>179</v>
      </c>
      <c r="M249" s="6">
        <f t="shared" si="9"/>
        <v>413.66666666666669</v>
      </c>
    </row>
    <row r="250" spans="1:13">
      <c r="A250" s="3" t="s">
        <v>79</v>
      </c>
      <c r="B250" s="20" t="s">
        <v>207</v>
      </c>
      <c r="C250" s="20" t="s">
        <v>206</v>
      </c>
      <c r="D250" s="19">
        <v>164.95833333333334</v>
      </c>
      <c r="E250" s="16">
        <v>154.20833333333334</v>
      </c>
      <c r="F250" s="16" t="s">
        <v>179</v>
      </c>
      <c r="G250" s="16" t="s">
        <v>179</v>
      </c>
      <c r="H250" s="17">
        <f t="shared" si="8"/>
        <v>319.16666666666669</v>
      </c>
      <c r="I250" s="6">
        <v>97.458333333333329</v>
      </c>
      <c r="J250" s="6">
        <v>154.20833333333334</v>
      </c>
      <c r="K250" s="6" t="s">
        <v>179</v>
      </c>
      <c r="L250" s="6" t="s">
        <v>179</v>
      </c>
      <c r="M250" s="6">
        <f t="shared" si="9"/>
        <v>251.66666666666669</v>
      </c>
    </row>
    <row r="251" spans="1:13">
      <c r="A251" s="3" t="s">
        <v>79</v>
      </c>
      <c r="B251" s="20" t="s">
        <v>208</v>
      </c>
      <c r="C251" s="20" t="s">
        <v>205</v>
      </c>
      <c r="D251" s="19">
        <v>266.33333333333331</v>
      </c>
      <c r="E251" s="16">
        <v>319.41666666666669</v>
      </c>
      <c r="F251" s="16">
        <v>25.333333333333332</v>
      </c>
      <c r="G251" s="16" t="s">
        <v>179</v>
      </c>
      <c r="H251" s="17">
        <f t="shared" si="8"/>
        <v>611.08333333333337</v>
      </c>
      <c r="I251" s="6">
        <v>149.29166666666666</v>
      </c>
      <c r="J251" s="6">
        <v>319.41666666666669</v>
      </c>
      <c r="K251" s="6">
        <v>24.958333333333332</v>
      </c>
      <c r="L251" s="6" t="s">
        <v>179</v>
      </c>
      <c r="M251" s="6">
        <f t="shared" si="9"/>
        <v>493.66666666666669</v>
      </c>
    </row>
    <row r="252" spans="1:13">
      <c r="A252" s="3" t="s">
        <v>79</v>
      </c>
      <c r="B252" s="20" t="s">
        <v>208</v>
      </c>
      <c r="C252" s="20" t="s">
        <v>206</v>
      </c>
      <c r="D252" s="19">
        <v>216.5</v>
      </c>
      <c r="E252" s="16">
        <v>95.666666666666671</v>
      </c>
      <c r="F252" s="16">
        <v>40.708333333333336</v>
      </c>
      <c r="G252" s="16" t="s">
        <v>179</v>
      </c>
      <c r="H252" s="17">
        <f t="shared" si="8"/>
        <v>352.875</v>
      </c>
      <c r="I252" s="6">
        <v>141.04166666666666</v>
      </c>
      <c r="J252" s="6">
        <v>95.666666666666671</v>
      </c>
      <c r="K252" s="6">
        <v>36.5</v>
      </c>
      <c r="L252" s="6" t="s">
        <v>179</v>
      </c>
      <c r="M252" s="6">
        <f t="shared" si="9"/>
        <v>273.20833333333331</v>
      </c>
    </row>
    <row r="253" spans="1:13">
      <c r="A253" s="3" t="s">
        <v>79</v>
      </c>
      <c r="B253" s="20" t="s">
        <v>209</v>
      </c>
      <c r="C253" s="20" t="s">
        <v>205</v>
      </c>
      <c r="D253" s="19">
        <v>317.375</v>
      </c>
      <c r="E253" s="16">
        <v>201.625</v>
      </c>
      <c r="F253" s="16">
        <v>50.958333333333336</v>
      </c>
      <c r="G253" s="16" t="s">
        <v>179</v>
      </c>
      <c r="H253" s="17">
        <f t="shared" si="8"/>
        <v>569.95833333333337</v>
      </c>
      <c r="I253" s="6">
        <v>172.91666666666666</v>
      </c>
      <c r="J253" s="6">
        <v>201.625</v>
      </c>
      <c r="K253" s="6">
        <v>44.916666666666664</v>
      </c>
      <c r="L253" s="6" t="s">
        <v>179</v>
      </c>
      <c r="M253" s="6">
        <f t="shared" si="9"/>
        <v>419.45833333333331</v>
      </c>
    </row>
    <row r="254" spans="1:13">
      <c r="A254" s="3" t="s">
        <v>79</v>
      </c>
      <c r="B254" s="20" t="s">
        <v>209</v>
      </c>
      <c r="C254" s="20" t="s">
        <v>206</v>
      </c>
      <c r="D254" s="19">
        <v>246.70833333333334</v>
      </c>
      <c r="E254" s="16">
        <v>90.25</v>
      </c>
      <c r="F254" s="16">
        <v>77.208333333333329</v>
      </c>
      <c r="G254" s="16" t="s">
        <v>179</v>
      </c>
      <c r="H254" s="17">
        <f t="shared" si="8"/>
        <v>414.16666666666669</v>
      </c>
      <c r="I254" s="6">
        <v>170.45833333333334</v>
      </c>
      <c r="J254" s="6">
        <v>90.25</v>
      </c>
      <c r="K254" s="6">
        <v>71.5</v>
      </c>
      <c r="L254" s="6" t="s">
        <v>179</v>
      </c>
      <c r="M254" s="6">
        <f t="shared" si="9"/>
        <v>332.20833333333337</v>
      </c>
    </row>
    <row r="255" spans="1:13">
      <c r="A255" s="3" t="s">
        <v>79</v>
      </c>
      <c r="B255" s="20" t="s">
        <v>210</v>
      </c>
      <c r="C255" s="20" t="s">
        <v>205</v>
      </c>
      <c r="D255" s="19">
        <v>453.08333333333331</v>
      </c>
      <c r="E255" s="16">
        <v>205.66666666666666</v>
      </c>
      <c r="F255" s="16">
        <v>172</v>
      </c>
      <c r="G255" s="16" t="s">
        <v>179</v>
      </c>
      <c r="H255" s="17">
        <f t="shared" si="8"/>
        <v>830.75</v>
      </c>
      <c r="I255" s="6">
        <v>243</v>
      </c>
      <c r="J255" s="6">
        <v>205.66666666666666</v>
      </c>
      <c r="K255" s="6">
        <v>154.91666666666666</v>
      </c>
      <c r="L255" s="6" t="s">
        <v>179</v>
      </c>
      <c r="M255" s="6">
        <f t="shared" si="9"/>
        <v>603.58333333333326</v>
      </c>
    </row>
    <row r="256" spans="1:13">
      <c r="A256" s="3" t="s">
        <v>79</v>
      </c>
      <c r="B256" s="20" t="s">
        <v>210</v>
      </c>
      <c r="C256" s="20" t="s">
        <v>206</v>
      </c>
      <c r="D256" s="19">
        <v>334.125</v>
      </c>
      <c r="E256" s="16">
        <v>141.5</v>
      </c>
      <c r="F256" s="16">
        <v>161.54166666666666</v>
      </c>
      <c r="G256" s="16" t="s">
        <v>179</v>
      </c>
      <c r="H256" s="17">
        <f t="shared" si="8"/>
        <v>637.16666666666663</v>
      </c>
      <c r="I256" s="6">
        <v>206.95833333333334</v>
      </c>
      <c r="J256" s="6">
        <v>141.5</v>
      </c>
      <c r="K256" s="6">
        <v>132.75</v>
      </c>
      <c r="L256" s="6" t="s">
        <v>179</v>
      </c>
      <c r="M256" s="6">
        <f t="shared" si="9"/>
        <v>481.20833333333337</v>
      </c>
    </row>
    <row r="257" spans="1:13">
      <c r="A257" s="3" t="s">
        <v>79</v>
      </c>
      <c r="B257" s="20" t="s">
        <v>211</v>
      </c>
      <c r="C257" s="20" t="s">
        <v>205</v>
      </c>
      <c r="D257" s="19">
        <v>559.29166666666663</v>
      </c>
      <c r="E257" s="16">
        <v>247.91666666666666</v>
      </c>
      <c r="F257" s="16">
        <v>436.75</v>
      </c>
      <c r="G257" s="16">
        <v>18.333333333333332</v>
      </c>
      <c r="H257" s="17">
        <f t="shared" si="8"/>
        <v>1262.2916666666665</v>
      </c>
      <c r="I257" s="6">
        <v>311.91666666666669</v>
      </c>
      <c r="J257" s="6">
        <v>247.91666666666666</v>
      </c>
      <c r="K257" s="6">
        <v>356.875</v>
      </c>
      <c r="L257" s="6">
        <v>17</v>
      </c>
      <c r="M257" s="6">
        <f t="shared" si="9"/>
        <v>933.70833333333337</v>
      </c>
    </row>
    <row r="258" spans="1:13">
      <c r="A258" s="3" t="s">
        <v>79</v>
      </c>
      <c r="B258" s="20" t="s">
        <v>211</v>
      </c>
      <c r="C258" s="20" t="s">
        <v>206</v>
      </c>
      <c r="D258" s="19">
        <v>436.375</v>
      </c>
      <c r="E258" s="16">
        <v>179.20833333333334</v>
      </c>
      <c r="F258" s="16">
        <v>381.33333333333331</v>
      </c>
      <c r="G258" s="16">
        <v>20.375</v>
      </c>
      <c r="H258" s="17">
        <f t="shared" si="8"/>
        <v>1017.2916666666667</v>
      </c>
      <c r="I258" s="6">
        <v>279.79166666666669</v>
      </c>
      <c r="J258" s="6">
        <v>179.20833333333334</v>
      </c>
      <c r="K258" s="6">
        <v>261.375</v>
      </c>
      <c r="L258" s="6">
        <v>19.041666666666668</v>
      </c>
      <c r="M258" s="6">
        <f t="shared" si="9"/>
        <v>739.41666666666663</v>
      </c>
    </row>
    <row r="259" spans="1:13">
      <c r="A259" s="3" t="s">
        <v>79</v>
      </c>
      <c r="B259" s="20" t="s">
        <v>239</v>
      </c>
      <c r="C259" s="20" t="s">
        <v>205</v>
      </c>
      <c r="D259" s="19" t="s">
        <v>179</v>
      </c>
      <c r="E259" s="16">
        <v>470.375</v>
      </c>
      <c r="F259" s="16" t="s">
        <v>179</v>
      </c>
      <c r="G259" s="16" t="s">
        <v>179</v>
      </c>
      <c r="H259" s="17">
        <f t="shared" si="8"/>
        <v>470.375</v>
      </c>
      <c r="I259" s="6" t="s">
        <v>179</v>
      </c>
      <c r="J259" s="6">
        <v>470.375</v>
      </c>
      <c r="K259" s="6" t="s">
        <v>179</v>
      </c>
      <c r="L259" s="6" t="s">
        <v>179</v>
      </c>
      <c r="M259" s="6">
        <f t="shared" si="9"/>
        <v>470.375</v>
      </c>
    </row>
    <row r="260" spans="1:13">
      <c r="A260" s="3" t="s">
        <v>79</v>
      </c>
      <c r="B260" s="20" t="s">
        <v>239</v>
      </c>
      <c r="C260" s="20" t="s">
        <v>206</v>
      </c>
      <c r="D260" s="19" t="s">
        <v>179</v>
      </c>
      <c r="E260" s="16">
        <v>151.83333333333334</v>
      </c>
      <c r="F260" s="16" t="s">
        <v>179</v>
      </c>
      <c r="G260" s="16" t="s">
        <v>179</v>
      </c>
      <c r="H260" s="17">
        <f t="shared" si="8"/>
        <v>151.83333333333334</v>
      </c>
      <c r="I260" s="6" t="s">
        <v>179</v>
      </c>
      <c r="J260" s="6">
        <v>151.83333333333334</v>
      </c>
      <c r="K260" s="6" t="s">
        <v>179</v>
      </c>
      <c r="L260" s="6" t="s">
        <v>179</v>
      </c>
      <c r="M260" s="6">
        <f t="shared" si="9"/>
        <v>151.83333333333334</v>
      </c>
    </row>
    <row r="261" spans="1:13">
      <c r="A261" s="3" t="s">
        <v>79</v>
      </c>
      <c r="B261" s="20" t="s">
        <v>212</v>
      </c>
      <c r="C261" s="20" t="s">
        <v>205</v>
      </c>
      <c r="D261" s="19" t="s">
        <v>179</v>
      </c>
      <c r="E261" s="16" t="s">
        <v>179</v>
      </c>
      <c r="F261" s="16">
        <v>923.16666666666663</v>
      </c>
      <c r="G261" s="16">
        <v>108.29166666666667</v>
      </c>
      <c r="H261" s="17">
        <f t="shared" si="8"/>
        <v>1031.4583333333333</v>
      </c>
      <c r="I261" s="6" t="s">
        <v>179</v>
      </c>
      <c r="J261" s="6" t="s">
        <v>179</v>
      </c>
      <c r="K261" s="6">
        <v>716.79166666666663</v>
      </c>
      <c r="L261" s="6" t="s">
        <v>179</v>
      </c>
      <c r="M261" s="6">
        <f t="shared" si="9"/>
        <v>716.79166666666663</v>
      </c>
    </row>
    <row r="262" spans="1:13">
      <c r="A262" s="3" t="s">
        <v>79</v>
      </c>
      <c r="B262" s="20" t="s">
        <v>212</v>
      </c>
      <c r="C262" s="20" t="s">
        <v>206</v>
      </c>
      <c r="D262" s="19" t="s">
        <v>179</v>
      </c>
      <c r="E262" s="16" t="s">
        <v>179</v>
      </c>
      <c r="F262" s="16">
        <v>737.79166666666663</v>
      </c>
      <c r="G262" s="16">
        <v>91.25</v>
      </c>
      <c r="H262" s="17">
        <f t="shared" si="8"/>
        <v>829.04166666666663</v>
      </c>
      <c r="I262" s="6" t="s">
        <v>179</v>
      </c>
      <c r="J262" s="6" t="s">
        <v>179</v>
      </c>
      <c r="K262" s="6">
        <v>498.58333333333331</v>
      </c>
      <c r="L262" s="6" t="s">
        <v>179</v>
      </c>
      <c r="M262" s="6">
        <f t="shared" si="9"/>
        <v>498.58333333333331</v>
      </c>
    </row>
    <row r="263" spans="1:13">
      <c r="A263" s="3" t="s">
        <v>79</v>
      </c>
      <c r="B263" s="20" t="s">
        <v>213</v>
      </c>
      <c r="C263" s="20" t="s">
        <v>205</v>
      </c>
      <c r="D263" s="19" t="s">
        <v>179</v>
      </c>
      <c r="E263" s="16" t="s">
        <v>179</v>
      </c>
      <c r="F263" s="16">
        <v>567.33333333333337</v>
      </c>
      <c r="G263" s="16">
        <v>46.625</v>
      </c>
      <c r="H263" s="17">
        <f t="shared" ref="H263:H326" si="10">IF(SUM(D263:G263)=0,"-",SUM(D263:G263))</f>
        <v>613.95833333333337</v>
      </c>
      <c r="I263" s="6" t="s">
        <v>179</v>
      </c>
      <c r="J263" s="6" t="s">
        <v>179</v>
      </c>
      <c r="K263" s="6">
        <v>470.25</v>
      </c>
      <c r="L263" s="6">
        <v>43.958333333333336</v>
      </c>
      <c r="M263" s="6">
        <f t="shared" ref="M263:M326" si="11">IF(SUM(I263:L263)=0,"-",SUM(I263:L263))</f>
        <v>514.20833333333337</v>
      </c>
    </row>
    <row r="264" spans="1:13">
      <c r="A264" s="3" t="s">
        <v>79</v>
      </c>
      <c r="B264" s="20" t="s">
        <v>213</v>
      </c>
      <c r="C264" s="20" t="s">
        <v>206</v>
      </c>
      <c r="D264" s="19" t="s">
        <v>179</v>
      </c>
      <c r="E264" s="16" t="s">
        <v>179</v>
      </c>
      <c r="F264" s="16">
        <v>326.20833333333331</v>
      </c>
      <c r="G264" s="16">
        <v>37.625</v>
      </c>
      <c r="H264" s="17">
        <f t="shared" si="10"/>
        <v>363.83333333333331</v>
      </c>
      <c r="I264" s="6" t="s">
        <v>179</v>
      </c>
      <c r="J264" s="6" t="s">
        <v>179</v>
      </c>
      <c r="K264" s="6">
        <v>243.5</v>
      </c>
      <c r="L264" s="6">
        <v>37.208333333333336</v>
      </c>
      <c r="M264" s="6">
        <f t="shared" si="11"/>
        <v>280.70833333333331</v>
      </c>
    </row>
    <row r="265" spans="1:13">
      <c r="A265" s="3" t="s">
        <v>79</v>
      </c>
      <c r="B265" s="20" t="s">
        <v>240</v>
      </c>
      <c r="C265" s="20" t="s">
        <v>205</v>
      </c>
      <c r="D265" s="19" t="s">
        <v>179</v>
      </c>
      <c r="E265" s="16" t="s">
        <v>179</v>
      </c>
      <c r="F265" s="16">
        <v>261.79166666666669</v>
      </c>
      <c r="G265" s="16">
        <v>22.25</v>
      </c>
      <c r="H265" s="17">
        <f t="shared" si="10"/>
        <v>284.04166666666669</v>
      </c>
      <c r="I265" s="6" t="s">
        <v>179</v>
      </c>
      <c r="J265" s="6" t="s">
        <v>179</v>
      </c>
      <c r="K265" s="6">
        <v>219.04166666666666</v>
      </c>
      <c r="L265" s="6">
        <v>22.208333333333332</v>
      </c>
      <c r="M265" s="6">
        <f t="shared" si="11"/>
        <v>241.25</v>
      </c>
    </row>
    <row r="266" spans="1:13">
      <c r="A266" s="3" t="s">
        <v>79</v>
      </c>
      <c r="B266" s="20" t="s">
        <v>240</v>
      </c>
      <c r="C266" s="20" t="s">
        <v>206</v>
      </c>
      <c r="D266" s="19" t="s">
        <v>179</v>
      </c>
      <c r="E266" s="16" t="s">
        <v>179</v>
      </c>
      <c r="F266" s="16">
        <v>108.875</v>
      </c>
      <c r="G266" s="16" t="s">
        <v>179</v>
      </c>
      <c r="H266" s="17">
        <f t="shared" si="10"/>
        <v>108.875</v>
      </c>
      <c r="I266" s="6" t="s">
        <v>179</v>
      </c>
      <c r="J266" s="6" t="s">
        <v>179</v>
      </c>
      <c r="K266" s="6">
        <v>83.833333333333329</v>
      </c>
      <c r="L266" s="6" t="s">
        <v>179</v>
      </c>
      <c r="M266" s="6">
        <f t="shared" si="11"/>
        <v>83.833333333333329</v>
      </c>
    </row>
    <row r="267" spans="1:13">
      <c r="A267" s="3" t="s">
        <v>80</v>
      </c>
      <c r="B267" s="20" t="s">
        <v>204</v>
      </c>
      <c r="C267" s="20" t="s">
        <v>205</v>
      </c>
      <c r="D267" s="19">
        <v>515.45833333333337</v>
      </c>
      <c r="E267" s="16">
        <v>2139.2083333333335</v>
      </c>
      <c r="F267" s="16" t="s">
        <v>179</v>
      </c>
      <c r="G267" s="16" t="s">
        <v>179</v>
      </c>
      <c r="H267" s="17">
        <f t="shared" si="10"/>
        <v>2654.666666666667</v>
      </c>
      <c r="I267" s="6">
        <v>236.45833333333334</v>
      </c>
      <c r="J267" s="6">
        <v>2139.2083333333335</v>
      </c>
      <c r="K267" s="6" t="s">
        <v>179</v>
      </c>
      <c r="L267" s="6" t="s">
        <v>179</v>
      </c>
      <c r="M267" s="6">
        <f t="shared" si="11"/>
        <v>2375.666666666667</v>
      </c>
    </row>
    <row r="268" spans="1:13">
      <c r="A268" s="3" t="s">
        <v>80</v>
      </c>
      <c r="B268" s="20" t="s">
        <v>204</v>
      </c>
      <c r="C268" s="20" t="s">
        <v>206</v>
      </c>
      <c r="D268" s="19">
        <v>472.29166666666669</v>
      </c>
      <c r="E268" s="16">
        <v>2158.5833333333335</v>
      </c>
      <c r="F268" s="16" t="s">
        <v>179</v>
      </c>
      <c r="G268" s="16" t="s">
        <v>179</v>
      </c>
      <c r="H268" s="17">
        <f t="shared" si="10"/>
        <v>2630.875</v>
      </c>
      <c r="I268" s="6">
        <v>236.375</v>
      </c>
      <c r="J268" s="6">
        <v>2158.5833333333335</v>
      </c>
      <c r="K268" s="6" t="s">
        <v>179</v>
      </c>
      <c r="L268" s="6" t="s">
        <v>179</v>
      </c>
      <c r="M268" s="6">
        <f t="shared" si="11"/>
        <v>2394.9583333333335</v>
      </c>
    </row>
    <row r="269" spans="1:13">
      <c r="A269" s="3" t="s">
        <v>80</v>
      </c>
      <c r="B269" s="20" t="s">
        <v>207</v>
      </c>
      <c r="C269" s="20" t="s">
        <v>205</v>
      </c>
      <c r="D269" s="19">
        <v>325.41666666666669</v>
      </c>
      <c r="E269" s="16">
        <v>547.58333333333337</v>
      </c>
      <c r="F269" s="16" t="s">
        <v>179</v>
      </c>
      <c r="G269" s="16" t="s">
        <v>179</v>
      </c>
      <c r="H269" s="17">
        <f t="shared" si="10"/>
        <v>873</v>
      </c>
      <c r="I269" s="6">
        <v>167.70833333333334</v>
      </c>
      <c r="J269" s="6">
        <v>547.58333333333337</v>
      </c>
      <c r="K269" s="6" t="s">
        <v>179</v>
      </c>
      <c r="L269" s="6" t="s">
        <v>179</v>
      </c>
      <c r="M269" s="6">
        <f t="shared" si="11"/>
        <v>715.29166666666674</v>
      </c>
    </row>
    <row r="270" spans="1:13">
      <c r="A270" s="3" t="s">
        <v>80</v>
      </c>
      <c r="B270" s="20" t="s">
        <v>207</v>
      </c>
      <c r="C270" s="20" t="s">
        <v>206</v>
      </c>
      <c r="D270" s="19">
        <v>312.41666666666669</v>
      </c>
      <c r="E270" s="16">
        <v>242.16666666666666</v>
      </c>
      <c r="F270" s="16" t="s">
        <v>179</v>
      </c>
      <c r="G270" s="16" t="s">
        <v>179</v>
      </c>
      <c r="H270" s="17">
        <f t="shared" si="10"/>
        <v>554.58333333333337</v>
      </c>
      <c r="I270" s="6">
        <v>166</v>
      </c>
      <c r="J270" s="6">
        <v>242.16666666666666</v>
      </c>
      <c r="K270" s="6" t="s">
        <v>179</v>
      </c>
      <c r="L270" s="6" t="s">
        <v>179</v>
      </c>
      <c r="M270" s="6">
        <f t="shared" si="11"/>
        <v>408.16666666666663</v>
      </c>
    </row>
    <row r="271" spans="1:13">
      <c r="A271" s="3" t="s">
        <v>80</v>
      </c>
      <c r="B271" s="20" t="s">
        <v>208</v>
      </c>
      <c r="C271" s="20" t="s">
        <v>205</v>
      </c>
      <c r="D271" s="19">
        <v>392.83333333333331</v>
      </c>
      <c r="E271" s="16">
        <v>556.20833333333337</v>
      </c>
      <c r="F271" s="16">
        <v>34.791666666666664</v>
      </c>
      <c r="G271" s="16" t="s">
        <v>179</v>
      </c>
      <c r="H271" s="17">
        <f t="shared" si="10"/>
        <v>983.83333333333337</v>
      </c>
      <c r="I271" s="6">
        <v>215.58333333333334</v>
      </c>
      <c r="J271" s="6">
        <v>556.20833333333337</v>
      </c>
      <c r="K271" s="6">
        <v>33.083333333333336</v>
      </c>
      <c r="L271" s="6" t="s">
        <v>179</v>
      </c>
      <c r="M271" s="6">
        <f t="shared" si="11"/>
        <v>804.87500000000011</v>
      </c>
    </row>
    <row r="272" spans="1:13">
      <c r="A272" s="3" t="s">
        <v>80</v>
      </c>
      <c r="B272" s="20" t="s">
        <v>208</v>
      </c>
      <c r="C272" s="20" t="s">
        <v>206</v>
      </c>
      <c r="D272" s="19">
        <v>346.83333333333331</v>
      </c>
      <c r="E272" s="16">
        <v>149.625</v>
      </c>
      <c r="F272" s="16">
        <v>54.333333333333336</v>
      </c>
      <c r="G272" s="16" t="s">
        <v>179</v>
      </c>
      <c r="H272" s="17">
        <f t="shared" si="10"/>
        <v>550.79166666666663</v>
      </c>
      <c r="I272" s="6">
        <v>201.375</v>
      </c>
      <c r="J272" s="6">
        <v>149.625</v>
      </c>
      <c r="K272" s="6">
        <v>50.166666666666664</v>
      </c>
      <c r="L272" s="6" t="s">
        <v>179</v>
      </c>
      <c r="M272" s="6">
        <f t="shared" si="11"/>
        <v>401.16666666666669</v>
      </c>
    </row>
    <row r="273" spans="1:13">
      <c r="A273" s="3" t="s">
        <v>80</v>
      </c>
      <c r="B273" s="20" t="s">
        <v>209</v>
      </c>
      <c r="C273" s="20" t="s">
        <v>205</v>
      </c>
      <c r="D273" s="19">
        <v>568.25</v>
      </c>
      <c r="E273" s="16">
        <v>409.41666666666669</v>
      </c>
      <c r="F273" s="16">
        <v>69.791666666666671</v>
      </c>
      <c r="G273" s="16" t="s">
        <v>179</v>
      </c>
      <c r="H273" s="17">
        <f t="shared" si="10"/>
        <v>1047.4583333333335</v>
      </c>
      <c r="I273" s="6">
        <v>297.375</v>
      </c>
      <c r="J273" s="6">
        <v>409.41666666666669</v>
      </c>
      <c r="K273" s="6">
        <v>65.333333333333329</v>
      </c>
      <c r="L273" s="6" t="s">
        <v>179</v>
      </c>
      <c r="M273" s="6">
        <f t="shared" si="11"/>
        <v>772.12500000000011</v>
      </c>
    </row>
    <row r="274" spans="1:13">
      <c r="A274" s="3" t="s">
        <v>80</v>
      </c>
      <c r="B274" s="20" t="s">
        <v>209</v>
      </c>
      <c r="C274" s="20" t="s">
        <v>206</v>
      </c>
      <c r="D274" s="19">
        <v>461.79166666666669</v>
      </c>
      <c r="E274" s="16">
        <v>176.41666666666666</v>
      </c>
      <c r="F274" s="16">
        <v>85.666666666666671</v>
      </c>
      <c r="G274" s="16" t="s">
        <v>179</v>
      </c>
      <c r="H274" s="17">
        <f t="shared" si="10"/>
        <v>723.875</v>
      </c>
      <c r="I274" s="6">
        <v>274.95833333333331</v>
      </c>
      <c r="J274" s="6">
        <v>176.41666666666666</v>
      </c>
      <c r="K274" s="6">
        <v>78.916666666666671</v>
      </c>
      <c r="L274" s="6" t="s">
        <v>179</v>
      </c>
      <c r="M274" s="6">
        <f t="shared" si="11"/>
        <v>530.29166666666663</v>
      </c>
    </row>
    <row r="275" spans="1:13">
      <c r="A275" s="3" t="s">
        <v>80</v>
      </c>
      <c r="B275" s="20" t="s">
        <v>210</v>
      </c>
      <c r="C275" s="20" t="s">
        <v>205</v>
      </c>
      <c r="D275" s="19">
        <v>716.25</v>
      </c>
      <c r="E275" s="16">
        <v>306.04166666666669</v>
      </c>
      <c r="F275" s="16">
        <v>181</v>
      </c>
      <c r="G275" s="16">
        <v>22.833333333333332</v>
      </c>
      <c r="H275" s="17">
        <f t="shared" si="10"/>
        <v>1226.125</v>
      </c>
      <c r="I275" s="6">
        <v>297.08333333333331</v>
      </c>
      <c r="J275" s="6">
        <v>306.04166666666669</v>
      </c>
      <c r="K275" s="6">
        <v>153.375</v>
      </c>
      <c r="L275" s="6">
        <v>22.291666666666668</v>
      </c>
      <c r="M275" s="6">
        <f t="shared" si="11"/>
        <v>778.79166666666663</v>
      </c>
    </row>
    <row r="276" spans="1:13">
      <c r="A276" s="3" t="s">
        <v>80</v>
      </c>
      <c r="B276" s="20" t="s">
        <v>210</v>
      </c>
      <c r="C276" s="20" t="s">
        <v>206</v>
      </c>
      <c r="D276" s="19">
        <v>520.29166666666663</v>
      </c>
      <c r="E276" s="16">
        <v>198.70833333333334</v>
      </c>
      <c r="F276" s="16">
        <v>163.08333333333334</v>
      </c>
      <c r="G276" s="16">
        <v>24.375</v>
      </c>
      <c r="H276" s="17">
        <f t="shared" si="10"/>
        <v>906.45833333333337</v>
      </c>
      <c r="I276" s="6">
        <v>286.16666666666669</v>
      </c>
      <c r="J276" s="6">
        <v>198.70833333333334</v>
      </c>
      <c r="K276" s="6">
        <v>136.58333333333334</v>
      </c>
      <c r="L276" s="6">
        <v>22.708333333333332</v>
      </c>
      <c r="M276" s="6">
        <f t="shared" si="11"/>
        <v>644.16666666666674</v>
      </c>
    </row>
    <row r="277" spans="1:13">
      <c r="A277" s="3" t="s">
        <v>80</v>
      </c>
      <c r="B277" s="20" t="s">
        <v>211</v>
      </c>
      <c r="C277" s="20" t="s">
        <v>205</v>
      </c>
      <c r="D277" s="19">
        <v>846.125</v>
      </c>
      <c r="E277" s="16">
        <v>352.20833333333331</v>
      </c>
      <c r="F277" s="16">
        <v>412.16666666666669</v>
      </c>
      <c r="G277" s="16">
        <v>87.958333333333329</v>
      </c>
      <c r="H277" s="17">
        <f t="shared" si="10"/>
        <v>1698.4583333333333</v>
      </c>
      <c r="I277" s="6">
        <v>325.75</v>
      </c>
      <c r="J277" s="6">
        <v>352.20833333333331</v>
      </c>
      <c r="K277" s="6">
        <v>287.95833333333331</v>
      </c>
      <c r="L277" s="6">
        <v>83.458333333333329</v>
      </c>
      <c r="M277" s="6">
        <f t="shared" si="11"/>
        <v>1049.3749999999998</v>
      </c>
    </row>
    <row r="278" spans="1:13">
      <c r="A278" s="3" t="s">
        <v>80</v>
      </c>
      <c r="B278" s="20" t="s">
        <v>211</v>
      </c>
      <c r="C278" s="20" t="s">
        <v>206</v>
      </c>
      <c r="D278" s="19">
        <v>582.16666666666663</v>
      </c>
      <c r="E278" s="16">
        <v>279.125</v>
      </c>
      <c r="F278" s="16">
        <v>408.04166666666669</v>
      </c>
      <c r="G278" s="16">
        <v>85.166666666666671</v>
      </c>
      <c r="H278" s="17">
        <f t="shared" si="10"/>
        <v>1354.5</v>
      </c>
      <c r="I278" s="6">
        <v>293.54166666666669</v>
      </c>
      <c r="J278" s="6">
        <v>279.125</v>
      </c>
      <c r="K278" s="6">
        <v>290.29166666666669</v>
      </c>
      <c r="L278" s="6">
        <v>82.875</v>
      </c>
      <c r="M278" s="6">
        <f t="shared" si="11"/>
        <v>945.83333333333348</v>
      </c>
    </row>
    <row r="279" spans="1:13">
      <c r="A279" s="3" t="s">
        <v>80</v>
      </c>
      <c r="B279" s="20" t="s">
        <v>239</v>
      </c>
      <c r="C279" s="20" t="s">
        <v>205</v>
      </c>
      <c r="D279" s="19" t="s">
        <v>179</v>
      </c>
      <c r="E279" s="16">
        <v>549.08333333333337</v>
      </c>
      <c r="F279" s="16" t="s">
        <v>179</v>
      </c>
      <c r="G279" s="16" t="s">
        <v>179</v>
      </c>
      <c r="H279" s="17">
        <f t="shared" si="10"/>
        <v>549.08333333333337</v>
      </c>
      <c r="I279" s="6" t="s">
        <v>179</v>
      </c>
      <c r="J279" s="6">
        <v>549.08333333333337</v>
      </c>
      <c r="K279" s="6" t="s">
        <v>179</v>
      </c>
      <c r="L279" s="6" t="s">
        <v>179</v>
      </c>
      <c r="M279" s="6">
        <f t="shared" si="11"/>
        <v>549.08333333333337</v>
      </c>
    </row>
    <row r="280" spans="1:13">
      <c r="A280" s="3" t="s">
        <v>80</v>
      </c>
      <c r="B280" s="20" t="s">
        <v>239</v>
      </c>
      <c r="C280" s="20" t="s">
        <v>206</v>
      </c>
      <c r="D280" s="19" t="s">
        <v>179</v>
      </c>
      <c r="E280" s="16">
        <v>246.79166666666666</v>
      </c>
      <c r="F280" s="16" t="s">
        <v>179</v>
      </c>
      <c r="G280" s="16" t="s">
        <v>179</v>
      </c>
      <c r="H280" s="17">
        <f t="shared" si="10"/>
        <v>246.79166666666666</v>
      </c>
      <c r="I280" s="6" t="s">
        <v>179</v>
      </c>
      <c r="J280" s="6">
        <v>246.79166666666666</v>
      </c>
      <c r="K280" s="6" t="s">
        <v>179</v>
      </c>
      <c r="L280" s="6" t="s">
        <v>179</v>
      </c>
      <c r="M280" s="6">
        <f t="shared" si="11"/>
        <v>246.79166666666666</v>
      </c>
    </row>
    <row r="281" spans="1:13">
      <c r="A281" s="3" t="s">
        <v>80</v>
      </c>
      <c r="B281" s="20" t="s">
        <v>212</v>
      </c>
      <c r="C281" s="20" t="s">
        <v>205</v>
      </c>
      <c r="D281" s="19" t="s">
        <v>179</v>
      </c>
      <c r="E281" s="16" t="s">
        <v>179</v>
      </c>
      <c r="F281" s="16">
        <v>1054.75</v>
      </c>
      <c r="G281" s="16">
        <v>507.16666666666669</v>
      </c>
      <c r="H281" s="17">
        <f t="shared" si="10"/>
        <v>1561.9166666666667</v>
      </c>
      <c r="I281" s="6" t="s">
        <v>179</v>
      </c>
      <c r="J281" s="6" t="s">
        <v>179</v>
      </c>
      <c r="K281" s="6">
        <v>744</v>
      </c>
      <c r="L281" s="6" t="s">
        <v>179</v>
      </c>
      <c r="M281" s="6">
        <f t="shared" si="11"/>
        <v>744</v>
      </c>
    </row>
    <row r="282" spans="1:13">
      <c r="A282" s="3" t="s">
        <v>80</v>
      </c>
      <c r="B282" s="20" t="s">
        <v>212</v>
      </c>
      <c r="C282" s="20" t="s">
        <v>206</v>
      </c>
      <c r="D282" s="19" t="s">
        <v>179</v>
      </c>
      <c r="E282" s="16" t="s">
        <v>179</v>
      </c>
      <c r="F282" s="16">
        <v>995.58333333333337</v>
      </c>
      <c r="G282" s="16">
        <v>340</v>
      </c>
      <c r="H282" s="17">
        <f t="shared" si="10"/>
        <v>1335.5833333333335</v>
      </c>
      <c r="I282" s="6" t="s">
        <v>179</v>
      </c>
      <c r="J282" s="6" t="s">
        <v>179</v>
      </c>
      <c r="K282" s="6">
        <v>598.41666666666663</v>
      </c>
      <c r="L282" s="6" t="s">
        <v>179</v>
      </c>
      <c r="M282" s="6">
        <f t="shared" si="11"/>
        <v>598.41666666666663</v>
      </c>
    </row>
    <row r="283" spans="1:13">
      <c r="A283" s="3" t="s">
        <v>80</v>
      </c>
      <c r="B283" s="20" t="s">
        <v>213</v>
      </c>
      <c r="C283" s="20" t="s">
        <v>205</v>
      </c>
      <c r="D283" s="19" t="s">
        <v>179</v>
      </c>
      <c r="E283" s="16" t="s">
        <v>179</v>
      </c>
      <c r="F283" s="16">
        <v>595.83333333333337</v>
      </c>
      <c r="G283" s="16">
        <v>218.16666666666666</v>
      </c>
      <c r="H283" s="17">
        <f t="shared" si="10"/>
        <v>814</v>
      </c>
      <c r="I283" s="6" t="s">
        <v>179</v>
      </c>
      <c r="J283" s="6" t="s">
        <v>179</v>
      </c>
      <c r="K283" s="6">
        <v>437.16666666666669</v>
      </c>
      <c r="L283" s="6">
        <v>216.20833333333334</v>
      </c>
      <c r="M283" s="6">
        <f t="shared" si="11"/>
        <v>653.375</v>
      </c>
    </row>
    <row r="284" spans="1:13">
      <c r="A284" s="3" t="s">
        <v>80</v>
      </c>
      <c r="B284" s="20" t="s">
        <v>213</v>
      </c>
      <c r="C284" s="20" t="s">
        <v>206</v>
      </c>
      <c r="D284" s="19" t="s">
        <v>179</v>
      </c>
      <c r="E284" s="16" t="s">
        <v>179</v>
      </c>
      <c r="F284" s="16">
        <v>395.54166666666669</v>
      </c>
      <c r="G284" s="16">
        <v>168.375</v>
      </c>
      <c r="H284" s="17">
        <f t="shared" si="10"/>
        <v>563.91666666666674</v>
      </c>
      <c r="I284" s="6" t="s">
        <v>179</v>
      </c>
      <c r="J284" s="6" t="s">
        <v>179</v>
      </c>
      <c r="K284" s="6">
        <v>249.79166666666666</v>
      </c>
      <c r="L284" s="6">
        <v>166.79166666666666</v>
      </c>
      <c r="M284" s="6">
        <f t="shared" si="11"/>
        <v>416.58333333333331</v>
      </c>
    </row>
    <row r="285" spans="1:13">
      <c r="A285" s="3" t="s">
        <v>80</v>
      </c>
      <c r="B285" s="20" t="s">
        <v>240</v>
      </c>
      <c r="C285" s="20" t="s">
        <v>205</v>
      </c>
      <c r="D285" s="19" t="s">
        <v>179</v>
      </c>
      <c r="E285" s="16" t="s">
        <v>179</v>
      </c>
      <c r="F285" s="16">
        <v>234.95833333333334</v>
      </c>
      <c r="G285" s="16">
        <v>50.75</v>
      </c>
      <c r="H285" s="17">
        <f t="shared" si="10"/>
        <v>285.70833333333337</v>
      </c>
      <c r="I285" s="6" t="s">
        <v>179</v>
      </c>
      <c r="J285" s="6" t="s">
        <v>179</v>
      </c>
      <c r="K285" s="6">
        <v>187.25</v>
      </c>
      <c r="L285" s="6">
        <v>53.666666666666664</v>
      </c>
      <c r="M285" s="6">
        <f t="shared" si="11"/>
        <v>240.91666666666666</v>
      </c>
    </row>
    <row r="286" spans="1:13">
      <c r="A286" s="3" t="s">
        <v>80</v>
      </c>
      <c r="B286" s="20" t="s">
        <v>240</v>
      </c>
      <c r="C286" s="20" t="s">
        <v>206</v>
      </c>
      <c r="D286" s="19" t="s">
        <v>179</v>
      </c>
      <c r="E286" s="16" t="s">
        <v>179</v>
      </c>
      <c r="F286" s="16">
        <v>98.416666666666671</v>
      </c>
      <c r="G286" s="16">
        <v>31.916666666666668</v>
      </c>
      <c r="H286" s="17">
        <f t="shared" si="10"/>
        <v>130.33333333333334</v>
      </c>
      <c r="I286" s="6" t="s">
        <v>179</v>
      </c>
      <c r="J286" s="6" t="s">
        <v>179</v>
      </c>
      <c r="K286" s="6">
        <v>66.25</v>
      </c>
      <c r="L286" s="6">
        <v>28.208333333333332</v>
      </c>
      <c r="M286" s="6">
        <f t="shared" si="11"/>
        <v>94.458333333333329</v>
      </c>
    </row>
    <row r="287" spans="1:13">
      <c r="A287" s="3" t="s">
        <v>81</v>
      </c>
      <c r="B287" s="20" t="s">
        <v>204</v>
      </c>
      <c r="C287" s="20" t="s">
        <v>205</v>
      </c>
      <c r="D287" s="19">
        <v>2492.875</v>
      </c>
      <c r="E287" s="16">
        <v>5633.333333333333</v>
      </c>
      <c r="F287" s="16" t="s">
        <v>179</v>
      </c>
      <c r="G287" s="16" t="s">
        <v>179</v>
      </c>
      <c r="H287" s="17">
        <f t="shared" si="10"/>
        <v>8126.208333333333</v>
      </c>
      <c r="I287" s="6">
        <v>1527.5416666666667</v>
      </c>
      <c r="J287" s="6">
        <v>5633.333333333333</v>
      </c>
      <c r="K287" s="6" t="s">
        <v>179</v>
      </c>
      <c r="L287" s="6" t="s">
        <v>179</v>
      </c>
      <c r="M287" s="6">
        <f t="shared" si="11"/>
        <v>7160.875</v>
      </c>
    </row>
    <row r="288" spans="1:13">
      <c r="A288" s="3" t="s">
        <v>81</v>
      </c>
      <c r="B288" s="20" t="s">
        <v>204</v>
      </c>
      <c r="C288" s="20" t="s">
        <v>206</v>
      </c>
      <c r="D288" s="19">
        <v>2667.0833333333335</v>
      </c>
      <c r="E288" s="16">
        <v>5904.666666666667</v>
      </c>
      <c r="F288" s="16" t="s">
        <v>179</v>
      </c>
      <c r="G288" s="16" t="s">
        <v>179</v>
      </c>
      <c r="H288" s="17">
        <f t="shared" si="10"/>
        <v>8571.75</v>
      </c>
      <c r="I288" s="6">
        <v>1682.0416666666667</v>
      </c>
      <c r="J288" s="6">
        <v>5904.666666666667</v>
      </c>
      <c r="K288" s="6" t="s">
        <v>179</v>
      </c>
      <c r="L288" s="6" t="s">
        <v>179</v>
      </c>
      <c r="M288" s="6">
        <f t="shared" si="11"/>
        <v>7586.7083333333339</v>
      </c>
    </row>
    <row r="289" spans="1:13">
      <c r="A289" s="3" t="s">
        <v>81</v>
      </c>
      <c r="B289" s="20" t="s">
        <v>207</v>
      </c>
      <c r="C289" s="20" t="s">
        <v>205</v>
      </c>
      <c r="D289" s="19">
        <v>1380.375</v>
      </c>
      <c r="E289" s="16">
        <v>1313.5416666666667</v>
      </c>
      <c r="F289" s="16">
        <v>13.083333333333334</v>
      </c>
      <c r="G289" s="16" t="s">
        <v>179</v>
      </c>
      <c r="H289" s="17">
        <f t="shared" si="10"/>
        <v>2707.0000000000005</v>
      </c>
      <c r="I289" s="6">
        <v>920.45833333333337</v>
      </c>
      <c r="J289" s="6">
        <v>1313.5416666666667</v>
      </c>
      <c r="K289" s="6">
        <v>11</v>
      </c>
      <c r="L289" s="6" t="s">
        <v>179</v>
      </c>
      <c r="M289" s="6">
        <f t="shared" si="11"/>
        <v>2245</v>
      </c>
    </row>
    <row r="290" spans="1:13">
      <c r="A290" s="3" t="s">
        <v>81</v>
      </c>
      <c r="B290" s="20" t="s">
        <v>207</v>
      </c>
      <c r="C290" s="20" t="s">
        <v>206</v>
      </c>
      <c r="D290" s="19">
        <v>1254.7916666666667</v>
      </c>
      <c r="E290" s="16">
        <v>610.45833333333337</v>
      </c>
      <c r="F290" s="16">
        <v>22.458333333333332</v>
      </c>
      <c r="G290" s="16" t="s">
        <v>179</v>
      </c>
      <c r="H290" s="17">
        <f t="shared" si="10"/>
        <v>1887.7083333333333</v>
      </c>
      <c r="I290" s="6">
        <v>841.25</v>
      </c>
      <c r="J290" s="6">
        <v>610.45833333333337</v>
      </c>
      <c r="K290" s="6">
        <v>21.291666666666668</v>
      </c>
      <c r="L290" s="6" t="s">
        <v>179</v>
      </c>
      <c r="M290" s="6">
        <f t="shared" si="11"/>
        <v>1473.0000000000002</v>
      </c>
    </row>
    <row r="291" spans="1:13">
      <c r="A291" s="3" t="s">
        <v>81</v>
      </c>
      <c r="B291" s="20" t="s">
        <v>208</v>
      </c>
      <c r="C291" s="20" t="s">
        <v>205</v>
      </c>
      <c r="D291" s="19">
        <v>2076.8333333333335</v>
      </c>
      <c r="E291" s="16">
        <v>1517.5416666666667</v>
      </c>
      <c r="F291" s="16">
        <v>76.166666666666671</v>
      </c>
      <c r="G291" s="16" t="s">
        <v>179</v>
      </c>
      <c r="H291" s="17">
        <f t="shared" si="10"/>
        <v>3670.5416666666665</v>
      </c>
      <c r="I291" s="6">
        <v>1418.875</v>
      </c>
      <c r="J291" s="6">
        <v>1517.5416666666667</v>
      </c>
      <c r="K291" s="6">
        <v>70.75</v>
      </c>
      <c r="L291" s="6" t="s">
        <v>179</v>
      </c>
      <c r="M291" s="6">
        <f t="shared" si="11"/>
        <v>3007.166666666667</v>
      </c>
    </row>
    <row r="292" spans="1:13">
      <c r="A292" s="3" t="s">
        <v>81</v>
      </c>
      <c r="B292" s="20" t="s">
        <v>208</v>
      </c>
      <c r="C292" s="20" t="s">
        <v>206</v>
      </c>
      <c r="D292" s="19">
        <v>1846.625</v>
      </c>
      <c r="E292" s="16">
        <v>379.875</v>
      </c>
      <c r="F292" s="16">
        <v>97.75</v>
      </c>
      <c r="G292" s="16" t="s">
        <v>179</v>
      </c>
      <c r="H292" s="17">
        <f t="shared" si="10"/>
        <v>2324.25</v>
      </c>
      <c r="I292" s="6">
        <v>1350.125</v>
      </c>
      <c r="J292" s="6">
        <v>379.875</v>
      </c>
      <c r="K292" s="6">
        <v>77.791666666666671</v>
      </c>
      <c r="L292" s="6" t="s">
        <v>179</v>
      </c>
      <c r="M292" s="6">
        <f t="shared" si="11"/>
        <v>1807.7916666666667</v>
      </c>
    </row>
    <row r="293" spans="1:13">
      <c r="A293" s="3" t="s">
        <v>81</v>
      </c>
      <c r="B293" s="20" t="s">
        <v>209</v>
      </c>
      <c r="C293" s="20" t="s">
        <v>205</v>
      </c>
      <c r="D293" s="19">
        <v>2527.875</v>
      </c>
      <c r="E293" s="16">
        <v>998.79166666666663</v>
      </c>
      <c r="F293" s="16">
        <v>177.625</v>
      </c>
      <c r="G293" s="16">
        <v>20.458333333333332</v>
      </c>
      <c r="H293" s="17">
        <f t="shared" si="10"/>
        <v>3724.75</v>
      </c>
      <c r="I293" s="6">
        <v>1677.0833333333333</v>
      </c>
      <c r="J293" s="6">
        <v>998.79166666666663</v>
      </c>
      <c r="K293" s="6">
        <v>154.875</v>
      </c>
      <c r="L293" s="6">
        <v>20.375</v>
      </c>
      <c r="M293" s="6">
        <f t="shared" si="11"/>
        <v>2851.125</v>
      </c>
    </row>
    <row r="294" spans="1:13">
      <c r="A294" s="3" t="s">
        <v>81</v>
      </c>
      <c r="B294" s="20" t="s">
        <v>209</v>
      </c>
      <c r="C294" s="20" t="s">
        <v>206</v>
      </c>
      <c r="D294" s="19">
        <v>2183.7083333333335</v>
      </c>
      <c r="E294" s="16">
        <v>397.75</v>
      </c>
      <c r="F294" s="16">
        <v>171.375</v>
      </c>
      <c r="G294" s="16">
        <v>17.5</v>
      </c>
      <c r="H294" s="17">
        <f t="shared" si="10"/>
        <v>2770.3333333333335</v>
      </c>
      <c r="I294" s="6">
        <v>1530.375</v>
      </c>
      <c r="J294" s="6">
        <v>397.75</v>
      </c>
      <c r="K294" s="6">
        <v>125.25</v>
      </c>
      <c r="L294" s="6">
        <v>16.041666666666668</v>
      </c>
      <c r="M294" s="6">
        <f t="shared" si="11"/>
        <v>2069.4166666666665</v>
      </c>
    </row>
    <row r="295" spans="1:13">
      <c r="A295" s="3" t="s">
        <v>81</v>
      </c>
      <c r="B295" s="20" t="s">
        <v>210</v>
      </c>
      <c r="C295" s="20" t="s">
        <v>205</v>
      </c>
      <c r="D295" s="19">
        <v>3110.25</v>
      </c>
      <c r="E295" s="16">
        <v>728.125</v>
      </c>
      <c r="F295" s="16">
        <v>439.16666666666669</v>
      </c>
      <c r="G295" s="16">
        <v>77.958333333333329</v>
      </c>
      <c r="H295" s="17">
        <f t="shared" si="10"/>
        <v>4355.5</v>
      </c>
      <c r="I295" s="6">
        <v>2126.9166666666665</v>
      </c>
      <c r="J295" s="6">
        <v>728.125</v>
      </c>
      <c r="K295" s="6">
        <v>357.16666666666669</v>
      </c>
      <c r="L295" s="6">
        <v>74.5</v>
      </c>
      <c r="M295" s="6">
        <f t="shared" si="11"/>
        <v>3286.708333333333</v>
      </c>
    </row>
    <row r="296" spans="1:13">
      <c r="A296" s="3" t="s">
        <v>81</v>
      </c>
      <c r="B296" s="20" t="s">
        <v>210</v>
      </c>
      <c r="C296" s="20" t="s">
        <v>206</v>
      </c>
      <c r="D296" s="19">
        <v>2506.4166666666665</v>
      </c>
      <c r="E296" s="16">
        <v>451.66666666666669</v>
      </c>
      <c r="F296" s="16">
        <v>416.08333333333331</v>
      </c>
      <c r="G296" s="16">
        <v>97.5</v>
      </c>
      <c r="H296" s="17">
        <f t="shared" si="10"/>
        <v>3471.6666666666665</v>
      </c>
      <c r="I296" s="6">
        <v>1783.75</v>
      </c>
      <c r="J296" s="6">
        <v>451.66666666666669</v>
      </c>
      <c r="K296" s="6">
        <v>290.29166666666669</v>
      </c>
      <c r="L296" s="6">
        <v>94.5</v>
      </c>
      <c r="M296" s="6">
        <f t="shared" si="11"/>
        <v>2620.208333333333</v>
      </c>
    </row>
    <row r="297" spans="1:13">
      <c r="A297" s="3" t="s">
        <v>81</v>
      </c>
      <c r="B297" s="20" t="s">
        <v>211</v>
      </c>
      <c r="C297" s="20" t="s">
        <v>205</v>
      </c>
      <c r="D297" s="19">
        <v>4800.583333333333</v>
      </c>
      <c r="E297" s="16">
        <v>667.25</v>
      </c>
      <c r="F297" s="16">
        <v>1910.4166666666667</v>
      </c>
      <c r="G297" s="16">
        <v>348.29166666666669</v>
      </c>
      <c r="H297" s="17">
        <f t="shared" si="10"/>
        <v>7726.541666666667</v>
      </c>
      <c r="I297" s="6">
        <v>3096.0833333333335</v>
      </c>
      <c r="J297" s="6">
        <v>667.25</v>
      </c>
      <c r="K297" s="6">
        <v>1365.2916666666667</v>
      </c>
      <c r="L297" s="6">
        <v>330.58333333333331</v>
      </c>
      <c r="M297" s="6">
        <f t="shared" si="11"/>
        <v>5459.208333333333</v>
      </c>
    </row>
    <row r="298" spans="1:13">
      <c r="A298" s="3" t="s">
        <v>81</v>
      </c>
      <c r="B298" s="20" t="s">
        <v>211</v>
      </c>
      <c r="C298" s="20" t="s">
        <v>206</v>
      </c>
      <c r="D298" s="19">
        <v>3346.8333333333335</v>
      </c>
      <c r="E298" s="16">
        <v>496.41666666666669</v>
      </c>
      <c r="F298" s="16">
        <v>1582.4583333333333</v>
      </c>
      <c r="G298" s="16">
        <v>339.83333333333331</v>
      </c>
      <c r="H298" s="17">
        <f t="shared" si="10"/>
        <v>5765.5416666666661</v>
      </c>
      <c r="I298" s="6">
        <v>2198.0833333333335</v>
      </c>
      <c r="J298" s="6">
        <v>496.41666666666669</v>
      </c>
      <c r="K298" s="6">
        <v>1044.0416666666667</v>
      </c>
      <c r="L298" s="6">
        <v>315.20833333333331</v>
      </c>
      <c r="M298" s="6">
        <f t="shared" si="11"/>
        <v>4053.7500000000005</v>
      </c>
    </row>
    <row r="299" spans="1:13">
      <c r="A299" s="3" t="s">
        <v>81</v>
      </c>
      <c r="B299" s="20" t="s">
        <v>239</v>
      </c>
      <c r="C299" s="20" t="s">
        <v>205</v>
      </c>
      <c r="D299" s="19" t="s">
        <v>179</v>
      </c>
      <c r="E299" s="16">
        <v>914.91666666666663</v>
      </c>
      <c r="F299" s="16" t="s">
        <v>179</v>
      </c>
      <c r="G299" s="16" t="s">
        <v>179</v>
      </c>
      <c r="H299" s="17">
        <f t="shared" si="10"/>
        <v>914.91666666666663</v>
      </c>
      <c r="I299" s="6" t="s">
        <v>179</v>
      </c>
      <c r="J299" s="6">
        <v>914.91666666666663</v>
      </c>
      <c r="K299" s="6" t="s">
        <v>179</v>
      </c>
      <c r="L299" s="6" t="s">
        <v>179</v>
      </c>
      <c r="M299" s="6">
        <f t="shared" si="11"/>
        <v>914.91666666666663</v>
      </c>
    </row>
    <row r="300" spans="1:13">
      <c r="A300" s="3" t="s">
        <v>81</v>
      </c>
      <c r="B300" s="20" t="s">
        <v>239</v>
      </c>
      <c r="C300" s="20" t="s">
        <v>206</v>
      </c>
      <c r="D300" s="19" t="s">
        <v>179</v>
      </c>
      <c r="E300" s="16">
        <v>398.95833333333331</v>
      </c>
      <c r="F300" s="16" t="s">
        <v>179</v>
      </c>
      <c r="G300" s="16" t="s">
        <v>179</v>
      </c>
      <c r="H300" s="17">
        <f t="shared" si="10"/>
        <v>398.95833333333331</v>
      </c>
      <c r="I300" s="6" t="s">
        <v>179</v>
      </c>
      <c r="J300" s="6">
        <v>398.95833333333331</v>
      </c>
      <c r="K300" s="6" t="s">
        <v>179</v>
      </c>
      <c r="L300" s="6" t="s">
        <v>179</v>
      </c>
      <c r="M300" s="6">
        <f t="shared" si="11"/>
        <v>398.95833333333331</v>
      </c>
    </row>
    <row r="301" spans="1:13">
      <c r="A301" s="3" t="s">
        <v>81</v>
      </c>
      <c r="B301" s="20" t="s">
        <v>212</v>
      </c>
      <c r="C301" s="20" t="s">
        <v>205</v>
      </c>
      <c r="D301" s="19" t="s">
        <v>179</v>
      </c>
      <c r="E301" s="16" t="s">
        <v>179</v>
      </c>
      <c r="F301" s="16">
        <v>9168.0416666666661</v>
      </c>
      <c r="G301" s="16">
        <v>2320</v>
      </c>
      <c r="H301" s="17">
        <f t="shared" si="10"/>
        <v>11488.041666666666</v>
      </c>
      <c r="I301" s="6" t="s">
        <v>179</v>
      </c>
      <c r="J301" s="6" t="s">
        <v>179</v>
      </c>
      <c r="K301" s="6">
        <v>6565.125</v>
      </c>
      <c r="L301" s="6" t="s">
        <v>179</v>
      </c>
      <c r="M301" s="6">
        <f t="shared" si="11"/>
        <v>6565.125</v>
      </c>
    </row>
    <row r="302" spans="1:13">
      <c r="A302" s="3" t="s">
        <v>81</v>
      </c>
      <c r="B302" s="20" t="s">
        <v>212</v>
      </c>
      <c r="C302" s="20" t="s">
        <v>206</v>
      </c>
      <c r="D302" s="19" t="s">
        <v>179</v>
      </c>
      <c r="E302" s="16" t="s">
        <v>179</v>
      </c>
      <c r="F302" s="16">
        <v>8620.5833333333339</v>
      </c>
      <c r="G302" s="16">
        <v>1995.4166666666667</v>
      </c>
      <c r="H302" s="17">
        <f t="shared" si="10"/>
        <v>10616</v>
      </c>
      <c r="I302" s="6" t="s">
        <v>179</v>
      </c>
      <c r="J302" s="6" t="s">
        <v>179</v>
      </c>
      <c r="K302" s="6">
        <v>5723.708333333333</v>
      </c>
      <c r="L302" s="6" t="s">
        <v>179</v>
      </c>
      <c r="M302" s="6">
        <f t="shared" si="11"/>
        <v>5723.708333333333</v>
      </c>
    </row>
    <row r="303" spans="1:13">
      <c r="A303" s="3" t="s">
        <v>81</v>
      </c>
      <c r="B303" s="20" t="s">
        <v>213</v>
      </c>
      <c r="C303" s="20" t="s">
        <v>205</v>
      </c>
      <c r="D303" s="19" t="s">
        <v>179</v>
      </c>
      <c r="E303" s="16" t="s">
        <v>179</v>
      </c>
      <c r="F303" s="16">
        <v>2956.375</v>
      </c>
      <c r="G303" s="16">
        <v>917.625</v>
      </c>
      <c r="H303" s="17">
        <f t="shared" si="10"/>
        <v>3874</v>
      </c>
      <c r="I303" s="6" t="s">
        <v>179</v>
      </c>
      <c r="J303" s="6" t="s">
        <v>179</v>
      </c>
      <c r="K303" s="6">
        <v>2036.5416666666667</v>
      </c>
      <c r="L303" s="6">
        <v>846.20833333333337</v>
      </c>
      <c r="M303" s="6">
        <f t="shared" si="11"/>
        <v>2882.75</v>
      </c>
    </row>
    <row r="304" spans="1:13">
      <c r="A304" s="3" t="s">
        <v>81</v>
      </c>
      <c r="B304" s="20" t="s">
        <v>213</v>
      </c>
      <c r="C304" s="20" t="s">
        <v>206</v>
      </c>
      <c r="D304" s="19" t="s">
        <v>179</v>
      </c>
      <c r="E304" s="16" t="s">
        <v>179</v>
      </c>
      <c r="F304" s="16">
        <v>2949.8333333333335</v>
      </c>
      <c r="G304" s="16">
        <v>899.29166666666663</v>
      </c>
      <c r="H304" s="17">
        <f t="shared" si="10"/>
        <v>3849.125</v>
      </c>
      <c r="I304" s="6" t="s">
        <v>179</v>
      </c>
      <c r="J304" s="6" t="s">
        <v>179</v>
      </c>
      <c r="K304" s="6">
        <v>1842.125</v>
      </c>
      <c r="L304" s="6">
        <v>827.16666666666663</v>
      </c>
      <c r="M304" s="6">
        <f t="shared" si="11"/>
        <v>2669.2916666666665</v>
      </c>
    </row>
    <row r="305" spans="1:13">
      <c r="A305" s="3" t="s">
        <v>81</v>
      </c>
      <c r="B305" s="20" t="s">
        <v>240</v>
      </c>
      <c r="C305" s="20" t="s">
        <v>205</v>
      </c>
      <c r="D305" s="19" t="s">
        <v>179</v>
      </c>
      <c r="E305" s="16" t="s">
        <v>179</v>
      </c>
      <c r="F305" s="16">
        <v>1033.0833333333333</v>
      </c>
      <c r="G305" s="16">
        <v>278.79166666666669</v>
      </c>
      <c r="H305" s="17">
        <f t="shared" si="10"/>
        <v>1311.875</v>
      </c>
      <c r="I305" s="6" t="s">
        <v>179</v>
      </c>
      <c r="J305" s="6" t="s">
        <v>179</v>
      </c>
      <c r="K305" s="6">
        <v>696.83333333333337</v>
      </c>
      <c r="L305" s="6">
        <v>244.375</v>
      </c>
      <c r="M305" s="6">
        <f t="shared" si="11"/>
        <v>941.20833333333337</v>
      </c>
    </row>
    <row r="306" spans="1:13">
      <c r="A306" s="3" t="s">
        <v>81</v>
      </c>
      <c r="B306" s="20" t="s">
        <v>240</v>
      </c>
      <c r="C306" s="20" t="s">
        <v>206</v>
      </c>
      <c r="D306" s="19" t="s">
        <v>179</v>
      </c>
      <c r="E306" s="16" t="s">
        <v>179</v>
      </c>
      <c r="F306" s="16">
        <v>541.25</v>
      </c>
      <c r="G306" s="16">
        <v>167.58333333333334</v>
      </c>
      <c r="H306" s="17">
        <f t="shared" si="10"/>
        <v>708.83333333333337</v>
      </c>
      <c r="I306" s="6" t="s">
        <v>179</v>
      </c>
      <c r="J306" s="6" t="s">
        <v>179</v>
      </c>
      <c r="K306" s="6">
        <v>293.70833333333331</v>
      </c>
      <c r="L306" s="6">
        <v>147.16666666666666</v>
      </c>
      <c r="M306" s="6">
        <f t="shared" si="11"/>
        <v>440.875</v>
      </c>
    </row>
    <row r="307" spans="1:13">
      <c r="A307" s="3" t="s">
        <v>82</v>
      </c>
      <c r="B307" s="20" t="s">
        <v>204</v>
      </c>
      <c r="C307" s="20" t="s">
        <v>205</v>
      </c>
      <c r="D307" s="19">
        <v>5522.75</v>
      </c>
      <c r="E307" s="16">
        <v>11497.375</v>
      </c>
      <c r="F307" s="16" t="s">
        <v>179</v>
      </c>
      <c r="G307" s="16" t="s">
        <v>179</v>
      </c>
      <c r="H307" s="17">
        <f t="shared" si="10"/>
        <v>17020.125</v>
      </c>
      <c r="I307" s="6">
        <v>3958.4166666666665</v>
      </c>
      <c r="J307" s="6">
        <v>11497.375</v>
      </c>
      <c r="K307" s="6" t="s">
        <v>179</v>
      </c>
      <c r="L307" s="6" t="s">
        <v>179</v>
      </c>
      <c r="M307" s="6">
        <f t="shared" si="11"/>
        <v>15455.791666666666</v>
      </c>
    </row>
    <row r="308" spans="1:13">
      <c r="A308" s="3" t="s">
        <v>82</v>
      </c>
      <c r="B308" s="20" t="s">
        <v>204</v>
      </c>
      <c r="C308" s="20" t="s">
        <v>206</v>
      </c>
      <c r="D308" s="19">
        <v>5632.083333333333</v>
      </c>
      <c r="E308" s="16">
        <v>11773.583333333334</v>
      </c>
      <c r="F308" s="16" t="s">
        <v>179</v>
      </c>
      <c r="G308" s="16" t="s">
        <v>179</v>
      </c>
      <c r="H308" s="17">
        <f t="shared" si="10"/>
        <v>17405.666666666668</v>
      </c>
      <c r="I308" s="6">
        <v>4106.208333333333</v>
      </c>
      <c r="J308" s="6">
        <v>11773.583333333334</v>
      </c>
      <c r="K308" s="6" t="s">
        <v>179</v>
      </c>
      <c r="L308" s="6" t="s">
        <v>179</v>
      </c>
      <c r="M308" s="6">
        <f t="shared" si="11"/>
        <v>15879.791666666668</v>
      </c>
    </row>
    <row r="309" spans="1:13">
      <c r="A309" s="3" t="s">
        <v>82</v>
      </c>
      <c r="B309" s="20" t="s">
        <v>207</v>
      </c>
      <c r="C309" s="20" t="s">
        <v>205</v>
      </c>
      <c r="D309" s="19">
        <v>3106.0416666666665</v>
      </c>
      <c r="E309" s="16">
        <v>2283.7083333333335</v>
      </c>
      <c r="F309" s="16">
        <v>36.458333333333336</v>
      </c>
      <c r="G309" s="16" t="s">
        <v>179</v>
      </c>
      <c r="H309" s="17">
        <f t="shared" si="10"/>
        <v>5426.208333333333</v>
      </c>
      <c r="I309" s="6">
        <v>2310.375</v>
      </c>
      <c r="J309" s="6">
        <v>2283.7083333333335</v>
      </c>
      <c r="K309" s="6">
        <v>35.125</v>
      </c>
      <c r="L309" s="6" t="s">
        <v>179</v>
      </c>
      <c r="M309" s="6">
        <f t="shared" si="11"/>
        <v>4629.2083333333339</v>
      </c>
    </row>
    <row r="310" spans="1:13">
      <c r="A310" s="3" t="s">
        <v>82</v>
      </c>
      <c r="B310" s="20" t="s">
        <v>207</v>
      </c>
      <c r="C310" s="20" t="s">
        <v>206</v>
      </c>
      <c r="D310" s="19">
        <v>2978.5416666666665</v>
      </c>
      <c r="E310" s="16">
        <v>1151.5</v>
      </c>
      <c r="F310" s="16">
        <v>85.208333333333329</v>
      </c>
      <c r="G310" s="16" t="s">
        <v>179</v>
      </c>
      <c r="H310" s="17">
        <f t="shared" si="10"/>
        <v>4215.2499999999991</v>
      </c>
      <c r="I310" s="6">
        <v>2217.3333333333335</v>
      </c>
      <c r="J310" s="6">
        <v>1151.5</v>
      </c>
      <c r="K310" s="6">
        <v>81.166666666666671</v>
      </c>
      <c r="L310" s="6" t="s">
        <v>179</v>
      </c>
      <c r="M310" s="6">
        <f t="shared" si="11"/>
        <v>3450</v>
      </c>
    </row>
    <row r="311" spans="1:13">
      <c r="A311" s="3" t="s">
        <v>82</v>
      </c>
      <c r="B311" s="20" t="s">
        <v>208</v>
      </c>
      <c r="C311" s="20" t="s">
        <v>205</v>
      </c>
      <c r="D311" s="19">
        <v>6030.958333333333</v>
      </c>
      <c r="E311" s="16">
        <v>2927.1666666666665</v>
      </c>
      <c r="F311" s="16">
        <v>257.70833333333331</v>
      </c>
      <c r="G311" s="16">
        <v>17.708333333333332</v>
      </c>
      <c r="H311" s="17">
        <f t="shared" si="10"/>
        <v>9233.5416666666679</v>
      </c>
      <c r="I311" s="6">
        <v>4723.625</v>
      </c>
      <c r="J311" s="6">
        <v>2927.1666666666665</v>
      </c>
      <c r="K311" s="6">
        <v>245.20833333333334</v>
      </c>
      <c r="L311" s="6">
        <v>17.916666666666668</v>
      </c>
      <c r="M311" s="6">
        <f t="shared" si="11"/>
        <v>7913.9166666666661</v>
      </c>
    </row>
    <row r="312" spans="1:13">
      <c r="A312" s="3" t="s">
        <v>82</v>
      </c>
      <c r="B312" s="20" t="s">
        <v>208</v>
      </c>
      <c r="C312" s="20" t="s">
        <v>206</v>
      </c>
      <c r="D312" s="19">
        <v>5275.125</v>
      </c>
      <c r="E312" s="16">
        <v>844.45833333333337</v>
      </c>
      <c r="F312" s="16">
        <v>359.33333333333331</v>
      </c>
      <c r="G312" s="16">
        <v>17.875</v>
      </c>
      <c r="H312" s="17">
        <f t="shared" si="10"/>
        <v>6496.7916666666661</v>
      </c>
      <c r="I312" s="6">
        <v>4389.75</v>
      </c>
      <c r="J312" s="6">
        <v>844.45833333333337</v>
      </c>
      <c r="K312" s="6">
        <v>319.16666666666669</v>
      </c>
      <c r="L312" s="6">
        <v>17.75</v>
      </c>
      <c r="M312" s="6">
        <f t="shared" si="11"/>
        <v>5571.125</v>
      </c>
    </row>
    <row r="313" spans="1:13">
      <c r="A313" s="3" t="s">
        <v>82</v>
      </c>
      <c r="B313" s="20" t="s">
        <v>209</v>
      </c>
      <c r="C313" s="20" t="s">
        <v>205</v>
      </c>
      <c r="D313" s="19">
        <v>6389.041666666667</v>
      </c>
      <c r="E313" s="16">
        <v>1964.125</v>
      </c>
      <c r="F313" s="16">
        <v>539.75</v>
      </c>
      <c r="G313" s="16">
        <v>58.208333333333336</v>
      </c>
      <c r="H313" s="17">
        <f t="shared" si="10"/>
        <v>8951.1250000000018</v>
      </c>
      <c r="I313" s="6">
        <v>4719.416666666667</v>
      </c>
      <c r="J313" s="6">
        <v>1964.125</v>
      </c>
      <c r="K313" s="6">
        <v>465.625</v>
      </c>
      <c r="L313" s="6">
        <v>56.416666666666664</v>
      </c>
      <c r="M313" s="6">
        <f t="shared" si="11"/>
        <v>7205.5833333333339</v>
      </c>
    </row>
    <row r="314" spans="1:13">
      <c r="A314" s="3" t="s">
        <v>82</v>
      </c>
      <c r="B314" s="20" t="s">
        <v>209</v>
      </c>
      <c r="C314" s="20" t="s">
        <v>206</v>
      </c>
      <c r="D314" s="19">
        <v>5756.125</v>
      </c>
      <c r="E314" s="16">
        <v>892.45833333333337</v>
      </c>
      <c r="F314" s="16">
        <v>547</v>
      </c>
      <c r="G314" s="16">
        <v>50.083333333333336</v>
      </c>
      <c r="H314" s="17">
        <f t="shared" si="10"/>
        <v>7245.6666666666661</v>
      </c>
      <c r="I314" s="6">
        <v>4581.125</v>
      </c>
      <c r="J314" s="6">
        <v>892.45833333333337</v>
      </c>
      <c r="K314" s="6">
        <v>460.58333333333331</v>
      </c>
      <c r="L314" s="6">
        <v>48.75</v>
      </c>
      <c r="M314" s="6">
        <f t="shared" si="11"/>
        <v>5982.9166666666661</v>
      </c>
    </row>
    <row r="315" spans="1:13">
      <c r="A315" s="3" t="s">
        <v>82</v>
      </c>
      <c r="B315" s="20" t="s">
        <v>210</v>
      </c>
      <c r="C315" s="20" t="s">
        <v>205</v>
      </c>
      <c r="D315" s="19">
        <v>6561.583333333333</v>
      </c>
      <c r="E315" s="16">
        <v>1487.25</v>
      </c>
      <c r="F315" s="16">
        <v>1102</v>
      </c>
      <c r="G315" s="16">
        <v>224.625</v>
      </c>
      <c r="H315" s="17">
        <f t="shared" si="10"/>
        <v>9375.4583333333321</v>
      </c>
      <c r="I315" s="6">
        <v>4691.625</v>
      </c>
      <c r="J315" s="6">
        <v>1487.25</v>
      </c>
      <c r="K315" s="6">
        <v>935.66666666666663</v>
      </c>
      <c r="L315" s="6">
        <v>223.375</v>
      </c>
      <c r="M315" s="6">
        <f t="shared" si="11"/>
        <v>7337.916666666667</v>
      </c>
    </row>
    <row r="316" spans="1:13">
      <c r="A316" s="3" t="s">
        <v>82</v>
      </c>
      <c r="B316" s="20" t="s">
        <v>210</v>
      </c>
      <c r="C316" s="20" t="s">
        <v>206</v>
      </c>
      <c r="D316" s="19">
        <v>5605.75</v>
      </c>
      <c r="E316" s="16">
        <v>1054.0416666666667</v>
      </c>
      <c r="F316" s="16">
        <v>1035.375</v>
      </c>
      <c r="G316" s="16">
        <v>159.91666666666666</v>
      </c>
      <c r="H316" s="17">
        <f t="shared" si="10"/>
        <v>7855.0833333333339</v>
      </c>
      <c r="I316" s="6">
        <v>4313.916666666667</v>
      </c>
      <c r="J316" s="6">
        <v>1054.0416666666667</v>
      </c>
      <c r="K316" s="6">
        <v>842.375</v>
      </c>
      <c r="L316" s="6">
        <v>155.29166666666666</v>
      </c>
      <c r="M316" s="6">
        <f t="shared" si="11"/>
        <v>6365.6250000000009</v>
      </c>
    </row>
    <row r="317" spans="1:13">
      <c r="A317" s="3" t="s">
        <v>82</v>
      </c>
      <c r="B317" s="20" t="s">
        <v>211</v>
      </c>
      <c r="C317" s="20" t="s">
        <v>205</v>
      </c>
      <c r="D317" s="19">
        <v>7519.833333333333</v>
      </c>
      <c r="E317" s="16">
        <v>1431.4166666666667</v>
      </c>
      <c r="F317" s="16">
        <v>2573.0416666666665</v>
      </c>
      <c r="G317" s="16">
        <v>587.875</v>
      </c>
      <c r="H317" s="17">
        <f t="shared" si="10"/>
        <v>12112.166666666666</v>
      </c>
      <c r="I317" s="6">
        <v>5100.083333333333</v>
      </c>
      <c r="J317" s="6">
        <v>1431.4166666666667</v>
      </c>
      <c r="K317" s="6">
        <v>1885.2083333333333</v>
      </c>
      <c r="L317" s="6">
        <v>580.79166666666663</v>
      </c>
      <c r="M317" s="6">
        <f t="shared" si="11"/>
        <v>8997.5</v>
      </c>
    </row>
    <row r="318" spans="1:13">
      <c r="A318" s="3" t="s">
        <v>82</v>
      </c>
      <c r="B318" s="20" t="s">
        <v>211</v>
      </c>
      <c r="C318" s="20" t="s">
        <v>206</v>
      </c>
      <c r="D318" s="19">
        <v>5678.416666666667</v>
      </c>
      <c r="E318" s="16">
        <v>1272.7083333333333</v>
      </c>
      <c r="F318" s="16">
        <v>2246.6666666666665</v>
      </c>
      <c r="G318" s="16">
        <v>449.75</v>
      </c>
      <c r="H318" s="17">
        <f t="shared" si="10"/>
        <v>9647.5416666666661</v>
      </c>
      <c r="I318" s="6">
        <v>4193.875</v>
      </c>
      <c r="J318" s="6">
        <v>1272.7083333333333</v>
      </c>
      <c r="K318" s="6">
        <v>1479.3333333333333</v>
      </c>
      <c r="L318" s="6">
        <v>445.875</v>
      </c>
      <c r="M318" s="6">
        <f t="shared" si="11"/>
        <v>7391.7916666666661</v>
      </c>
    </row>
    <row r="319" spans="1:13">
      <c r="A319" s="3" t="s">
        <v>82</v>
      </c>
      <c r="B319" s="20" t="s">
        <v>239</v>
      </c>
      <c r="C319" s="20" t="s">
        <v>205</v>
      </c>
      <c r="D319" s="19" t="s">
        <v>179</v>
      </c>
      <c r="E319" s="16">
        <v>2388</v>
      </c>
      <c r="F319" s="16" t="s">
        <v>179</v>
      </c>
      <c r="G319" s="16" t="s">
        <v>179</v>
      </c>
      <c r="H319" s="17">
        <f t="shared" si="10"/>
        <v>2388</v>
      </c>
      <c r="I319" s="6" t="s">
        <v>179</v>
      </c>
      <c r="J319" s="6">
        <v>2388</v>
      </c>
      <c r="K319" s="6" t="s">
        <v>179</v>
      </c>
      <c r="L319" s="6" t="s">
        <v>179</v>
      </c>
      <c r="M319" s="6">
        <f t="shared" si="11"/>
        <v>2388</v>
      </c>
    </row>
    <row r="320" spans="1:13">
      <c r="A320" s="3" t="s">
        <v>82</v>
      </c>
      <c r="B320" s="20" t="s">
        <v>239</v>
      </c>
      <c r="C320" s="20" t="s">
        <v>206</v>
      </c>
      <c r="D320" s="19" t="s">
        <v>179</v>
      </c>
      <c r="E320" s="16">
        <v>1066.4583333333333</v>
      </c>
      <c r="F320" s="16" t="s">
        <v>179</v>
      </c>
      <c r="G320" s="16" t="s">
        <v>179</v>
      </c>
      <c r="H320" s="17">
        <f t="shared" si="10"/>
        <v>1066.4583333333333</v>
      </c>
      <c r="I320" s="6" t="s">
        <v>179</v>
      </c>
      <c r="J320" s="6">
        <v>1066.4583333333333</v>
      </c>
      <c r="K320" s="6" t="s">
        <v>179</v>
      </c>
      <c r="L320" s="6" t="s">
        <v>179</v>
      </c>
      <c r="M320" s="6">
        <f t="shared" si="11"/>
        <v>1066.4583333333333</v>
      </c>
    </row>
    <row r="321" spans="1:13">
      <c r="A321" s="3" t="s">
        <v>82</v>
      </c>
      <c r="B321" s="20" t="s">
        <v>212</v>
      </c>
      <c r="C321" s="20" t="s">
        <v>205</v>
      </c>
      <c r="D321" s="19" t="s">
        <v>179</v>
      </c>
      <c r="E321" s="16" t="s">
        <v>179</v>
      </c>
      <c r="F321" s="16">
        <v>9583.9583333333339</v>
      </c>
      <c r="G321" s="16">
        <v>3976.7916666666665</v>
      </c>
      <c r="H321" s="17">
        <f t="shared" si="10"/>
        <v>13560.75</v>
      </c>
      <c r="I321" s="6" t="s">
        <v>179</v>
      </c>
      <c r="J321" s="6" t="s">
        <v>179</v>
      </c>
      <c r="K321" s="6">
        <v>6866.208333333333</v>
      </c>
      <c r="L321" s="6" t="s">
        <v>179</v>
      </c>
      <c r="M321" s="6">
        <f t="shared" si="11"/>
        <v>6866.208333333333</v>
      </c>
    </row>
    <row r="322" spans="1:13">
      <c r="A322" s="3" t="s">
        <v>82</v>
      </c>
      <c r="B322" s="20" t="s">
        <v>212</v>
      </c>
      <c r="C322" s="20" t="s">
        <v>206</v>
      </c>
      <c r="D322" s="19" t="s">
        <v>179</v>
      </c>
      <c r="E322" s="16" t="s">
        <v>179</v>
      </c>
      <c r="F322" s="16">
        <v>8024.5</v>
      </c>
      <c r="G322" s="16">
        <v>2670.6666666666665</v>
      </c>
      <c r="H322" s="17">
        <f t="shared" si="10"/>
        <v>10695.166666666666</v>
      </c>
      <c r="I322" s="6" t="s">
        <v>179</v>
      </c>
      <c r="J322" s="6" t="s">
        <v>179</v>
      </c>
      <c r="K322" s="6">
        <v>5049.041666666667</v>
      </c>
      <c r="L322" s="6" t="s">
        <v>179</v>
      </c>
      <c r="M322" s="6">
        <f t="shared" si="11"/>
        <v>5049.041666666667</v>
      </c>
    </row>
    <row r="323" spans="1:13">
      <c r="A323" s="3" t="s">
        <v>82</v>
      </c>
      <c r="B323" s="20" t="s">
        <v>213</v>
      </c>
      <c r="C323" s="20" t="s">
        <v>205</v>
      </c>
      <c r="D323" s="19" t="s">
        <v>179</v>
      </c>
      <c r="E323" s="16" t="s">
        <v>179</v>
      </c>
      <c r="F323" s="16">
        <v>4723.833333333333</v>
      </c>
      <c r="G323" s="16">
        <v>1799.375</v>
      </c>
      <c r="H323" s="17">
        <f t="shared" si="10"/>
        <v>6523.208333333333</v>
      </c>
      <c r="I323" s="6" t="s">
        <v>179</v>
      </c>
      <c r="J323" s="6" t="s">
        <v>179</v>
      </c>
      <c r="K323" s="6">
        <v>3264.0833333333335</v>
      </c>
      <c r="L323" s="6">
        <v>1693.875</v>
      </c>
      <c r="M323" s="6">
        <f t="shared" si="11"/>
        <v>4957.9583333333339</v>
      </c>
    </row>
    <row r="324" spans="1:13">
      <c r="A324" s="3" t="s">
        <v>82</v>
      </c>
      <c r="B324" s="20" t="s">
        <v>213</v>
      </c>
      <c r="C324" s="20" t="s">
        <v>206</v>
      </c>
      <c r="D324" s="19" t="s">
        <v>179</v>
      </c>
      <c r="E324" s="16" t="s">
        <v>179</v>
      </c>
      <c r="F324" s="16">
        <v>3522.3333333333335</v>
      </c>
      <c r="G324" s="16">
        <v>1339.3333333333333</v>
      </c>
      <c r="H324" s="17">
        <f t="shared" si="10"/>
        <v>4861.666666666667</v>
      </c>
      <c r="I324" s="6" t="s">
        <v>179</v>
      </c>
      <c r="J324" s="6" t="s">
        <v>179</v>
      </c>
      <c r="K324" s="6">
        <v>2149.1666666666665</v>
      </c>
      <c r="L324" s="6">
        <v>1240.875</v>
      </c>
      <c r="M324" s="6">
        <f t="shared" si="11"/>
        <v>3390.0416666666665</v>
      </c>
    </row>
    <row r="325" spans="1:13">
      <c r="A325" s="3" t="s">
        <v>82</v>
      </c>
      <c r="B325" s="20" t="s">
        <v>240</v>
      </c>
      <c r="C325" s="20" t="s">
        <v>205</v>
      </c>
      <c r="D325" s="19" t="s">
        <v>179</v>
      </c>
      <c r="E325" s="16" t="s">
        <v>179</v>
      </c>
      <c r="F325" s="16">
        <v>2525.7916666666665</v>
      </c>
      <c r="G325" s="16">
        <v>685.75</v>
      </c>
      <c r="H325" s="17">
        <f t="shared" si="10"/>
        <v>3211.5416666666665</v>
      </c>
      <c r="I325" s="6" t="s">
        <v>179</v>
      </c>
      <c r="J325" s="6" t="s">
        <v>179</v>
      </c>
      <c r="K325" s="6">
        <v>1738.9166666666667</v>
      </c>
      <c r="L325" s="6">
        <v>622.58333333333337</v>
      </c>
      <c r="M325" s="6">
        <f t="shared" si="11"/>
        <v>2361.5</v>
      </c>
    </row>
    <row r="326" spans="1:13">
      <c r="A326" s="3" t="s">
        <v>82</v>
      </c>
      <c r="B326" s="20" t="s">
        <v>240</v>
      </c>
      <c r="C326" s="20" t="s">
        <v>206</v>
      </c>
      <c r="D326" s="19" t="s">
        <v>179</v>
      </c>
      <c r="E326" s="16" t="s">
        <v>179</v>
      </c>
      <c r="F326" s="16">
        <v>1227.4583333333333</v>
      </c>
      <c r="G326" s="16">
        <v>316.79166666666669</v>
      </c>
      <c r="H326" s="17">
        <f t="shared" si="10"/>
        <v>1544.25</v>
      </c>
      <c r="I326" s="6" t="s">
        <v>179</v>
      </c>
      <c r="J326" s="6" t="s">
        <v>179</v>
      </c>
      <c r="K326" s="6">
        <v>688.95833333333337</v>
      </c>
      <c r="L326" s="6">
        <v>260.375</v>
      </c>
      <c r="M326" s="6">
        <f t="shared" si="11"/>
        <v>949.33333333333337</v>
      </c>
    </row>
    <row r="327" spans="1:13">
      <c r="A327" s="3" t="s">
        <v>83</v>
      </c>
      <c r="B327" s="20" t="s">
        <v>204</v>
      </c>
      <c r="C327" s="20" t="s">
        <v>205</v>
      </c>
      <c r="D327" s="19">
        <v>1733.1666666666667</v>
      </c>
      <c r="E327" s="16">
        <v>4847.041666666667</v>
      </c>
      <c r="F327" s="16" t="s">
        <v>179</v>
      </c>
      <c r="G327" s="16" t="s">
        <v>179</v>
      </c>
      <c r="H327" s="17">
        <f t="shared" ref="H327:H390" si="12">IF(SUM(D327:G327)=0,"-",SUM(D327:G327))</f>
        <v>6580.2083333333339</v>
      </c>
      <c r="I327" s="6">
        <v>805.20833333333337</v>
      </c>
      <c r="J327" s="6">
        <v>4847.041666666667</v>
      </c>
      <c r="K327" s="6" t="s">
        <v>179</v>
      </c>
      <c r="L327" s="6" t="s">
        <v>179</v>
      </c>
      <c r="M327" s="6">
        <f t="shared" ref="M327:M390" si="13">IF(SUM(I327:L327)=0,"-",SUM(I327:L327))</f>
        <v>5652.25</v>
      </c>
    </row>
    <row r="328" spans="1:13">
      <c r="A328" s="3" t="s">
        <v>83</v>
      </c>
      <c r="B328" s="20" t="s">
        <v>204</v>
      </c>
      <c r="C328" s="20" t="s">
        <v>206</v>
      </c>
      <c r="D328" s="19">
        <v>1839.9166666666667</v>
      </c>
      <c r="E328" s="16">
        <v>5165.75</v>
      </c>
      <c r="F328" s="16" t="s">
        <v>179</v>
      </c>
      <c r="G328" s="16" t="s">
        <v>179</v>
      </c>
      <c r="H328" s="17">
        <f t="shared" si="12"/>
        <v>7005.666666666667</v>
      </c>
      <c r="I328" s="6">
        <v>881.91666666666663</v>
      </c>
      <c r="J328" s="6">
        <v>5165.75</v>
      </c>
      <c r="K328" s="6" t="s">
        <v>179</v>
      </c>
      <c r="L328" s="6" t="s">
        <v>179</v>
      </c>
      <c r="M328" s="6">
        <f t="shared" si="13"/>
        <v>6047.666666666667</v>
      </c>
    </row>
    <row r="329" spans="1:13">
      <c r="A329" s="3" t="s">
        <v>83</v>
      </c>
      <c r="B329" s="20" t="s">
        <v>207</v>
      </c>
      <c r="C329" s="20" t="s">
        <v>205</v>
      </c>
      <c r="D329" s="19">
        <v>1124.5</v>
      </c>
      <c r="E329" s="16">
        <v>1195.8333333333333</v>
      </c>
      <c r="F329" s="16">
        <v>12.25</v>
      </c>
      <c r="G329" s="16" t="s">
        <v>179</v>
      </c>
      <c r="H329" s="17">
        <f t="shared" si="12"/>
        <v>2332.583333333333</v>
      </c>
      <c r="I329" s="6">
        <v>598.20833333333337</v>
      </c>
      <c r="J329" s="6">
        <v>1195.8333333333333</v>
      </c>
      <c r="K329" s="6">
        <v>10.833333333333334</v>
      </c>
      <c r="L329" s="6" t="s">
        <v>179</v>
      </c>
      <c r="M329" s="6">
        <f t="shared" si="13"/>
        <v>1804.8749999999998</v>
      </c>
    </row>
    <row r="330" spans="1:13">
      <c r="A330" s="3" t="s">
        <v>83</v>
      </c>
      <c r="B330" s="20" t="s">
        <v>207</v>
      </c>
      <c r="C330" s="20" t="s">
        <v>206</v>
      </c>
      <c r="D330" s="19">
        <v>1302.375</v>
      </c>
      <c r="E330" s="16">
        <v>553.41666666666663</v>
      </c>
      <c r="F330" s="16">
        <v>23</v>
      </c>
      <c r="G330" s="16" t="s">
        <v>179</v>
      </c>
      <c r="H330" s="17">
        <f t="shared" si="12"/>
        <v>1878.7916666666665</v>
      </c>
      <c r="I330" s="6">
        <v>717.66666666666663</v>
      </c>
      <c r="J330" s="6">
        <v>553.41666666666663</v>
      </c>
      <c r="K330" s="6">
        <v>21.833333333333332</v>
      </c>
      <c r="L330" s="6" t="s">
        <v>179</v>
      </c>
      <c r="M330" s="6">
        <f t="shared" si="13"/>
        <v>1292.9166666666665</v>
      </c>
    </row>
    <row r="331" spans="1:13">
      <c r="A331" s="3" t="s">
        <v>83</v>
      </c>
      <c r="B331" s="20" t="s">
        <v>208</v>
      </c>
      <c r="C331" s="20" t="s">
        <v>205</v>
      </c>
      <c r="D331" s="19">
        <v>1465.3333333333333</v>
      </c>
      <c r="E331" s="16">
        <v>1271.8333333333333</v>
      </c>
      <c r="F331" s="16">
        <v>58.708333333333336</v>
      </c>
      <c r="G331" s="16" t="s">
        <v>179</v>
      </c>
      <c r="H331" s="17">
        <f t="shared" si="12"/>
        <v>2795.875</v>
      </c>
      <c r="I331" s="6">
        <v>830.70833333333337</v>
      </c>
      <c r="J331" s="6">
        <v>1271.8333333333333</v>
      </c>
      <c r="K331" s="6">
        <v>56</v>
      </c>
      <c r="L331" s="6" t="s">
        <v>179</v>
      </c>
      <c r="M331" s="6">
        <f t="shared" si="13"/>
        <v>2158.5416666666665</v>
      </c>
    </row>
    <row r="332" spans="1:13">
      <c r="A332" s="3" t="s">
        <v>83</v>
      </c>
      <c r="B332" s="20" t="s">
        <v>208</v>
      </c>
      <c r="C332" s="20" t="s">
        <v>206</v>
      </c>
      <c r="D332" s="19">
        <v>1516.9166666666667</v>
      </c>
      <c r="E332" s="16">
        <v>361.875</v>
      </c>
      <c r="F332" s="16">
        <v>80.583333333333329</v>
      </c>
      <c r="G332" s="16" t="s">
        <v>179</v>
      </c>
      <c r="H332" s="17">
        <f t="shared" si="12"/>
        <v>1959.375</v>
      </c>
      <c r="I332" s="6">
        <v>989.20833333333337</v>
      </c>
      <c r="J332" s="6">
        <v>361.875</v>
      </c>
      <c r="K332" s="6">
        <v>63.208333333333336</v>
      </c>
      <c r="L332" s="6" t="s">
        <v>179</v>
      </c>
      <c r="M332" s="6">
        <f t="shared" si="13"/>
        <v>1414.2916666666667</v>
      </c>
    </row>
    <row r="333" spans="1:13">
      <c r="A333" s="3" t="s">
        <v>83</v>
      </c>
      <c r="B333" s="20" t="s">
        <v>209</v>
      </c>
      <c r="C333" s="20" t="s">
        <v>205</v>
      </c>
      <c r="D333" s="19">
        <v>1842.9166666666667</v>
      </c>
      <c r="E333" s="16">
        <v>704.66666666666663</v>
      </c>
      <c r="F333" s="16">
        <v>179.54166666666666</v>
      </c>
      <c r="G333" s="16">
        <v>29.625</v>
      </c>
      <c r="H333" s="17">
        <f t="shared" si="12"/>
        <v>2756.75</v>
      </c>
      <c r="I333" s="6">
        <v>966.66666666666663</v>
      </c>
      <c r="J333" s="6">
        <v>704.66666666666663</v>
      </c>
      <c r="K333" s="6">
        <v>160.25</v>
      </c>
      <c r="L333" s="6">
        <v>29.625</v>
      </c>
      <c r="M333" s="6">
        <f t="shared" si="13"/>
        <v>1861.2083333333333</v>
      </c>
    </row>
    <row r="334" spans="1:13">
      <c r="A334" s="3" t="s">
        <v>83</v>
      </c>
      <c r="B334" s="20" t="s">
        <v>209</v>
      </c>
      <c r="C334" s="20" t="s">
        <v>206</v>
      </c>
      <c r="D334" s="19">
        <v>1759.25</v>
      </c>
      <c r="E334" s="16">
        <v>376.41666666666669</v>
      </c>
      <c r="F334" s="16">
        <v>185.33333333333334</v>
      </c>
      <c r="G334" s="16">
        <v>23.666666666666668</v>
      </c>
      <c r="H334" s="17">
        <f t="shared" si="12"/>
        <v>2344.6666666666665</v>
      </c>
      <c r="I334" s="6">
        <v>1076.375</v>
      </c>
      <c r="J334" s="6">
        <v>376.41666666666669</v>
      </c>
      <c r="K334" s="6">
        <v>142.875</v>
      </c>
      <c r="L334" s="6">
        <v>23.541666666666668</v>
      </c>
      <c r="M334" s="6">
        <f t="shared" si="13"/>
        <v>1619.2083333333335</v>
      </c>
    </row>
    <row r="335" spans="1:13">
      <c r="A335" s="3" t="s">
        <v>83</v>
      </c>
      <c r="B335" s="20" t="s">
        <v>210</v>
      </c>
      <c r="C335" s="20" t="s">
        <v>205</v>
      </c>
      <c r="D335" s="19">
        <v>2615.7083333333335</v>
      </c>
      <c r="E335" s="16">
        <v>679.125</v>
      </c>
      <c r="F335" s="16">
        <v>443.20833333333331</v>
      </c>
      <c r="G335" s="16">
        <v>102.5</v>
      </c>
      <c r="H335" s="17">
        <f t="shared" si="12"/>
        <v>3840.541666666667</v>
      </c>
      <c r="I335" s="6">
        <v>1356.5833333333333</v>
      </c>
      <c r="J335" s="6">
        <v>679.125</v>
      </c>
      <c r="K335" s="6">
        <v>361.83333333333331</v>
      </c>
      <c r="L335" s="6">
        <v>102.45833333333333</v>
      </c>
      <c r="M335" s="6">
        <f t="shared" si="13"/>
        <v>2500</v>
      </c>
    </row>
    <row r="336" spans="1:13">
      <c r="A336" s="3" t="s">
        <v>83</v>
      </c>
      <c r="B336" s="20" t="s">
        <v>210</v>
      </c>
      <c r="C336" s="20" t="s">
        <v>206</v>
      </c>
      <c r="D336" s="19">
        <v>2389.1666666666665</v>
      </c>
      <c r="E336" s="16">
        <v>457.66666666666669</v>
      </c>
      <c r="F336" s="16">
        <v>381.41666666666669</v>
      </c>
      <c r="G336" s="16">
        <v>99.291666666666671</v>
      </c>
      <c r="H336" s="17">
        <f t="shared" si="12"/>
        <v>3327.5416666666661</v>
      </c>
      <c r="I336" s="6">
        <v>1474.9166666666667</v>
      </c>
      <c r="J336" s="6">
        <v>457.66666666666669</v>
      </c>
      <c r="K336" s="6">
        <v>299.58333333333331</v>
      </c>
      <c r="L336" s="6">
        <v>98.375</v>
      </c>
      <c r="M336" s="6">
        <f t="shared" si="13"/>
        <v>2330.541666666667</v>
      </c>
    </row>
    <row r="337" spans="1:13">
      <c r="A337" s="3" t="s">
        <v>83</v>
      </c>
      <c r="B337" s="20" t="s">
        <v>211</v>
      </c>
      <c r="C337" s="20" t="s">
        <v>205</v>
      </c>
      <c r="D337" s="19">
        <v>2771.7916666666665</v>
      </c>
      <c r="E337" s="16">
        <v>622.83333333333337</v>
      </c>
      <c r="F337" s="16">
        <v>871</v>
      </c>
      <c r="G337" s="16">
        <v>304.33333333333331</v>
      </c>
      <c r="H337" s="17">
        <f t="shared" si="12"/>
        <v>4569.958333333333</v>
      </c>
      <c r="I337" s="6">
        <v>1350.5</v>
      </c>
      <c r="J337" s="6">
        <v>622.83333333333337</v>
      </c>
      <c r="K337" s="6">
        <v>641.95833333333337</v>
      </c>
      <c r="L337" s="6">
        <v>304.375</v>
      </c>
      <c r="M337" s="6">
        <f t="shared" si="13"/>
        <v>2919.666666666667</v>
      </c>
    </row>
    <row r="338" spans="1:13">
      <c r="A338" s="3" t="s">
        <v>83</v>
      </c>
      <c r="B338" s="20" t="s">
        <v>211</v>
      </c>
      <c r="C338" s="20" t="s">
        <v>206</v>
      </c>
      <c r="D338" s="19">
        <v>2289.5</v>
      </c>
      <c r="E338" s="16">
        <v>499.75</v>
      </c>
      <c r="F338" s="16">
        <v>757.54166666666663</v>
      </c>
      <c r="G338" s="16">
        <v>216.20833333333334</v>
      </c>
      <c r="H338" s="17">
        <f t="shared" si="12"/>
        <v>3763</v>
      </c>
      <c r="I338" s="6">
        <v>1366.125</v>
      </c>
      <c r="J338" s="6">
        <v>499.75</v>
      </c>
      <c r="K338" s="6">
        <v>527.95833333333337</v>
      </c>
      <c r="L338" s="6">
        <v>215.20833333333334</v>
      </c>
      <c r="M338" s="6">
        <f t="shared" si="13"/>
        <v>2609.041666666667</v>
      </c>
    </row>
    <row r="339" spans="1:13">
      <c r="A339" s="3" t="s">
        <v>83</v>
      </c>
      <c r="B339" s="20" t="s">
        <v>239</v>
      </c>
      <c r="C339" s="20" t="s">
        <v>205</v>
      </c>
      <c r="D339" s="19" t="s">
        <v>179</v>
      </c>
      <c r="E339" s="16">
        <v>924.5</v>
      </c>
      <c r="F339" s="16" t="s">
        <v>179</v>
      </c>
      <c r="G339" s="16" t="s">
        <v>179</v>
      </c>
      <c r="H339" s="17">
        <f t="shared" si="12"/>
        <v>924.5</v>
      </c>
      <c r="I339" s="6" t="s">
        <v>179</v>
      </c>
      <c r="J339" s="6">
        <v>924.5</v>
      </c>
      <c r="K339" s="6" t="s">
        <v>179</v>
      </c>
      <c r="L339" s="6" t="s">
        <v>179</v>
      </c>
      <c r="M339" s="6">
        <f t="shared" si="13"/>
        <v>924.5</v>
      </c>
    </row>
    <row r="340" spans="1:13">
      <c r="A340" s="3" t="s">
        <v>83</v>
      </c>
      <c r="B340" s="20" t="s">
        <v>239</v>
      </c>
      <c r="C340" s="20" t="s">
        <v>206</v>
      </c>
      <c r="D340" s="19" t="s">
        <v>179</v>
      </c>
      <c r="E340" s="16">
        <v>365.41666666666669</v>
      </c>
      <c r="F340" s="16" t="s">
        <v>179</v>
      </c>
      <c r="G340" s="16" t="s">
        <v>179</v>
      </c>
      <c r="H340" s="17">
        <f t="shared" si="12"/>
        <v>365.41666666666669</v>
      </c>
      <c r="I340" s="6" t="s">
        <v>179</v>
      </c>
      <c r="J340" s="6">
        <v>365.41666666666669</v>
      </c>
      <c r="K340" s="6" t="s">
        <v>179</v>
      </c>
      <c r="L340" s="6" t="s">
        <v>179</v>
      </c>
      <c r="M340" s="6">
        <f t="shared" si="13"/>
        <v>365.41666666666669</v>
      </c>
    </row>
    <row r="341" spans="1:13">
      <c r="A341" s="3" t="s">
        <v>83</v>
      </c>
      <c r="B341" s="20" t="s">
        <v>212</v>
      </c>
      <c r="C341" s="20" t="s">
        <v>205</v>
      </c>
      <c r="D341" s="19" t="s">
        <v>179</v>
      </c>
      <c r="E341" s="16" t="s">
        <v>179</v>
      </c>
      <c r="F341" s="16">
        <v>2505.6666666666665</v>
      </c>
      <c r="G341" s="16">
        <v>1611.5833333333333</v>
      </c>
      <c r="H341" s="17">
        <f t="shared" si="12"/>
        <v>4117.25</v>
      </c>
      <c r="I341" s="6" t="s">
        <v>179</v>
      </c>
      <c r="J341" s="6" t="s">
        <v>179</v>
      </c>
      <c r="K341" s="6">
        <v>1817.9583333333333</v>
      </c>
      <c r="L341" s="6" t="s">
        <v>179</v>
      </c>
      <c r="M341" s="6">
        <f t="shared" si="13"/>
        <v>1817.9583333333333</v>
      </c>
    </row>
    <row r="342" spans="1:13">
      <c r="A342" s="3" t="s">
        <v>83</v>
      </c>
      <c r="B342" s="20" t="s">
        <v>212</v>
      </c>
      <c r="C342" s="20" t="s">
        <v>206</v>
      </c>
      <c r="D342" s="19" t="s">
        <v>179</v>
      </c>
      <c r="E342" s="16" t="s">
        <v>179</v>
      </c>
      <c r="F342" s="16">
        <v>2291.5</v>
      </c>
      <c r="G342" s="16">
        <v>1160.1666666666667</v>
      </c>
      <c r="H342" s="17">
        <f t="shared" si="12"/>
        <v>3451.666666666667</v>
      </c>
      <c r="I342" s="6" t="s">
        <v>179</v>
      </c>
      <c r="J342" s="6" t="s">
        <v>179</v>
      </c>
      <c r="K342" s="6">
        <v>1399.0416666666667</v>
      </c>
      <c r="L342" s="6" t="s">
        <v>179</v>
      </c>
      <c r="M342" s="6">
        <f t="shared" si="13"/>
        <v>1399.0416666666667</v>
      </c>
    </row>
    <row r="343" spans="1:13">
      <c r="A343" s="3" t="s">
        <v>83</v>
      </c>
      <c r="B343" s="20" t="s">
        <v>213</v>
      </c>
      <c r="C343" s="20" t="s">
        <v>205</v>
      </c>
      <c r="D343" s="19" t="s">
        <v>179</v>
      </c>
      <c r="E343" s="16" t="s">
        <v>179</v>
      </c>
      <c r="F343" s="16">
        <v>1438.2083333333333</v>
      </c>
      <c r="G343" s="16">
        <v>725.91666666666663</v>
      </c>
      <c r="H343" s="17">
        <f t="shared" si="12"/>
        <v>2164.125</v>
      </c>
      <c r="I343" s="6" t="s">
        <v>179</v>
      </c>
      <c r="J343" s="6" t="s">
        <v>179</v>
      </c>
      <c r="K343" s="6">
        <v>1062.125</v>
      </c>
      <c r="L343" s="6">
        <v>715.875</v>
      </c>
      <c r="M343" s="6">
        <f t="shared" si="13"/>
        <v>1778</v>
      </c>
    </row>
    <row r="344" spans="1:13">
      <c r="A344" s="3" t="s">
        <v>83</v>
      </c>
      <c r="B344" s="20" t="s">
        <v>213</v>
      </c>
      <c r="C344" s="20" t="s">
        <v>206</v>
      </c>
      <c r="D344" s="19" t="s">
        <v>179</v>
      </c>
      <c r="E344" s="16" t="s">
        <v>179</v>
      </c>
      <c r="F344" s="16">
        <v>1054.75</v>
      </c>
      <c r="G344" s="16">
        <v>462.95833333333331</v>
      </c>
      <c r="H344" s="17">
        <f t="shared" si="12"/>
        <v>1517.7083333333333</v>
      </c>
      <c r="I344" s="6" t="s">
        <v>179</v>
      </c>
      <c r="J344" s="6" t="s">
        <v>179</v>
      </c>
      <c r="K344" s="6">
        <v>648.95833333333337</v>
      </c>
      <c r="L344" s="6">
        <v>454.20833333333331</v>
      </c>
      <c r="M344" s="6">
        <f t="shared" si="13"/>
        <v>1103.1666666666667</v>
      </c>
    </row>
    <row r="345" spans="1:13">
      <c r="A345" s="3" t="s">
        <v>83</v>
      </c>
      <c r="B345" s="20" t="s">
        <v>240</v>
      </c>
      <c r="C345" s="20" t="s">
        <v>205</v>
      </c>
      <c r="D345" s="19" t="s">
        <v>179</v>
      </c>
      <c r="E345" s="16" t="s">
        <v>179</v>
      </c>
      <c r="F345" s="16">
        <v>670.91666666666663</v>
      </c>
      <c r="G345" s="16">
        <v>210.625</v>
      </c>
      <c r="H345" s="17">
        <f t="shared" si="12"/>
        <v>881.54166666666663</v>
      </c>
      <c r="I345" s="6" t="s">
        <v>179</v>
      </c>
      <c r="J345" s="6" t="s">
        <v>179</v>
      </c>
      <c r="K345" s="6">
        <v>486.45833333333331</v>
      </c>
      <c r="L345" s="6">
        <v>203.25</v>
      </c>
      <c r="M345" s="6">
        <f t="shared" si="13"/>
        <v>689.70833333333326</v>
      </c>
    </row>
    <row r="346" spans="1:13">
      <c r="A346" s="3" t="s">
        <v>83</v>
      </c>
      <c r="B346" s="20" t="s">
        <v>240</v>
      </c>
      <c r="C346" s="20" t="s">
        <v>206</v>
      </c>
      <c r="D346" s="19" t="s">
        <v>179</v>
      </c>
      <c r="E346" s="16" t="s">
        <v>179</v>
      </c>
      <c r="F346" s="16">
        <v>314.20833333333331</v>
      </c>
      <c r="G346" s="16">
        <v>85.875</v>
      </c>
      <c r="H346" s="17">
        <f t="shared" si="12"/>
        <v>400.08333333333331</v>
      </c>
      <c r="I346" s="6" t="s">
        <v>179</v>
      </c>
      <c r="J346" s="6" t="s">
        <v>179</v>
      </c>
      <c r="K346" s="6">
        <v>193.33333333333334</v>
      </c>
      <c r="L346" s="6">
        <v>81.041666666666671</v>
      </c>
      <c r="M346" s="6">
        <f t="shared" si="13"/>
        <v>274.375</v>
      </c>
    </row>
    <row r="347" spans="1:13">
      <c r="A347" s="3" t="s">
        <v>84</v>
      </c>
      <c r="B347" s="20" t="s">
        <v>204</v>
      </c>
      <c r="C347" s="20" t="s">
        <v>205</v>
      </c>
      <c r="D347" s="19">
        <v>6321</v>
      </c>
      <c r="E347" s="16">
        <v>11523.625</v>
      </c>
      <c r="F347" s="16" t="s">
        <v>179</v>
      </c>
      <c r="G347" s="16" t="s">
        <v>179</v>
      </c>
      <c r="H347" s="17">
        <f t="shared" si="12"/>
        <v>17844.625</v>
      </c>
      <c r="I347" s="6">
        <v>3499.5833333333335</v>
      </c>
      <c r="J347" s="6">
        <v>11523.625</v>
      </c>
      <c r="K347" s="6" t="s">
        <v>179</v>
      </c>
      <c r="L347" s="6" t="s">
        <v>179</v>
      </c>
      <c r="M347" s="6">
        <f t="shared" si="13"/>
        <v>15023.208333333334</v>
      </c>
    </row>
    <row r="348" spans="1:13">
      <c r="A348" s="3" t="s">
        <v>84</v>
      </c>
      <c r="B348" s="20" t="s">
        <v>204</v>
      </c>
      <c r="C348" s="20" t="s">
        <v>206</v>
      </c>
      <c r="D348" s="19">
        <v>6808.791666666667</v>
      </c>
      <c r="E348" s="16">
        <v>11708.791666666666</v>
      </c>
      <c r="F348" s="16" t="s">
        <v>179</v>
      </c>
      <c r="G348" s="16" t="s">
        <v>179</v>
      </c>
      <c r="H348" s="17">
        <f t="shared" si="12"/>
        <v>18517.583333333332</v>
      </c>
      <c r="I348" s="6">
        <v>3769.5416666666665</v>
      </c>
      <c r="J348" s="6">
        <v>11708.791666666666</v>
      </c>
      <c r="K348" s="6" t="s">
        <v>179</v>
      </c>
      <c r="L348" s="6" t="s">
        <v>179</v>
      </c>
      <c r="M348" s="6">
        <f t="shared" si="13"/>
        <v>15478.333333333332</v>
      </c>
    </row>
    <row r="349" spans="1:13">
      <c r="A349" s="3" t="s">
        <v>84</v>
      </c>
      <c r="B349" s="20" t="s">
        <v>207</v>
      </c>
      <c r="C349" s="20" t="s">
        <v>205</v>
      </c>
      <c r="D349" s="19">
        <v>2870.1666666666665</v>
      </c>
      <c r="E349" s="16">
        <v>2182.875</v>
      </c>
      <c r="F349" s="16">
        <v>35.041666666666664</v>
      </c>
      <c r="G349" s="16" t="s">
        <v>179</v>
      </c>
      <c r="H349" s="17">
        <f t="shared" si="12"/>
        <v>5088.083333333333</v>
      </c>
      <c r="I349" s="6">
        <v>1718.9583333333333</v>
      </c>
      <c r="J349" s="6">
        <v>2182.875</v>
      </c>
      <c r="K349" s="6">
        <v>32.583333333333336</v>
      </c>
      <c r="L349" s="6" t="s">
        <v>179</v>
      </c>
      <c r="M349" s="6">
        <f t="shared" si="13"/>
        <v>3934.4166666666665</v>
      </c>
    </row>
    <row r="350" spans="1:13">
      <c r="A350" s="3" t="s">
        <v>84</v>
      </c>
      <c r="B350" s="20" t="s">
        <v>207</v>
      </c>
      <c r="C350" s="20" t="s">
        <v>206</v>
      </c>
      <c r="D350" s="19">
        <v>3077.625</v>
      </c>
      <c r="E350" s="16">
        <v>980.29166666666663</v>
      </c>
      <c r="F350" s="16">
        <v>54.208333333333336</v>
      </c>
      <c r="G350" s="16" t="s">
        <v>179</v>
      </c>
      <c r="H350" s="17">
        <f t="shared" si="12"/>
        <v>4112.125</v>
      </c>
      <c r="I350" s="6">
        <v>1951</v>
      </c>
      <c r="J350" s="6">
        <v>980.29166666666663</v>
      </c>
      <c r="K350" s="6">
        <v>48.791666666666664</v>
      </c>
      <c r="L350" s="6" t="s">
        <v>179</v>
      </c>
      <c r="M350" s="6">
        <f t="shared" si="13"/>
        <v>2980.083333333333</v>
      </c>
    </row>
    <row r="351" spans="1:13">
      <c r="A351" s="3" t="s">
        <v>84</v>
      </c>
      <c r="B351" s="20" t="s">
        <v>208</v>
      </c>
      <c r="C351" s="20" t="s">
        <v>205</v>
      </c>
      <c r="D351" s="19">
        <v>4181.958333333333</v>
      </c>
      <c r="E351" s="16">
        <v>2599.6666666666665</v>
      </c>
      <c r="F351" s="16">
        <v>116.625</v>
      </c>
      <c r="G351" s="16">
        <v>12.625</v>
      </c>
      <c r="H351" s="17">
        <f t="shared" si="12"/>
        <v>6910.875</v>
      </c>
      <c r="I351" s="6">
        <v>2574.375</v>
      </c>
      <c r="J351" s="6">
        <v>2599.6666666666665</v>
      </c>
      <c r="K351" s="6">
        <v>105.66666666666667</v>
      </c>
      <c r="L351" s="6">
        <v>12.625</v>
      </c>
      <c r="M351" s="6">
        <f t="shared" si="13"/>
        <v>5292.333333333333</v>
      </c>
    </row>
    <row r="352" spans="1:13">
      <c r="A352" s="3" t="s">
        <v>84</v>
      </c>
      <c r="B352" s="20" t="s">
        <v>208</v>
      </c>
      <c r="C352" s="20" t="s">
        <v>206</v>
      </c>
      <c r="D352" s="19">
        <v>3951.2916666666665</v>
      </c>
      <c r="E352" s="16">
        <v>481.125</v>
      </c>
      <c r="F352" s="16">
        <v>170.375</v>
      </c>
      <c r="G352" s="16">
        <v>16.375</v>
      </c>
      <c r="H352" s="17">
        <f t="shared" si="12"/>
        <v>4619.1666666666661</v>
      </c>
      <c r="I352" s="6">
        <v>2829.375</v>
      </c>
      <c r="J352" s="6">
        <v>481.125</v>
      </c>
      <c r="K352" s="6">
        <v>143.25</v>
      </c>
      <c r="L352" s="6">
        <v>16.375</v>
      </c>
      <c r="M352" s="6">
        <f t="shared" si="13"/>
        <v>3470.125</v>
      </c>
    </row>
    <row r="353" spans="1:13">
      <c r="A353" s="3" t="s">
        <v>84</v>
      </c>
      <c r="B353" s="20" t="s">
        <v>209</v>
      </c>
      <c r="C353" s="20" t="s">
        <v>205</v>
      </c>
      <c r="D353" s="19">
        <v>5145.625</v>
      </c>
      <c r="E353" s="16">
        <v>1498.1666666666667</v>
      </c>
      <c r="F353" s="16">
        <v>263.625</v>
      </c>
      <c r="G353" s="16">
        <v>79.583333333333329</v>
      </c>
      <c r="H353" s="17">
        <f t="shared" si="12"/>
        <v>6987</v>
      </c>
      <c r="I353" s="6">
        <v>2922.7916666666665</v>
      </c>
      <c r="J353" s="6">
        <v>1498.1666666666667</v>
      </c>
      <c r="K353" s="6">
        <v>215.66666666666666</v>
      </c>
      <c r="L353" s="6">
        <v>78.458333333333329</v>
      </c>
      <c r="M353" s="6">
        <f t="shared" si="13"/>
        <v>4715.083333333333</v>
      </c>
    </row>
    <row r="354" spans="1:13">
      <c r="A354" s="3" t="s">
        <v>84</v>
      </c>
      <c r="B354" s="20" t="s">
        <v>209</v>
      </c>
      <c r="C354" s="20" t="s">
        <v>206</v>
      </c>
      <c r="D354" s="19">
        <v>4860.041666666667</v>
      </c>
      <c r="E354" s="16">
        <v>497.91666666666669</v>
      </c>
      <c r="F354" s="16">
        <v>260.125</v>
      </c>
      <c r="G354" s="16">
        <v>41.125</v>
      </c>
      <c r="H354" s="17">
        <f t="shared" si="12"/>
        <v>5659.2083333333339</v>
      </c>
      <c r="I354" s="6">
        <v>3318.0833333333335</v>
      </c>
      <c r="J354" s="6">
        <v>497.91666666666669</v>
      </c>
      <c r="K354" s="6">
        <v>209.66666666666666</v>
      </c>
      <c r="L354" s="6">
        <v>39.458333333333336</v>
      </c>
      <c r="M354" s="6">
        <f t="shared" si="13"/>
        <v>4065.125</v>
      </c>
    </row>
    <row r="355" spans="1:13">
      <c r="A355" s="3" t="s">
        <v>84</v>
      </c>
      <c r="B355" s="20" t="s">
        <v>210</v>
      </c>
      <c r="C355" s="20" t="s">
        <v>205</v>
      </c>
      <c r="D355" s="19">
        <v>5437.291666666667</v>
      </c>
      <c r="E355" s="16">
        <v>997.66666666666663</v>
      </c>
      <c r="F355" s="16">
        <v>555.45833333333337</v>
      </c>
      <c r="G355" s="16">
        <v>250.70833333333334</v>
      </c>
      <c r="H355" s="17">
        <f t="shared" si="12"/>
        <v>7241.125</v>
      </c>
      <c r="I355" s="6">
        <v>3069.2916666666665</v>
      </c>
      <c r="J355" s="6">
        <v>997.66666666666663</v>
      </c>
      <c r="K355" s="6">
        <v>433.625</v>
      </c>
      <c r="L355" s="6">
        <v>247.25</v>
      </c>
      <c r="M355" s="6">
        <f t="shared" si="13"/>
        <v>4747.833333333333</v>
      </c>
    </row>
    <row r="356" spans="1:13">
      <c r="A356" s="3" t="s">
        <v>84</v>
      </c>
      <c r="B356" s="20" t="s">
        <v>210</v>
      </c>
      <c r="C356" s="20" t="s">
        <v>206</v>
      </c>
      <c r="D356" s="19">
        <v>5229.583333333333</v>
      </c>
      <c r="E356" s="16">
        <v>564.29166666666663</v>
      </c>
      <c r="F356" s="16">
        <v>476.95833333333331</v>
      </c>
      <c r="G356" s="16">
        <v>207.04166666666666</v>
      </c>
      <c r="H356" s="17">
        <f t="shared" si="12"/>
        <v>6477.875</v>
      </c>
      <c r="I356" s="6">
        <v>3488.3333333333335</v>
      </c>
      <c r="J356" s="6">
        <v>564.29166666666663</v>
      </c>
      <c r="K356" s="6">
        <v>358.79166666666669</v>
      </c>
      <c r="L356" s="6">
        <v>202.875</v>
      </c>
      <c r="M356" s="6">
        <f t="shared" si="13"/>
        <v>4614.291666666667</v>
      </c>
    </row>
    <row r="357" spans="1:13">
      <c r="A357" s="3" t="s">
        <v>84</v>
      </c>
      <c r="B357" s="20" t="s">
        <v>211</v>
      </c>
      <c r="C357" s="20" t="s">
        <v>205</v>
      </c>
      <c r="D357" s="19">
        <v>4375.916666666667</v>
      </c>
      <c r="E357" s="16">
        <v>864.91666666666663</v>
      </c>
      <c r="F357" s="16">
        <v>1256.8333333333333</v>
      </c>
      <c r="G357" s="16">
        <v>724.33333333333337</v>
      </c>
      <c r="H357" s="17">
        <f t="shared" si="12"/>
        <v>7222</v>
      </c>
      <c r="I357" s="6">
        <v>2499.5833333333335</v>
      </c>
      <c r="J357" s="6">
        <v>864.91666666666663</v>
      </c>
      <c r="K357" s="6">
        <v>913.375</v>
      </c>
      <c r="L357" s="6">
        <v>713.54166666666663</v>
      </c>
      <c r="M357" s="6">
        <f t="shared" si="13"/>
        <v>4991.416666666667</v>
      </c>
    </row>
    <row r="358" spans="1:13">
      <c r="A358" s="3" t="s">
        <v>84</v>
      </c>
      <c r="B358" s="20" t="s">
        <v>211</v>
      </c>
      <c r="C358" s="20" t="s">
        <v>206</v>
      </c>
      <c r="D358" s="19">
        <v>3867.0416666666665</v>
      </c>
      <c r="E358" s="16">
        <v>636.29166666666663</v>
      </c>
      <c r="F358" s="16">
        <v>1056.875</v>
      </c>
      <c r="G358" s="16">
        <v>486.16666666666669</v>
      </c>
      <c r="H358" s="17">
        <f t="shared" si="12"/>
        <v>6046.375</v>
      </c>
      <c r="I358" s="6">
        <v>2549.3333333333335</v>
      </c>
      <c r="J358" s="6">
        <v>636.29166666666663</v>
      </c>
      <c r="K358" s="6">
        <v>647</v>
      </c>
      <c r="L358" s="6">
        <v>478.16666666666669</v>
      </c>
      <c r="M358" s="6">
        <f t="shared" si="13"/>
        <v>4310.791666666667</v>
      </c>
    </row>
    <row r="359" spans="1:13">
      <c r="A359" s="3" t="s">
        <v>84</v>
      </c>
      <c r="B359" s="20" t="s">
        <v>239</v>
      </c>
      <c r="C359" s="20" t="s">
        <v>205</v>
      </c>
      <c r="D359" s="19" t="s">
        <v>179</v>
      </c>
      <c r="E359" s="16">
        <v>1379.8333333333333</v>
      </c>
      <c r="F359" s="16" t="s">
        <v>179</v>
      </c>
      <c r="G359" s="16" t="s">
        <v>179</v>
      </c>
      <c r="H359" s="17">
        <f t="shared" si="12"/>
        <v>1379.8333333333333</v>
      </c>
      <c r="I359" s="6" t="s">
        <v>179</v>
      </c>
      <c r="J359" s="6">
        <v>1379.8333333333333</v>
      </c>
      <c r="K359" s="6" t="s">
        <v>179</v>
      </c>
      <c r="L359" s="6" t="s">
        <v>179</v>
      </c>
      <c r="M359" s="6">
        <f t="shared" si="13"/>
        <v>1379.8333333333333</v>
      </c>
    </row>
    <row r="360" spans="1:13">
      <c r="A360" s="3" t="s">
        <v>84</v>
      </c>
      <c r="B360" s="20" t="s">
        <v>239</v>
      </c>
      <c r="C360" s="20" t="s">
        <v>206</v>
      </c>
      <c r="D360" s="19" t="s">
        <v>179</v>
      </c>
      <c r="E360" s="16">
        <v>537</v>
      </c>
      <c r="F360" s="16" t="s">
        <v>179</v>
      </c>
      <c r="G360" s="16" t="s">
        <v>179</v>
      </c>
      <c r="H360" s="17">
        <f t="shared" si="12"/>
        <v>537</v>
      </c>
      <c r="I360" s="6" t="s">
        <v>179</v>
      </c>
      <c r="J360" s="6">
        <v>537</v>
      </c>
      <c r="K360" s="6" t="s">
        <v>179</v>
      </c>
      <c r="L360" s="6" t="s">
        <v>179</v>
      </c>
      <c r="M360" s="6">
        <f t="shared" si="13"/>
        <v>537</v>
      </c>
    </row>
    <row r="361" spans="1:13">
      <c r="A361" s="3" t="s">
        <v>84</v>
      </c>
      <c r="B361" s="20" t="s">
        <v>212</v>
      </c>
      <c r="C361" s="20" t="s">
        <v>205</v>
      </c>
      <c r="D361" s="19" t="s">
        <v>179</v>
      </c>
      <c r="E361" s="16" t="s">
        <v>179</v>
      </c>
      <c r="F361" s="16">
        <v>4425.75</v>
      </c>
      <c r="G361" s="16">
        <v>3577.7916666666665</v>
      </c>
      <c r="H361" s="17">
        <f t="shared" si="12"/>
        <v>8003.5416666666661</v>
      </c>
      <c r="I361" s="6" t="s">
        <v>179</v>
      </c>
      <c r="J361" s="6" t="s">
        <v>179</v>
      </c>
      <c r="K361" s="6">
        <v>3290</v>
      </c>
      <c r="L361" s="6" t="s">
        <v>179</v>
      </c>
      <c r="M361" s="6">
        <f t="shared" si="13"/>
        <v>3290</v>
      </c>
    </row>
    <row r="362" spans="1:13">
      <c r="A362" s="3" t="s">
        <v>84</v>
      </c>
      <c r="B362" s="20" t="s">
        <v>212</v>
      </c>
      <c r="C362" s="20" t="s">
        <v>206</v>
      </c>
      <c r="D362" s="19" t="s">
        <v>179</v>
      </c>
      <c r="E362" s="16" t="s">
        <v>179</v>
      </c>
      <c r="F362" s="16">
        <v>3830.375</v>
      </c>
      <c r="G362" s="16">
        <v>2679.25</v>
      </c>
      <c r="H362" s="17">
        <f t="shared" si="12"/>
        <v>6509.625</v>
      </c>
      <c r="I362" s="6" t="s">
        <v>179</v>
      </c>
      <c r="J362" s="6" t="s">
        <v>179</v>
      </c>
      <c r="K362" s="6">
        <v>2454.25</v>
      </c>
      <c r="L362" s="6" t="s">
        <v>179</v>
      </c>
      <c r="M362" s="6">
        <f t="shared" si="13"/>
        <v>2454.25</v>
      </c>
    </row>
    <row r="363" spans="1:13">
      <c r="A363" s="3" t="s">
        <v>84</v>
      </c>
      <c r="B363" s="20" t="s">
        <v>213</v>
      </c>
      <c r="C363" s="20" t="s">
        <v>205</v>
      </c>
      <c r="D363" s="19" t="s">
        <v>179</v>
      </c>
      <c r="E363" s="16" t="s">
        <v>179</v>
      </c>
      <c r="F363" s="16">
        <v>2508.6666666666665</v>
      </c>
      <c r="G363" s="16">
        <v>1632.5416666666667</v>
      </c>
      <c r="H363" s="17">
        <f t="shared" si="12"/>
        <v>4141.208333333333</v>
      </c>
      <c r="I363" s="6" t="s">
        <v>179</v>
      </c>
      <c r="J363" s="6" t="s">
        <v>179</v>
      </c>
      <c r="K363" s="6">
        <v>1865.8333333333333</v>
      </c>
      <c r="L363" s="6">
        <v>1515.2916666666667</v>
      </c>
      <c r="M363" s="6">
        <f t="shared" si="13"/>
        <v>3381.125</v>
      </c>
    </row>
    <row r="364" spans="1:13">
      <c r="A364" s="3" t="s">
        <v>84</v>
      </c>
      <c r="B364" s="20" t="s">
        <v>213</v>
      </c>
      <c r="C364" s="20" t="s">
        <v>206</v>
      </c>
      <c r="D364" s="19" t="s">
        <v>179</v>
      </c>
      <c r="E364" s="16" t="s">
        <v>179</v>
      </c>
      <c r="F364" s="16">
        <v>1671.4166666666667</v>
      </c>
      <c r="G364" s="16">
        <v>1125.375</v>
      </c>
      <c r="H364" s="17">
        <f t="shared" si="12"/>
        <v>2796.791666666667</v>
      </c>
      <c r="I364" s="6" t="s">
        <v>179</v>
      </c>
      <c r="J364" s="6" t="s">
        <v>179</v>
      </c>
      <c r="K364" s="6">
        <v>1063.0416666666667</v>
      </c>
      <c r="L364" s="6">
        <v>1034.75</v>
      </c>
      <c r="M364" s="6">
        <f t="shared" si="13"/>
        <v>2097.791666666667</v>
      </c>
    </row>
    <row r="365" spans="1:13">
      <c r="A365" s="3" t="s">
        <v>84</v>
      </c>
      <c r="B365" s="20" t="s">
        <v>240</v>
      </c>
      <c r="C365" s="20" t="s">
        <v>205</v>
      </c>
      <c r="D365" s="19" t="s">
        <v>179</v>
      </c>
      <c r="E365" s="16" t="s">
        <v>179</v>
      </c>
      <c r="F365" s="16">
        <v>1200.5833333333333</v>
      </c>
      <c r="G365" s="16">
        <v>520.41666666666663</v>
      </c>
      <c r="H365" s="17">
        <f t="shared" si="12"/>
        <v>1721</v>
      </c>
      <c r="I365" s="6" t="s">
        <v>179</v>
      </c>
      <c r="J365" s="6" t="s">
        <v>179</v>
      </c>
      <c r="K365" s="6">
        <v>902.91666666666663</v>
      </c>
      <c r="L365" s="6">
        <v>492.41666666666669</v>
      </c>
      <c r="M365" s="6">
        <f t="shared" si="13"/>
        <v>1395.3333333333333</v>
      </c>
    </row>
    <row r="366" spans="1:13">
      <c r="A366" s="3" t="s">
        <v>84</v>
      </c>
      <c r="B366" s="20" t="s">
        <v>240</v>
      </c>
      <c r="C366" s="20" t="s">
        <v>206</v>
      </c>
      <c r="D366" s="19" t="s">
        <v>179</v>
      </c>
      <c r="E366" s="16" t="s">
        <v>179</v>
      </c>
      <c r="F366" s="16">
        <v>542.95833333333337</v>
      </c>
      <c r="G366" s="16">
        <v>264.79166666666669</v>
      </c>
      <c r="H366" s="17">
        <f t="shared" si="12"/>
        <v>807.75</v>
      </c>
      <c r="I366" s="6" t="s">
        <v>179</v>
      </c>
      <c r="J366" s="6" t="s">
        <v>179</v>
      </c>
      <c r="K366" s="6">
        <v>316.75</v>
      </c>
      <c r="L366" s="6">
        <v>236.45833333333334</v>
      </c>
      <c r="M366" s="6">
        <f t="shared" si="13"/>
        <v>553.20833333333337</v>
      </c>
    </row>
    <row r="367" spans="1:13">
      <c r="A367" s="3" t="s">
        <v>85</v>
      </c>
      <c r="B367" s="20" t="s">
        <v>204</v>
      </c>
      <c r="C367" s="20" t="s">
        <v>205</v>
      </c>
      <c r="D367" s="19">
        <v>1822.9583333333333</v>
      </c>
      <c r="E367" s="16">
        <v>4926.583333333333</v>
      </c>
      <c r="F367" s="16" t="s">
        <v>179</v>
      </c>
      <c r="G367" s="16" t="s">
        <v>179</v>
      </c>
      <c r="H367" s="17">
        <f t="shared" si="12"/>
        <v>6749.5416666666661</v>
      </c>
      <c r="I367" s="6">
        <v>1060.9583333333333</v>
      </c>
      <c r="J367" s="6">
        <v>4926.583333333333</v>
      </c>
      <c r="K367" s="6" t="s">
        <v>179</v>
      </c>
      <c r="L367" s="6" t="s">
        <v>179</v>
      </c>
      <c r="M367" s="6">
        <f t="shared" si="13"/>
        <v>5987.5416666666661</v>
      </c>
    </row>
    <row r="368" spans="1:13">
      <c r="A368" s="3" t="s">
        <v>85</v>
      </c>
      <c r="B368" s="20" t="s">
        <v>204</v>
      </c>
      <c r="C368" s="20" t="s">
        <v>206</v>
      </c>
      <c r="D368" s="19">
        <v>1915.0416666666667</v>
      </c>
      <c r="E368" s="16">
        <v>5033</v>
      </c>
      <c r="F368" s="16" t="s">
        <v>179</v>
      </c>
      <c r="G368" s="16" t="s">
        <v>179</v>
      </c>
      <c r="H368" s="17">
        <f t="shared" si="12"/>
        <v>6948.041666666667</v>
      </c>
      <c r="I368" s="6">
        <v>1101.3333333333333</v>
      </c>
      <c r="J368" s="6">
        <v>5033</v>
      </c>
      <c r="K368" s="6" t="s">
        <v>179</v>
      </c>
      <c r="L368" s="6" t="s">
        <v>179</v>
      </c>
      <c r="M368" s="6">
        <f t="shared" si="13"/>
        <v>6134.333333333333</v>
      </c>
    </row>
    <row r="369" spans="1:13">
      <c r="A369" s="3" t="s">
        <v>85</v>
      </c>
      <c r="B369" s="20" t="s">
        <v>207</v>
      </c>
      <c r="C369" s="20" t="s">
        <v>205</v>
      </c>
      <c r="D369" s="19">
        <v>1178.5833333333333</v>
      </c>
      <c r="E369" s="16">
        <v>1350.2083333333333</v>
      </c>
      <c r="F369" s="16">
        <v>12.041666666666666</v>
      </c>
      <c r="G369" s="16" t="s">
        <v>179</v>
      </c>
      <c r="H369" s="17">
        <f t="shared" si="12"/>
        <v>2540.833333333333</v>
      </c>
      <c r="I369" s="6">
        <v>752.70833333333337</v>
      </c>
      <c r="J369" s="6">
        <v>1350.2083333333333</v>
      </c>
      <c r="K369" s="6">
        <v>11.916666666666666</v>
      </c>
      <c r="L369" s="6" t="s">
        <v>179</v>
      </c>
      <c r="M369" s="6">
        <f t="shared" si="13"/>
        <v>2114.833333333333</v>
      </c>
    </row>
    <row r="370" spans="1:13">
      <c r="A370" s="3" t="s">
        <v>85</v>
      </c>
      <c r="B370" s="20" t="s">
        <v>207</v>
      </c>
      <c r="C370" s="20" t="s">
        <v>206</v>
      </c>
      <c r="D370" s="19">
        <v>1243.9583333333333</v>
      </c>
      <c r="E370" s="16">
        <v>581.16666666666663</v>
      </c>
      <c r="F370" s="16">
        <v>16.333333333333332</v>
      </c>
      <c r="G370" s="16" t="s">
        <v>179</v>
      </c>
      <c r="H370" s="17">
        <f t="shared" si="12"/>
        <v>1841.4583333333333</v>
      </c>
      <c r="I370" s="6">
        <v>800.41666666666663</v>
      </c>
      <c r="J370" s="6">
        <v>581.16666666666663</v>
      </c>
      <c r="K370" s="6">
        <v>13.958333333333334</v>
      </c>
      <c r="L370" s="6" t="s">
        <v>179</v>
      </c>
      <c r="M370" s="6">
        <f t="shared" si="13"/>
        <v>1395.5416666666665</v>
      </c>
    </row>
    <row r="371" spans="1:13">
      <c r="A371" s="3" t="s">
        <v>85</v>
      </c>
      <c r="B371" s="20" t="s">
        <v>208</v>
      </c>
      <c r="C371" s="20" t="s">
        <v>205</v>
      </c>
      <c r="D371" s="19">
        <v>1330.4166666666667</v>
      </c>
      <c r="E371" s="16">
        <v>1350.625</v>
      </c>
      <c r="F371" s="16">
        <v>42.791666666666664</v>
      </c>
      <c r="G371" s="16">
        <v>10.916666666666666</v>
      </c>
      <c r="H371" s="17">
        <f t="shared" si="12"/>
        <v>2734.75</v>
      </c>
      <c r="I371" s="6">
        <v>842.25</v>
      </c>
      <c r="J371" s="6">
        <v>1350.625</v>
      </c>
      <c r="K371" s="6">
        <v>39.791666666666664</v>
      </c>
      <c r="L371" s="6">
        <v>10.916666666666666</v>
      </c>
      <c r="M371" s="6">
        <f t="shared" si="13"/>
        <v>2243.583333333333</v>
      </c>
    </row>
    <row r="372" spans="1:13">
      <c r="A372" s="3" t="s">
        <v>85</v>
      </c>
      <c r="B372" s="20" t="s">
        <v>208</v>
      </c>
      <c r="C372" s="20" t="s">
        <v>206</v>
      </c>
      <c r="D372" s="19">
        <v>1406.2083333333333</v>
      </c>
      <c r="E372" s="16">
        <v>364.625</v>
      </c>
      <c r="F372" s="16">
        <v>67.5</v>
      </c>
      <c r="G372" s="16" t="s">
        <v>179</v>
      </c>
      <c r="H372" s="17">
        <f t="shared" si="12"/>
        <v>1838.3333333333333</v>
      </c>
      <c r="I372" s="6">
        <v>1011.5416666666666</v>
      </c>
      <c r="J372" s="6">
        <v>364.625</v>
      </c>
      <c r="K372" s="6">
        <v>61.208333333333336</v>
      </c>
      <c r="L372" s="6" t="s">
        <v>179</v>
      </c>
      <c r="M372" s="6">
        <f t="shared" si="13"/>
        <v>1437.3749999999998</v>
      </c>
    </row>
    <row r="373" spans="1:13">
      <c r="A373" s="3" t="s">
        <v>85</v>
      </c>
      <c r="B373" s="20" t="s">
        <v>209</v>
      </c>
      <c r="C373" s="20" t="s">
        <v>205</v>
      </c>
      <c r="D373" s="19">
        <v>1785.875</v>
      </c>
      <c r="E373" s="16">
        <v>809.20833333333337</v>
      </c>
      <c r="F373" s="16">
        <v>142.625</v>
      </c>
      <c r="G373" s="16">
        <v>43.25</v>
      </c>
      <c r="H373" s="17">
        <f t="shared" si="12"/>
        <v>2780.9583333333335</v>
      </c>
      <c r="I373" s="6">
        <v>1096.5</v>
      </c>
      <c r="J373" s="6">
        <v>809.20833333333337</v>
      </c>
      <c r="K373" s="6">
        <v>121.875</v>
      </c>
      <c r="L373" s="6">
        <v>42.916666666666664</v>
      </c>
      <c r="M373" s="6">
        <f t="shared" si="13"/>
        <v>2070.5</v>
      </c>
    </row>
    <row r="374" spans="1:13">
      <c r="A374" s="3" t="s">
        <v>85</v>
      </c>
      <c r="B374" s="20" t="s">
        <v>209</v>
      </c>
      <c r="C374" s="20" t="s">
        <v>206</v>
      </c>
      <c r="D374" s="19">
        <v>1771.5416666666667</v>
      </c>
      <c r="E374" s="16">
        <v>387.75</v>
      </c>
      <c r="F374" s="16">
        <v>173.625</v>
      </c>
      <c r="G374" s="16">
        <v>35.333333333333336</v>
      </c>
      <c r="H374" s="17">
        <f t="shared" si="12"/>
        <v>2368.2500000000005</v>
      </c>
      <c r="I374" s="6">
        <v>1218.8333333333333</v>
      </c>
      <c r="J374" s="6">
        <v>387.75</v>
      </c>
      <c r="K374" s="6">
        <v>138.20833333333334</v>
      </c>
      <c r="L374" s="6">
        <v>35</v>
      </c>
      <c r="M374" s="6">
        <f t="shared" si="13"/>
        <v>1779.7916666666665</v>
      </c>
    </row>
    <row r="375" spans="1:13">
      <c r="A375" s="3" t="s">
        <v>85</v>
      </c>
      <c r="B375" s="20" t="s">
        <v>210</v>
      </c>
      <c r="C375" s="20" t="s">
        <v>205</v>
      </c>
      <c r="D375" s="19">
        <v>2574</v>
      </c>
      <c r="E375" s="16">
        <v>622.75</v>
      </c>
      <c r="F375" s="16">
        <v>332.41666666666669</v>
      </c>
      <c r="G375" s="16">
        <v>166.25</v>
      </c>
      <c r="H375" s="17">
        <f t="shared" si="12"/>
        <v>3695.4166666666665</v>
      </c>
      <c r="I375" s="6">
        <v>1600.9166666666667</v>
      </c>
      <c r="J375" s="6">
        <v>622.75</v>
      </c>
      <c r="K375" s="6">
        <v>281.625</v>
      </c>
      <c r="L375" s="6">
        <v>165.41666666666666</v>
      </c>
      <c r="M375" s="6">
        <f t="shared" si="13"/>
        <v>2670.7083333333335</v>
      </c>
    </row>
    <row r="376" spans="1:13">
      <c r="A376" s="3" t="s">
        <v>85</v>
      </c>
      <c r="B376" s="20" t="s">
        <v>210</v>
      </c>
      <c r="C376" s="20" t="s">
        <v>206</v>
      </c>
      <c r="D376" s="19">
        <v>2499.25</v>
      </c>
      <c r="E376" s="16">
        <v>430.66666666666669</v>
      </c>
      <c r="F376" s="16">
        <v>334.91666666666669</v>
      </c>
      <c r="G376" s="16">
        <v>157.95833333333334</v>
      </c>
      <c r="H376" s="17">
        <f t="shared" si="12"/>
        <v>3422.7916666666665</v>
      </c>
      <c r="I376" s="6">
        <v>1784.5416666666667</v>
      </c>
      <c r="J376" s="6">
        <v>430.66666666666669</v>
      </c>
      <c r="K376" s="6">
        <v>259.79166666666669</v>
      </c>
      <c r="L376" s="6">
        <v>155.79166666666666</v>
      </c>
      <c r="M376" s="6">
        <f t="shared" si="13"/>
        <v>2630.7916666666665</v>
      </c>
    </row>
    <row r="377" spans="1:13">
      <c r="A377" s="3" t="s">
        <v>85</v>
      </c>
      <c r="B377" s="20" t="s">
        <v>211</v>
      </c>
      <c r="C377" s="20" t="s">
        <v>205</v>
      </c>
      <c r="D377" s="19">
        <v>2464.0833333333335</v>
      </c>
      <c r="E377" s="16">
        <v>620.75</v>
      </c>
      <c r="F377" s="16">
        <v>799.45833333333337</v>
      </c>
      <c r="G377" s="16">
        <v>407.125</v>
      </c>
      <c r="H377" s="17">
        <f t="shared" si="12"/>
        <v>4291.416666666667</v>
      </c>
      <c r="I377" s="6">
        <v>1507</v>
      </c>
      <c r="J377" s="6">
        <v>620.75</v>
      </c>
      <c r="K377" s="6">
        <v>613.66666666666663</v>
      </c>
      <c r="L377" s="6">
        <v>405.75</v>
      </c>
      <c r="M377" s="6">
        <f t="shared" si="13"/>
        <v>3147.1666666666665</v>
      </c>
    </row>
    <row r="378" spans="1:13">
      <c r="A378" s="3" t="s">
        <v>85</v>
      </c>
      <c r="B378" s="20" t="s">
        <v>211</v>
      </c>
      <c r="C378" s="20" t="s">
        <v>206</v>
      </c>
      <c r="D378" s="19">
        <v>2244.7916666666665</v>
      </c>
      <c r="E378" s="16">
        <v>484.20833333333331</v>
      </c>
      <c r="F378" s="16">
        <v>698.25</v>
      </c>
      <c r="G378" s="16">
        <v>402.16666666666669</v>
      </c>
      <c r="H378" s="17">
        <f t="shared" si="12"/>
        <v>3829.4166666666665</v>
      </c>
      <c r="I378" s="6">
        <v>1599.75</v>
      </c>
      <c r="J378" s="6">
        <v>484.20833333333331</v>
      </c>
      <c r="K378" s="6">
        <v>450.5</v>
      </c>
      <c r="L378" s="6">
        <v>398.58333333333331</v>
      </c>
      <c r="M378" s="6">
        <f t="shared" si="13"/>
        <v>2933.041666666667</v>
      </c>
    </row>
    <row r="379" spans="1:13">
      <c r="A379" s="3" t="s">
        <v>85</v>
      </c>
      <c r="B379" s="20" t="s">
        <v>239</v>
      </c>
      <c r="C379" s="20" t="s">
        <v>205</v>
      </c>
      <c r="D379" s="19" t="s">
        <v>179</v>
      </c>
      <c r="E379" s="16">
        <v>862.5</v>
      </c>
      <c r="F379" s="16" t="s">
        <v>179</v>
      </c>
      <c r="G379" s="16" t="s">
        <v>179</v>
      </c>
      <c r="H379" s="17">
        <f t="shared" si="12"/>
        <v>862.5</v>
      </c>
      <c r="I379" s="6" t="s">
        <v>179</v>
      </c>
      <c r="J379" s="6">
        <v>862.5</v>
      </c>
      <c r="K379" s="6" t="s">
        <v>179</v>
      </c>
      <c r="L379" s="6" t="s">
        <v>179</v>
      </c>
      <c r="M379" s="6">
        <f t="shared" si="13"/>
        <v>862.5</v>
      </c>
    </row>
    <row r="380" spans="1:13">
      <c r="A380" s="3" t="s">
        <v>85</v>
      </c>
      <c r="B380" s="20" t="s">
        <v>239</v>
      </c>
      <c r="C380" s="20" t="s">
        <v>206</v>
      </c>
      <c r="D380" s="19" t="s">
        <v>179</v>
      </c>
      <c r="E380" s="16">
        <v>414.04166666666669</v>
      </c>
      <c r="F380" s="16" t="s">
        <v>179</v>
      </c>
      <c r="G380" s="16" t="s">
        <v>179</v>
      </c>
      <c r="H380" s="17">
        <f t="shared" si="12"/>
        <v>414.04166666666669</v>
      </c>
      <c r="I380" s="6" t="s">
        <v>179</v>
      </c>
      <c r="J380" s="6">
        <v>414.04166666666669</v>
      </c>
      <c r="K380" s="6" t="s">
        <v>179</v>
      </c>
      <c r="L380" s="6" t="s">
        <v>179</v>
      </c>
      <c r="M380" s="6">
        <f t="shared" si="13"/>
        <v>414.04166666666669</v>
      </c>
    </row>
    <row r="381" spans="1:13">
      <c r="A381" s="3" t="s">
        <v>85</v>
      </c>
      <c r="B381" s="20" t="s">
        <v>212</v>
      </c>
      <c r="C381" s="20" t="s">
        <v>205</v>
      </c>
      <c r="D381" s="19" t="s">
        <v>179</v>
      </c>
      <c r="E381" s="16" t="s">
        <v>179</v>
      </c>
      <c r="F381" s="16">
        <v>2367.875</v>
      </c>
      <c r="G381" s="16">
        <v>1954.2916666666667</v>
      </c>
      <c r="H381" s="17">
        <f t="shared" si="12"/>
        <v>4322.166666666667</v>
      </c>
      <c r="I381" s="6" t="s">
        <v>179</v>
      </c>
      <c r="J381" s="6" t="s">
        <v>179</v>
      </c>
      <c r="K381" s="6">
        <v>1790.2083333333333</v>
      </c>
      <c r="L381" s="6" t="s">
        <v>179</v>
      </c>
      <c r="M381" s="6">
        <f t="shared" si="13"/>
        <v>1790.2083333333333</v>
      </c>
    </row>
    <row r="382" spans="1:13">
      <c r="A382" s="3" t="s">
        <v>85</v>
      </c>
      <c r="B382" s="20" t="s">
        <v>212</v>
      </c>
      <c r="C382" s="20" t="s">
        <v>206</v>
      </c>
      <c r="D382" s="19" t="s">
        <v>179</v>
      </c>
      <c r="E382" s="16" t="s">
        <v>179</v>
      </c>
      <c r="F382" s="16">
        <v>2105.4166666666665</v>
      </c>
      <c r="G382" s="16">
        <v>1585.1666666666667</v>
      </c>
      <c r="H382" s="17">
        <f t="shared" si="12"/>
        <v>3690.583333333333</v>
      </c>
      <c r="I382" s="6" t="s">
        <v>179</v>
      </c>
      <c r="J382" s="6" t="s">
        <v>179</v>
      </c>
      <c r="K382" s="6">
        <v>1387.0416666666667</v>
      </c>
      <c r="L382" s="6" t="s">
        <v>179</v>
      </c>
      <c r="M382" s="6">
        <f t="shared" si="13"/>
        <v>1387.0416666666667</v>
      </c>
    </row>
    <row r="383" spans="1:13">
      <c r="A383" s="3" t="s">
        <v>85</v>
      </c>
      <c r="B383" s="20" t="s">
        <v>213</v>
      </c>
      <c r="C383" s="20" t="s">
        <v>205</v>
      </c>
      <c r="D383" s="19" t="s">
        <v>179</v>
      </c>
      <c r="E383" s="16" t="s">
        <v>179</v>
      </c>
      <c r="F383" s="16">
        <v>1372.5833333333333</v>
      </c>
      <c r="G383" s="16">
        <v>898.79166666666663</v>
      </c>
      <c r="H383" s="17">
        <f t="shared" si="12"/>
        <v>2271.375</v>
      </c>
      <c r="I383" s="6" t="s">
        <v>179</v>
      </c>
      <c r="J383" s="6" t="s">
        <v>179</v>
      </c>
      <c r="K383" s="6">
        <v>1071.8333333333333</v>
      </c>
      <c r="L383" s="6">
        <v>884.5</v>
      </c>
      <c r="M383" s="6">
        <f t="shared" si="13"/>
        <v>1956.3333333333333</v>
      </c>
    </row>
    <row r="384" spans="1:13">
      <c r="A384" s="3" t="s">
        <v>85</v>
      </c>
      <c r="B384" s="20" t="s">
        <v>213</v>
      </c>
      <c r="C384" s="20" t="s">
        <v>206</v>
      </c>
      <c r="D384" s="19" t="s">
        <v>179</v>
      </c>
      <c r="E384" s="16" t="s">
        <v>179</v>
      </c>
      <c r="F384" s="16">
        <v>951.33333333333337</v>
      </c>
      <c r="G384" s="16">
        <v>735</v>
      </c>
      <c r="H384" s="17">
        <f t="shared" si="12"/>
        <v>1686.3333333333335</v>
      </c>
      <c r="I384" s="6" t="s">
        <v>179</v>
      </c>
      <c r="J384" s="6" t="s">
        <v>179</v>
      </c>
      <c r="K384" s="6">
        <v>626.95833333333337</v>
      </c>
      <c r="L384" s="6">
        <v>713.45833333333337</v>
      </c>
      <c r="M384" s="6">
        <f t="shared" si="13"/>
        <v>1340.4166666666667</v>
      </c>
    </row>
    <row r="385" spans="1:13">
      <c r="A385" s="3" t="s">
        <v>85</v>
      </c>
      <c r="B385" s="20" t="s">
        <v>240</v>
      </c>
      <c r="C385" s="20" t="s">
        <v>205</v>
      </c>
      <c r="D385" s="19" t="s">
        <v>179</v>
      </c>
      <c r="E385" s="16" t="s">
        <v>179</v>
      </c>
      <c r="F385" s="16">
        <v>557.375</v>
      </c>
      <c r="G385" s="16">
        <v>236</v>
      </c>
      <c r="H385" s="17">
        <f t="shared" si="12"/>
        <v>793.375</v>
      </c>
      <c r="I385" s="6" t="s">
        <v>179</v>
      </c>
      <c r="J385" s="6" t="s">
        <v>179</v>
      </c>
      <c r="K385" s="6">
        <v>454.33333333333331</v>
      </c>
      <c r="L385" s="6">
        <v>232.875</v>
      </c>
      <c r="M385" s="6">
        <f t="shared" si="13"/>
        <v>687.20833333333326</v>
      </c>
    </row>
    <row r="386" spans="1:13">
      <c r="A386" s="3" t="s">
        <v>85</v>
      </c>
      <c r="B386" s="20" t="s">
        <v>240</v>
      </c>
      <c r="C386" s="20" t="s">
        <v>206</v>
      </c>
      <c r="D386" s="19" t="s">
        <v>179</v>
      </c>
      <c r="E386" s="16" t="s">
        <v>179</v>
      </c>
      <c r="F386" s="16">
        <v>244.58333333333334</v>
      </c>
      <c r="G386" s="16">
        <v>123.20833333333333</v>
      </c>
      <c r="H386" s="17">
        <f t="shared" si="12"/>
        <v>367.79166666666669</v>
      </c>
      <c r="I386" s="6" t="s">
        <v>179</v>
      </c>
      <c r="J386" s="6" t="s">
        <v>179</v>
      </c>
      <c r="K386" s="6">
        <v>151.29166666666666</v>
      </c>
      <c r="L386" s="6">
        <v>116.08333333333333</v>
      </c>
      <c r="M386" s="6">
        <f t="shared" si="13"/>
        <v>267.375</v>
      </c>
    </row>
    <row r="387" spans="1:13">
      <c r="A387" s="3" t="s">
        <v>86</v>
      </c>
      <c r="B387" s="20" t="s">
        <v>204</v>
      </c>
      <c r="C387" s="20" t="s">
        <v>205</v>
      </c>
      <c r="D387" s="19">
        <v>171.125</v>
      </c>
      <c r="E387" s="16">
        <v>294.375</v>
      </c>
      <c r="F387" s="16" t="s">
        <v>179</v>
      </c>
      <c r="G387" s="16" t="s">
        <v>179</v>
      </c>
      <c r="H387" s="17">
        <f t="shared" si="12"/>
        <v>465.5</v>
      </c>
      <c r="I387" s="6">
        <v>90.583333333333329</v>
      </c>
      <c r="J387" s="6">
        <v>294.375</v>
      </c>
      <c r="K387" s="6" t="s">
        <v>179</v>
      </c>
      <c r="L387" s="6" t="s">
        <v>179</v>
      </c>
      <c r="M387" s="6">
        <f t="shared" si="13"/>
        <v>384.95833333333331</v>
      </c>
    </row>
    <row r="388" spans="1:13">
      <c r="A388" s="3" t="s">
        <v>86</v>
      </c>
      <c r="B388" s="20" t="s">
        <v>204</v>
      </c>
      <c r="C388" s="20" t="s">
        <v>206</v>
      </c>
      <c r="D388" s="19">
        <v>187.08333333333334</v>
      </c>
      <c r="E388" s="16">
        <v>266.83333333333331</v>
      </c>
      <c r="F388" s="16" t="s">
        <v>179</v>
      </c>
      <c r="G388" s="16" t="s">
        <v>179</v>
      </c>
      <c r="H388" s="17">
        <f t="shared" si="12"/>
        <v>453.91666666666663</v>
      </c>
      <c r="I388" s="6">
        <v>102.16666666666667</v>
      </c>
      <c r="J388" s="6">
        <v>266.83333333333331</v>
      </c>
      <c r="K388" s="6" t="s">
        <v>179</v>
      </c>
      <c r="L388" s="6" t="s">
        <v>179</v>
      </c>
      <c r="M388" s="6">
        <f t="shared" si="13"/>
        <v>369</v>
      </c>
    </row>
    <row r="389" spans="1:13">
      <c r="A389" s="3" t="s">
        <v>86</v>
      </c>
      <c r="B389" s="20" t="s">
        <v>207</v>
      </c>
      <c r="C389" s="20" t="s">
        <v>205</v>
      </c>
      <c r="D389" s="19">
        <v>99.875</v>
      </c>
      <c r="E389" s="16">
        <v>68.5</v>
      </c>
      <c r="F389" s="16" t="s">
        <v>179</v>
      </c>
      <c r="G389" s="16" t="s">
        <v>179</v>
      </c>
      <c r="H389" s="17">
        <f t="shared" si="12"/>
        <v>168.375</v>
      </c>
      <c r="I389" s="6">
        <v>57.208333333333336</v>
      </c>
      <c r="J389" s="6">
        <v>68.5</v>
      </c>
      <c r="K389" s="6" t="s">
        <v>179</v>
      </c>
      <c r="L389" s="6" t="s">
        <v>179</v>
      </c>
      <c r="M389" s="6">
        <f t="shared" si="13"/>
        <v>125.70833333333334</v>
      </c>
    </row>
    <row r="390" spans="1:13">
      <c r="A390" s="3" t="s">
        <v>86</v>
      </c>
      <c r="B390" s="20" t="s">
        <v>207</v>
      </c>
      <c r="C390" s="20" t="s">
        <v>206</v>
      </c>
      <c r="D390" s="19">
        <v>84.375</v>
      </c>
      <c r="E390" s="16">
        <v>37.666666666666664</v>
      </c>
      <c r="F390" s="16" t="s">
        <v>179</v>
      </c>
      <c r="G390" s="16" t="s">
        <v>179</v>
      </c>
      <c r="H390" s="17">
        <f t="shared" si="12"/>
        <v>122.04166666666666</v>
      </c>
      <c r="I390" s="6">
        <v>49.291666666666664</v>
      </c>
      <c r="J390" s="6">
        <v>37.666666666666664</v>
      </c>
      <c r="K390" s="6" t="s">
        <v>179</v>
      </c>
      <c r="L390" s="6" t="s">
        <v>179</v>
      </c>
      <c r="M390" s="6">
        <f t="shared" si="13"/>
        <v>86.958333333333329</v>
      </c>
    </row>
    <row r="391" spans="1:13">
      <c r="A391" s="3" t="s">
        <v>86</v>
      </c>
      <c r="B391" s="20" t="s">
        <v>208</v>
      </c>
      <c r="C391" s="20" t="s">
        <v>205</v>
      </c>
      <c r="D391" s="19">
        <v>111.41666666666667</v>
      </c>
      <c r="E391" s="16">
        <v>83</v>
      </c>
      <c r="F391" s="16" t="s">
        <v>179</v>
      </c>
      <c r="G391" s="16" t="s">
        <v>179</v>
      </c>
      <c r="H391" s="17">
        <f t="shared" ref="H391:H454" si="14">IF(SUM(D391:G391)=0,"-",SUM(D391:G391))</f>
        <v>194.41666666666669</v>
      </c>
      <c r="I391" s="6">
        <v>70.25</v>
      </c>
      <c r="J391" s="6">
        <v>83</v>
      </c>
      <c r="K391" s="6" t="s">
        <v>179</v>
      </c>
      <c r="L391" s="6" t="s">
        <v>179</v>
      </c>
      <c r="M391" s="6">
        <f t="shared" ref="M391:M454" si="15">IF(SUM(I391:L391)=0,"-",SUM(I391:L391))</f>
        <v>153.25</v>
      </c>
    </row>
    <row r="392" spans="1:13">
      <c r="A392" s="3" t="s">
        <v>86</v>
      </c>
      <c r="B392" s="20" t="s">
        <v>208</v>
      </c>
      <c r="C392" s="20" t="s">
        <v>206</v>
      </c>
      <c r="D392" s="19">
        <v>104.45833333333333</v>
      </c>
      <c r="E392" s="16">
        <v>18.666666666666668</v>
      </c>
      <c r="F392" s="16" t="s">
        <v>179</v>
      </c>
      <c r="G392" s="16" t="s">
        <v>179</v>
      </c>
      <c r="H392" s="17">
        <f t="shared" si="14"/>
        <v>123.125</v>
      </c>
      <c r="I392" s="6">
        <v>74.458333333333329</v>
      </c>
      <c r="J392" s="6">
        <v>18.666666666666668</v>
      </c>
      <c r="K392" s="6" t="s">
        <v>179</v>
      </c>
      <c r="L392" s="6" t="s">
        <v>179</v>
      </c>
      <c r="M392" s="6">
        <f t="shared" si="15"/>
        <v>93.125</v>
      </c>
    </row>
    <row r="393" spans="1:13">
      <c r="A393" s="3" t="s">
        <v>86</v>
      </c>
      <c r="B393" s="20" t="s">
        <v>209</v>
      </c>
      <c r="C393" s="20" t="s">
        <v>205</v>
      </c>
      <c r="D393" s="19">
        <v>172.25</v>
      </c>
      <c r="E393" s="16">
        <v>46.75</v>
      </c>
      <c r="F393" s="16">
        <v>11</v>
      </c>
      <c r="G393" s="16" t="s">
        <v>179</v>
      </c>
      <c r="H393" s="17">
        <f t="shared" si="14"/>
        <v>230</v>
      </c>
      <c r="I393" s="6">
        <v>81.75</v>
      </c>
      <c r="J393" s="6">
        <v>46.75</v>
      </c>
      <c r="K393" s="6">
        <v>10</v>
      </c>
      <c r="L393" s="6" t="s">
        <v>179</v>
      </c>
      <c r="M393" s="6">
        <f t="shared" si="15"/>
        <v>138.5</v>
      </c>
    </row>
    <row r="394" spans="1:13">
      <c r="A394" s="3" t="s">
        <v>86</v>
      </c>
      <c r="B394" s="20" t="s">
        <v>209</v>
      </c>
      <c r="C394" s="20" t="s">
        <v>206</v>
      </c>
      <c r="D394" s="19">
        <v>135.375</v>
      </c>
      <c r="E394" s="16">
        <v>14.833333333333334</v>
      </c>
      <c r="F394" s="16" t="s">
        <v>179</v>
      </c>
      <c r="G394" s="16" t="s">
        <v>179</v>
      </c>
      <c r="H394" s="17">
        <f t="shared" si="14"/>
        <v>150.20833333333334</v>
      </c>
      <c r="I394" s="6">
        <v>87.75</v>
      </c>
      <c r="J394" s="6">
        <v>14.833333333333334</v>
      </c>
      <c r="K394" s="6" t="s">
        <v>179</v>
      </c>
      <c r="L394" s="6" t="s">
        <v>179</v>
      </c>
      <c r="M394" s="6">
        <f t="shared" si="15"/>
        <v>102.58333333333333</v>
      </c>
    </row>
    <row r="395" spans="1:13">
      <c r="A395" s="3" t="s">
        <v>86</v>
      </c>
      <c r="B395" s="20" t="s">
        <v>210</v>
      </c>
      <c r="C395" s="20" t="s">
        <v>205</v>
      </c>
      <c r="D395" s="19">
        <v>221.70833333333334</v>
      </c>
      <c r="E395" s="16">
        <v>33.416666666666664</v>
      </c>
      <c r="F395" s="16">
        <v>22.125</v>
      </c>
      <c r="G395" s="16" t="s">
        <v>179</v>
      </c>
      <c r="H395" s="17">
        <f t="shared" si="14"/>
        <v>277.25</v>
      </c>
      <c r="I395" s="6">
        <v>109.33333333333333</v>
      </c>
      <c r="J395" s="6">
        <v>33.416666666666664</v>
      </c>
      <c r="K395" s="6">
        <v>13.208333333333334</v>
      </c>
      <c r="L395" s="6" t="s">
        <v>179</v>
      </c>
      <c r="M395" s="6">
        <f t="shared" si="15"/>
        <v>155.95833333333334</v>
      </c>
    </row>
    <row r="396" spans="1:13">
      <c r="A396" s="3" t="s">
        <v>86</v>
      </c>
      <c r="B396" s="20" t="s">
        <v>210</v>
      </c>
      <c r="C396" s="20" t="s">
        <v>206</v>
      </c>
      <c r="D396" s="19">
        <v>162.29166666666666</v>
      </c>
      <c r="E396" s="16">
        <v>15.791666666666666</v>
      </c>
      <c r="F396" s="16">
        <v>33.166666666666664</v>
      </c>
      <c r="G396" s="16" t="s">
        <v>179</v>
      </c>
      <c r="H396" s="17">
        <f t="shared" si="14"/>
        <v>211.24999999999997</v>
      </c>
      <c r="I396" s="6">
        <v>108.08333333333333</v>
      </c>
      <c r="J396" s="6">
        <v>15.791666666666666</v>
      </c>
      <c r="K396" s="6">
        <v>18.166666666666668</v>
      </c>
      <c r="L396" s="6" t="s">
        <v>179</v>
      </c>
      <c r="M396" s="6">
        <f t="shared" si="15"/>
        <v>142.04166666666666</v>
      </c>
    </row>
    <row r="397" spans="1:13">
      <c r="A397" s="3" t="s">
        <v>86</v>
      </c>
      <c r="B397" s="20" t="s">
        <v>211</v>
      </c>
      <c r="C397" s="20" t="s">
        <v>205</v>
      </c>
      <c r="D397" s="19">
        <v>226.58333333333334</v>
      </c>
      <c r="E397" s="16">
        <v>36.458333333333336</v>
      </c>
      <c r="F397" s="16">
        <v>89.083333333333329</v>
      </c>
      <c r="G397" s="16" t="s">
        <v>179</v>
      </c>
      <c r="H397" s="17">
        <f t="shared" si="14"/>
        <v>352.125</v>
      </c>
      <c r="I397" s="6">
        <v>105.54166666666667</v>
      </c>
      <c r="J397" s="6">
        <v>36.458333333333336</v>
      </c>
      <c r="K397" s="6">
        <v>52.75</v>
      </c>
      <c r="L397" s="6" t="s">
        <v>179</v>
      </c>
      <c r="M397" s="6">
        <f t="shared" si="15"/>
        <v>194.75</v>
      </c>
    </row>
    <row r="398" spans="1:13">
      <c r="A398" s="3" t="s">
        <v>86</v>
      </c>
      <c r="B398" s="20" t="s">
        <v>211</v>
      </c>
      <c r="C398" s="20" t="s">
        <v>206</v>
      </c>
      <c r="D398" s="19">
        <v>165.95833333333334</v>
      </c>
      <c r="E398" s="16">
        <v>31.958333333333332</v>
      </c>
      <c r="F398" s="16">
        <v>93</v>
      </c>
      <c r="G398" s="16">
        <v>7.125</v>
      </c>
      <c r="H398" s="17">
        <f t="shared" si="14"/>
        <v>298.04166666666669</v>
      </c>
      <c r="I398" s="6">
        <v>110.875</v>
      </c>
      <c r="J398" s="6">
        <v>31.958333333333332</v>
      </c>
      <c r="K398" s="6">
        <v>53.041666666666664</v>
      </c>
      <c r="L398" s="6">
        <v>6.625</v>
      </c>
      <c r="M398" s="6">
        <f t="shared" si="15"/>
        <v>202.5</v>
      </c>
    </row>
    <row r="399" spans="1:13">
      <c r="A399" s="3" t="s">
        <v>86</v>
      </c>
      <c r="B399" s="20" t="s">
        <v>239</v>
      </c>
      <c r="C399" s="20" t="s">
        <v>205</v>
      </c>
      <c r="D399" s="19" t="s">
        <v>179</v>
      </c>
      <c r="E399" s="16">
        <v>37.125</v>
      </c>
      <c r="F399" s="16" t="s">
        <v>179</v>
      </c>
      <c r="G399" s="16" t="s">
        <v>179</v>
      </c>
      <c r="H399" s="17">
        <f t="shared" si="14"/>
        <v>37.125</v>
      </c>
      <c r="I399" s="6" t="s">
        <v>179</v>
      </c>
      <c r="J399" s="6">
        <v>37.125</v>
      </c>
      <c r="K399" s="6" t="s">
        <v>179</v>
      </c>
      <c r="L399" s="6" t="s">
        <v>179</v>
      </c>
      <c r="M399" s="6">
        <f t="shared" si="15"/>
        <v>37.125</v>
      </c>
    </row>
    <row r="400" spans="1:13">
      <c r="A400" s="3" t="s">
        <v>86</v>
      </c>
      <c r="B400" s="20" t="s">
        <v>239</v>
      </c>
      <c r="C400" s="20" t="s">
        <v>206</v>
      </c>
      <c r="D400" s="19" t="s">
        <v>179</v>
      </c>
      <c r="E400" s="16">
        <v>27.958333333333332</v>
      </c>
      <c r="F400" s="16" t="s">
        <v>179</v>
      </c>
      <c r="G400" s="16" t="s">
        <v>179</v>
      </c>
      <c r="H400" s="17">
        <f t="shared" si="14"/>
        <v>27.958333333333332</v>
      </c>
      <c r="I400" s="6" t="s">
        <v>179</v>
      </c>
      <c r="J400" s="6">
        <v>27.958333333333332</v>
      </c>
      <c r="K400" s="6" t="s">
        <v>179</v>
      </c>
      <c r="L400" s="6" t="s">
        <v>179</v>
      </c>
      <c r="M400" s="6">
        <f t="shared" si="15"/>
        <v>27.958333333333332</v>
      </c>
    </row>
    <row r="401" spans="1:13">
      <c r="A401" s="3" t="s">
        <v>86</v>
      </c>
      <c r="B401" s="20" t="s">
        <v>212</v>
      </c>
      <c r="C401" s="20" t="s">
        <v>205</v>
      </c>
      <c r="D401" s="19" t="s">
        <v>179</v>
      </c>
      <c r="E401" s="16" t="s">
        <v>179</v>
      </c>
      <c r="F401" s="16">
        <v>322.54166666666669</v>
      </c>
      <c r="G401" s="16">
        <v>58.125</v>
      </c>
      <c r="H401" s="17">
        <f t="shared" si="14"/>
        <v>380.66666666666669</v>
      </c>
      <c r="I401" s="6" t="s">
        <v>179</v>
      </c>
      <c r="J401" s="6" t="s">
        <v>179</v>
      </c>
      <c r="K401" s="6">
        <v>163</v>
      </c>
      <c r="L401" s="6" t="s">
        <v>179</v>
      </c>
      <c r="M401" s="6">
        <f t="shared" si="15"/>
        <v>163</v>
      </c>
    </row>
    <row r="402" spans="1:13">
      <c r="A402" s="3" t="s">
        <v>86</v>
      </c>
      <c r="B402" s="20" t="s">
        <v>212</v>
      </c>
      <c r="C402" s="20" t="s">
        <v>206</v>
      </c>
      <c r="D402" s="19" t="s">
        <v>179</v>
      </c>
      <c r="E402" s="16" t="s">
        <v>179</v>
      </c>
      <c r="F402" s="16">
        <v>337.79166666666669</v>
      </c>
      <c r="G402" s="16">
        <v>34.75</v>
      </c>
      <c r="H402" s="17">
        <f t="shared" si="14"/>
        <v>372.54166666666669</v>
      </c>
      <c r="I402" s="6" t="s">
        <v>179</v>
      </c>
      <c r="J402" s="6" t="s">
        <v>179</v>
      </c>
      <c r="K402" s="6">
        <v>162.66666666666666</v>
      </c>
      <c r="L402" s="6" t="s">
        <v>179</v>
      </c>
      <c r="M402" s="6">
        <f t="shared" si="15"/>
        <v>162.66666666666666</v>
      </c>
    </row>
    <row r="403" spans="1:13">
      <c r="A403" s="3" t="s">
        <v>86</v>
      </c>
      <c r="B403" s="20" t="s">
        <v>213</v>
      </c>
      <c r="C403" s="20" t="s">
        <v>205</v>
      </c>
      <c r="D403" s="19" t="s">
        <v>179</v>
      </c>
      <c r="E403" s="16" t="s">
        <v>179</v>
      </c>
      <c r="F403" s="16">
        <v>198.16666666666666</v>
      </c>
      <c r="G403" s="16">
        <v>24.166666666666668</v>
      </c>
      <c r="H403" s="17">
        <f t="shared" si="14"/>
        <v>222.33333333333331</v>
      </c>
      <c r="I403" s="6" t="s">
        <v>179</v>
      </c>
      <c r="J403" s="6" t="s">
        <v>179</v>
      </c>
      <c r="K403" s="6">
        <v>107.41666666666667</v>
      </c>
      <c r="L403" s="6">
        <v>22.666666666666668</v>
      </c>
      <c r="M403" s="6">
        <f t="shared" si="15"/>
        <v>130.08333333333334</v>
      </c>
    </row>
    <row r="404" spans="1:13">
      <c r="A404" s="3" t="s">
        <v>86</v>
      </c>
      <c r="B404" s="20" t="s">
        <v>213</v>
      </c>
      <c r="C404" s="20" t="s">
        <v>206</v>
      </c>
      <c r="D404" s="19" t="s">
        <v>179</v>
      </c>
      <c r="E404" s="16" t="s">
        <v>179</v>
      </c>
      <c r="F404" s="16">
        <v>146.375</v>
      </c>
      <c r="G404" s="16">
        <v>17</v>
      </c>
      <c r="H404" s="17">
        <f t="shared" si="14"/>
        <v>163.375</v>
      </c>
      <c r="I404" s="6" t="s">
        <v>179</v>
      </c>
      <c r="J404" s="6" t="s">
        <v>179</v>
      </c>
      <c r="K404" s="6">
        <v>81.583333333333329</v>
      </c>
      <c r="L404" s="6">
        <v>15.5</v>
      </c>
      <c r="M404" s="6">
        <f t="shared" si="15"/>
        <v>97.083333333333329</v>
      </c>
    </row>
    <row r="405" spans="1:13">
      <c r="A405" s="3" t="s">
        <v>86</v>
      </c>
      <c r="B405" s="20" t="s">
        <v>240</v>
      </c>
      <c r="C405" s="20" t="s">
        <v>205</v>
      </c>
      <c r="D405" s="19" t="s">
        <v>179</v>
      </c>
      <c r="E405" s="16" t="s">
        <v>179</v>
      </c>
      <c r="F405" s="16">
        <v>77.916666666666671</v>
      </c>
      <c r="G405" s="16" t="s">
        <v>179</v>
      </c>
      <c r="H405" s="17">
        <f t="shared" si="14"/>
        <v>77.916666666666671</v>
      </c>
      <c r="I405" s="6" t="s">
        <v>179</v>
      </c>
      <c r="J405" s="6" t="s">
        <v>179</v>
      </c>
      <c r="K405" s="6">
        <v>39.875</v>
      </c>
      <c r="L405" s="6" t="s">
        <v>179</v>
      </c>
      <c r="M405" s="6">
        <f t="shared" si="15"/>
        <v>39.875</v>
      </c>
    </row>
    <row r="406" spans="1:13">
      <c r="A406" s="3" t="s">
        <v>86</v>
      </c>
      <c r="B406" s="20" t="s">
        <v>240</v>
      </c>
      <c r="C406" s="20" t="s">
        <v>206</v>
      </c>
      <c r="D406" s="19" t="s">
        <v>179</v>
      </c>
      <c r="E406" s="16" t="s">
        <v>179</v>
      </c>
      <c r="F406" s="16">
        <v>40.208333333333336</v>
      </c>
      <c r="G406" s="16" t="s">
        <v>179</v>
      </c>
      <c r="H406" s="17">
        <f t="shared" si="14"/>
        <v>40.208333333333336</v>
      </c>
      <c r="I406" s="6" t="s">
        <v>179</v>
      </c>
      <c r="J406" s="6" t="s">
        <v>179</v>
      </c>
      <c r="K406" s="6">
        <v>17.916666666666668</v>
      </c>
      <c r="L406" s="6" t="s">
        <v>179</v>
      </c>
      <c r="M406" s="6">
        <f t="shared" si="15"/>
        <v>17.916666666666668</v>
      </c>
    </row>
    <row r="407" spans="1:13">
      <c r="A407" s="3" t="s">
        <v>87</v>
      </c>
      <c r="B407" s="20" t="s">
        <v>204</v>
      </c>
      <c r="C407" s="20" t="s">
        <v>205</v>
      </c>
      <c r="D407" s="19">
        <v>1206.8333333333333</v>
      </c>
      <c r="E407" s="16">
        <v>2533.5</v>
      </c>
      <c r="F407" s="16" t="s">
        <v>179</v>
      </c>
      <c r="G407" s="16" t="s">
        <v>179</v>
      </c>
      <c r="H407" s="17">
        <f t="shared" si="14"/>
        <v>3740.333333333333</v>
      </c>
      <c r="I407" s="6">
        <v>781.58333333333337</v>
      </c>
      <c r="J407" s="6">
        <v>2533.5</v>
      </c>
      <c r="K407" s="6" t="s">
        <v>179</v>
      </c>
      <c r="L407" s="6" t="s">
        <v>179</v>
      </c>
      <c r="M407" s="6">
        <f t="shared" si="15"/>
        <v>3315.0833333333335</v>
      </c>
    </row>
    <row r="408" spans="1:13">
      <c r="A408" s="3" t="s">
        <v>87</v>
      </c>
      <c r="B408" s="20" t="s">
        <v>204</v>
      </c>
      <c r="C408" s="20" t="s">
        <v>206</v>
      </c>
      <c r="D408" s="19">
        <v>1275.2916666666667</v>
      </c>
      <c r="E408" s="16">
        <v>2626.7083333333335</v>
      </c>
      <c r="F408" s="16" t="s">
        <v>179</v>
      </c>
      <c r="G408" s="16" t="s">
        <v>179</v>
      </c>
      <c r="H408" s="17">
        <f t="shared" si="14"/>
        <v>3902</v>
      </c>
      <c r="I408" s="6">
        <v>808.20833333333337</v>
      </c>
      <c r="J408" s="6">
        <v>2626.7083333333335</v>
      </c>
      <c r="K408" s="6" t="s">
        <v>179</v>
      </c>
      <c r="L408" s="6" t="s">
        <v>179</v>
      </c>
      <c r="M408" s="6">
        <f t="shared" si="15"/>
        <v>3434.916666666667</v>
      </c>
    </row>
    <row r="409" spans="1:13">
      <c r="A409" s="3" t="s">
        <v>87</v>
      </c>
      <c r="B409" s="20" t="s">
        <v>207</v>
      </c>
      <c r="C409" s="20" t="s">
        <v>205</v>
      </c>
      <c r="D409" s="19">
        <v>742.41666666666663</v>
      </c>
      <c r="E409" s="16">
        <v>554.16666666666663</v>
      </c>
      <c r="F409" s="16" t="s">
        <v>179</v>
      </c>
      <c r="G409" s="16" t="s">
        <v>179</v>
      </c>
      <c r="H409" s="17">
        <f t="shared" si="14"/>
        <v>1296.5833333333333</v>
      </c>
      <c r="I409" s="6">
        <v>507.08333333333331</v>
      </c>
      <c r="J409" s="6">
        <v>554.16666666666663</v>
      </c>
      <c r="K409" s="6" t="s">
        <v>179</v>
      </c>
      <c r="L409" s="6" t="s">
        <v>179</v>
      </c>
      <c r="M409" s="6">
        <f t="shared" si="15"/>
        <v>1061.25</v>
      </c>
    </row>
    <row r="410" spans="1:13">
      <c r="A410" s="3" t="s">
        <v>87</v>
      </c>
      <c r="B410" s="20" t="s">
        <v>207</v>
      </c>
      <c r="C410" s="20" t="s">
        <v>206</v>
      </c>
      <c r="D410" s="19">
        <v>786.29166666666663</v>
      </c>
      <c r="E410" s="16">
        <v>296.33333333333331</v>
      </c>
      <c r="F410" s="16">
        <v>9.0833333333333339</v>
      </c>
      <c r="G410" s="16" t="s">
        <v>179</v>
      </c>
      <c r="H410" s="17">
        <f t="shared" si="14"/>
        <v>1091.7083333333333</v>
      </c>
      <c r="I410" s="6">
        <v>538.16666666666663</v>
      </c>
      <c r="J410" s="6">
        <v>296.33333333333331</v>
      </c>
      <c r="K410" s="6">
        <v>9.0833333333333339</v>
      </c>
      <c r="L410" s="6" t="s">
        <v>179</v>
      </c>
      <c r="M410" s="6">
        <f t="shared" si="15"/>
        <v>843.58333333333337</v>
      </c>
    </row>
    <row r="411" spans="1:13">
      <c r="A411" s="3" t="s">
        <v>87</v>
      </c>
      <c r="B411" s="20" t="s">
        <v>208</v>
      </c>
      <c r="C411" s="20" t="s">
        <v>205</v>
      </c>
      <c r="D411" s="19">
        <v>1113.7083333333333</v>
      </c>
      <c r="E411" s="16">
        <v>729.20833333333337</v>
      </c>
      <c r="F411" s="16">
        <v>32.958333333333336</v>
      </c>
      <c r="G411" s="16" t="s">
        <v>179</v>
      </c>
      <c r="H411" s="17">
        <f t="shared" si="14"/>
        <v>1875.8749999999998</v>
      </c>
      <c r="I411" s="6">
        <v>815</v>
      </c>
      <c r="J411" s="6">
        <v>729.20833333333337</v>
      </c>
      <c r="K411" s="6">
        <v>30.083333333333332</v>
      </c>
      <c r="L411" s="6" t="s">
        <v>179</v>
      </c>
      <c r="M411" s="6">
        <f t="shared" si="15"/>
        <v>1574.2916666666667</v>
      </c>
    </row>
    <row r="412" spans="1:13">
      <c r="A412" s="3" t="s">
        <v>87</v>
      </c>
      <c r="B412" s="20" t="s">
        <v>208</v>
      </c>
      <c r="C412" s="20" t="s">
        <v>206</v>
      </c>
      <c r="D412" s="19">
        <v>1008.5833333333334</v>
      </c>
      <c r="E412" s="16">
        <v>186.625</v>
      </c>
      <c r="F412" s="16">
        <v>60.791666666666664</v>
      </c>
      <c r="G412" s="16" t="s">
        <v>179</v>
      </c>
      <c r="H412" s="17">
        <f t="shared" si="14"/>
        <v>1256.0000000000002</v>
      </c>
      <c r="I412" s="6">
        <v>793.29166666666663</v>
      </c>
      <c r="J412" s="6">
        <v>186.625</v>
      </c>
      <c r="K412" s="6">
        <v>50.5</v>
      </c>
      <c r="L412" s="6" t="s">
        <v>179</v>
      </c>
      <c r="M412" s="6">
        <f t="shared" si="15"/>
        <v>1030.4166666666665</v>
      </c>
    </row>
    <row r="413" spans="1:13">
      <c r="A413" s="3" t="s">
        <v>87</v>
      </c>
      <c r="B413" s="20" t="s">
        <v>209</v>
      </c>
      <c r="C413" s="20" t="s">
        <v>205</v>
      </c>
      <c r="D413" s="19">
        <v>1295.125</v>
      </c>
      <c r="E413" s="16">
        <v>491.75</v>
      </c>
      <c r="F413" s="16">
        <v>86.75</v>
      </c>
      <c r="G413" s="16" t="s">
        <v>179</v>
      </c>
      <c r="H413" s="17">
        <f t="shared" si="14"/>
        <v>1873.625</v>
      </c>
      <c r="I413" s="6">
        <v>894.95833333333337</v>
      </c>
      <c r="J413" s="6">
        <v>491.75</v>
      </c>
      <c r="K413" s="6">
        <v>76.208333333333329</v>
      </c>
      <c r="L413" s="6" t="s">
        <v>179</v>
      </c>
      <c r="M413" s="6">
        <f t="shared" si="15"/>
        <v>1462.9166666666667</v>
      </c>
    </row>
    <row r="414" spans="1:13">
      <c r="A414" s="3" t="s">
        <v>87</v>
      </c>
      <c r="B414" s="20" t="s">
        <v>209</v>
      </c>
      <c r="C414" s="20" t="s">
        <v>206</v>
      </c>
      <c r="D414" s="19">
        <v>1164.125</v>
      </c>
      <c r="E414" s="16">
        <v>216.33333333333334</v>
      </c>
      <c r="F414" s="16">
        <v>88.708333333333329</v>
      </c>
      <c r="G414" s="16" t="s">
        <v>179</v>
      </c>
      <c r="H414" s="17">
        <f t="shared" si="14"/>
        <v>1469.1666666666665</v>
      </c>
      <c r="I414" s="6">
        <v>891.91666666666663</v>
      </c>
      <c r="J414" s="6">
        <v>216.33333333333334</v>
      </c>
      <c r="K414" s="6">
        <v>71.875</v>
      </c>
      <c r="L414" s="6" t="s">
        <v>179</v>
      </c>
      <c r="M414" s="6">
        <f t="shared" si="15"/>
        <v>1180.125</v>
      </c>
    </row>
    <row r="415" spans="1:13">
      <c r="A415" s="3" t="s">
        <v>87</v>
      </c>
      <c r="B415" s="20" t="s">
        <v>210</v>
      </c>
      <c r="C415" s="20" t="s">
        <v>205</v>
      </c>
      <c r="D415" s="19">
        <v>1952.8333333333333</v>
      </c>
      <c r="E415" s="16">
        <v>368.625</v>
      </c>
      <c r="F415" s="16">
        <v>266.375</v>
      </c>
      <c r="G415" s="16">
        <v>26.166666666666668</v>
      </c>
      <c r="H415" s="17">
        <f t="shared" si="14"/>
        <v>2613.9999999999995</v>
      </c>
      <c r="I415" s="6">
        <v>1347.25</v>
      </c>
      <c r="J415" s="6">
        <v>368.625</v>
      </c>
      <c r="K415" s="6">
        <v>211.91666666666666</v>
      </c>
      <c r="L415" s="6">
        <v>26.083333333333332</v>
      </c>
      <c r="M415" s="6">
        <f t="shared" si="15"/>
        <v>1953.875</v>
      </c>
    </row>
    <row r="416" spans="1:13">
      <c r="A416" s="3" t="s">
        <v>87</v>
      </c>
      <c r="B416" s="20" t="s">
        <v>210</v>
      </c>
      <c r="C416" s="20" t="s">
        <v>206</v>
      </c>
      <c r="D416" s="19">
        <v>1571.9583333333333</v>
      </c>
      <c r="E416" s="16">
        <v>241.125</v>
      </c>
      <c r="F416" s="16">
        <v>225</v>
      </c>
      <c r="G416" s="16">
        <v>26.125</v>
      </c>
      <c r="H416" s="17">
        <f t="shared" si="14"/>
        <v>2064.208333333333</v>
      </c>
      <c r="I416" s="6">
        <v>1169.2083333333333</v>
      </c>
      <c r="J416" s="6">
        <v>241.125</v>
      </c>
      <c r="K416" s="6">
        <v>158.125</v>
      </c>
      <c r="L416" s="6">
        <v>25.125</v>
      </c>
      <c r="M416" s="6">
        <f t="shared" si="15"/>
        <v>1593.5833333333333</v>
      </c>
    </row>
    <row r="417" spans="1:13">
      <c r="A417" s="3" t="s">
        <v>87</v>
      </c>
      <c r="B417" s="20" t="s">
        <v>211</v>
      </c>
      <c r="C417" s="20" t="s">
        <v>205</v>
      </c>
      <c r="D417" s="19">
        <v>2632.0416666666665</v>
      </c>
      <c r="E417" s="16">
        <v>413.95833333333331</v>
      </c>
      <c r="F417" s="16">
        <v>814.58333333333337</v>
      </c>
      <c r="G417" s="16">
        <v>88.958333333333329</v>
      </c>
      <c r="H417" s="17">
        <f t="shared" si="14"/>
        <v>3949.541666666667</v>
      </c>
      <c r="I417" s="6">
        <v>1699.375</v>
      </c>
      <c r="J417" s="6">
        <v>413.95833333333331</v>
      </c>
      <c r="K417" s="6">
        <v>555.375</v>
      </c>
      <c r="L417" s="6">
        <v>88.083333333333329</v>
      </c>
      <c r="M417" s="6">
        <f t="shared" si="15"/>
        <v>2756.791666666667</v>
      </c>
    </row>
    <row r="418" spans="1:13">
      <c r="A418" s="3" t="s">
        <v>87</v>
      </c>
      <c r="B418" s="20" t="s">
        <v>211</v>
      </c>
      <c r="C418" s="20" t="s">
        <v>206</v>
      </c>
      <c r="D418" s="19">
        <v>1950.2083333333333</v>
      </c>
      <c r="E418" s="16">
        <v>323.66666666666669</v>
      </c>
      <c r="F418" s="16">
        <v>743.41666666666663</v>
      </c>
      <c r="G418" s="16">
        <v>73.166666666666671</v>
      </c>
      <c r="H418" s="17">
        <f t="shared" si="14"/>
        <v>3090.458333333333</v>
      </c>
      <c r="I418" s="6">
        <v>1386.9583333333333</v>
      </c>
      <c r="J418" s="6">
        <v>323.66666666666669</v>
      </c>
      <c r="K418" s="6">
        <v>461.29166666666669</v>
      </c>
      <c r="L418" s="6">
        <v>72.083333333333329</v>
      </c>
      <c r="M418" s="6">
        <f t="shared" si="15"/>
        <v>2244</v>
      </c>
    </row>
    <row r="419" spans="1:13">
      <c r="A419" s="3" t="s">
        <v>87</v>
      </c>
      <c r="B419" s="20" t="s">
        <v>239</v>
      </c>
      <c r="C419" s="20" t="s">
        <v>205</v>
      </c>
      <c r="D419" s="19" t="s">
        <v>179</v>
      </c>
      <c r="E419" s="16">
        <v>552</v>
      </c>
      <c r="F419" s="16" t="s">
        <v>179</v>
      </c>
      <c r="G419" s="16" t="s">
        <v>179</v>
      </c>
      <c r="H419" s="17">
        <f t="shared" si="14"/>
        <v>552</v>
      </c>
      <c r="I419" s="6" t="s">
        <v>179</v>
      </c>
      <c r="J419" s="6">
        <v>552</v>
      </c>
      <c r="K419" s="6" t="s">
        <v>179</v>
      </c>
      <c r="L419" s="6" t="s">
        <v>179</v>
      </c>
      <c r="M419" s="6">
        <f t="shared" si="15"/>
        <v>552</v>
      </c>
    </row>
    <row r="420" spans="1:13">
      <c r="A420" s="3" t="s">
        <v>87</v>
      </c>
      <c r="B420" s="20" t="s">
        <v>239</v>
      </c>
      <c r="C420" s="20" t="s">
        <v>206</v>
      </c>
      <c r="D420" s="19" t="s">
        <v>179</v>
      </c>
      <c r="E420" s="16">
        <v>238.25</v>
      </c>
      <c r="F420" s="16" t="s">
        <v>179</v>
      </c>
      <c r="G420" s="16" t="s">
        <v>179</v>
      </c>
      <c r="H420" s="17">
        <f t="shared" si="14"/>
        <v>238.25</v>
      </c>
      <c r="I420" s="6" t="s">
        <v>179</v>
      </c>
      <c r="J420" s="6">
        <v>238.25</v>
      </c>
      <c r="K420" s="6" t="s">
        <v>179</v>
      </c>
      <c r="L420" s="6" t="s">
        <v>179</v>
      </c>
      <c r="M420" s="6">
        <f t="shared" si="15"/>
        <v>238.25</v>
      </c>
    </row>
    <row r="421" spans="1:13">
      <c r="A421" s="3" t="s">
        <v>87</v>
      </c>
      <c r="B421" s="20" t="s">
        <v>212</v>
      </c>
      <c r="C421" s="20" t="s">
        <v>205</v>
      </c>
      <c r="D421" s="19" t="s">
        <v>179</v>
      </c>
      <c r="E421" s="16" t="s">
        <v>179</v>
      </c>
      <c r="F421" s="16">
        <v>3323.9166666666665</v>
      </c>
      <c r="G421" s="16">
        <v>744.33333333333337</v>
      </c>
      <c r="H421" s="17">
        <f t="shared" si="14"/>
        <v>4068.25</v>
      </c>
      <c r="I421" s="6" t="s">
        <v>179</v>
      </c>
      <c r="J421" s="6" t="s">
        <v>179</v>
      </c>
      <c r="K421" s="6">
        <v>2001.5416666666667</v>
      </c>
      <c r="L421" s="6" t="s">
        <v>179</v>
      </c>
      <c r="M421" s="6">
        <f t="shared" si="15"/>
        <v>2001.5416666666667</v>
      </c>
    </row>
    <row r="422" spans="1:13">
      <c r="A422" s="3" t="s">
        <v>87</v>
      </c>
      <c r="B422" s="20" t="s">
        <v>212</v>
      </c>
      <c r="C422" s="20" t="s">
        <v>206</v>
      </c>
      <c r="D422" s="19" t="s">
        <v>179</v>
      </c>
      <c r="E422" s="16" t="s">
        <v>179</v>
      </c>
      <c r="F422" s="16">
        <v>3026.5833333333335</v>
      </c>
      <c r="G422" s="16">
        <v>594.08333333333337</v>
      </c>
      <c r="H422" s="17">
        <f t="shared" si="14"/>
        <v>3620.666666666667</v>
      </c>
      <c r="I422" s="6" t="s">
        <v>179</v>
      </c>
      <c r="J422" s="6" t="s">
        <v>179</v>
      </c>
      <c r="K422" s="6">
        <v>1588.8333333333333</v>
      </c>
      <c r="L422" s="6" t="s">
        <v>179</v>
      </c>
      <c r="M422" s="6">
        <f t="shared" si="15"/>
        <v>1588.8333333333333</v>
      </c>
    </row>
    <row r="423" spans="1:13">
      <c r="A423" s="3" t="s">
        <v>87</v>
      </c>
      <c r="B423" s="20" t="s">
        <v>213</v>
      </c>
      <c r="C423" s="20" t="s">
        <v>205</v>
      </c>
      <c r="D423" s="19" t="s">
        <v>179</v>
      </c>
      <c r="E423" s="16" t="s">
        <v>179</v>
      </c>
      <c r="F423" s="16">
        <v>1679.2916666666667</v>
      </c>
      <c r="G423" s="16">
        <v>285.70833333333331</v>
      </c>
      <c r="H423" s="17">
        <f t="shared" si="14"/>
        <v>1965</v>
      </c>
      <c r="I423" s="6" t="s">
        <v>179</v>
      </c>
      <c r="J423" s="6" t="s">
        <v>179</v>
      </c>
      <c r="K423" s="6">
        <v>954.70833333333337</v>
      </c>
      <c r="L423" s="6">
        <v>260.70833333333331</v>
      </c>
      <c r="M423" s="6">
        <f t="shared" si="15"/>
        <v>1215.4166666666667</v>
      </c>
    </row>
    <row r="424" spans="1:13">
      <c r="A424" s="3" t="s">
        <v>87</v>
      </c>
      <c r="B424" s="20" t="s">
        <v>213</v>
      </c>
      <c r="C424" s="20" t="s">
        <v>206</v>
      </c>
      <c r="D424" s="19" t="s">
        <v>179</v>
      </c>
      <c r="E424" s="16" t="s">
        <v>179</v>
      </c>
      <c r="F424" s="16">
        <v>1330.4583333333333</v>
      </c>
      <c r="G424" s="16">
        <v>227.29166666666666</v>
      </c>
      <c r="H424" s="17">
        <f t="shared" si="14"/>
        <v>1557.75</v>
      </c>
      <c r="I424" s="6" t="s">
        <v>179</v>
      </c>
      <c r="J424" s="6" t="s">
        <v>179</v>
      </c>
      <c r="K424" s="6">
        <v>668.83333333333337</v>
      </c>
      <c r="L424" s="6">
        <v>195.25</v>
      </c>
      <c r="M424" s="6">
        <f t="shared" si="15"/>
        <v>864.08333333333337</v>
      </c>
    </row>
    <row r="425" spans="1:13">
      <c r="A425" s="3" t="s">
        <v>87</v>
      </c>
      <c r="B425" s="20" t="s">
        <v>240</v>
      </c>
      <c r="C425" s="20" t="s">
        <v>205</v>
      </c>
      <c r="D425" s="19" t="s">
        <v>179</v>
      </c>
      <c r="E425" s="16" t="s">
        <v>179</v>
      </c>
      <c r="F425" s="16">
        <v>635.33333333333337</v>
      </c>
      <c r="G425" s="16">
        <v>100.45833333333333</v>
      </c>
      <c r="H425" s="17">
        <f t="shared" si="14"/>
        <v>735.79166666666674</v>
      </c>
      <c r="I425" s="6" t="s">
        <v>179</v>
      </c>
      <c r="J425" s="6" t="s">
        <v>179</v>
      </c>
      <c r="K425" s="6">
        <v>369.29166666666669</v>
      </c>
      <c r="L425" s="6">
        <v>90.708333333333329</v>
      </c>
      <c r="M425" s="6">
        <f t="shared" si="15"/>
        <v>460</v>
      </c>
    </row>
    <row r="426" spans="1:13">
      <c r="A426" s="3" t="s">
        <v>87</v>
      </c>
      <c r="B426" s="20" t="s">
        <v>240</v>
      </c>
      <c r="C426" s="20" t="s">
        <v>206</v>
      </c>
      <c r="D426" s="19" t="s">
        <v>179</v>
      </c>
      <c r="E426" s="16" t="s">
        <v>179</v>
      </c>
      <c r="F426" s="16">
        <v>339.25</v>
      </c>
      <c r="G426" s="16">
        <v>52.041666666666664</v>
      </c>
      <c r="H426" s="17">
        <f t="shared" si="14"/>
        <v>391.29166666666669</v>
      </c>
      <c r="I426" s="6" t="s">
        <v>179</v>
      </c>
      <c r="J426" s="6" t="s">
        <v>179</v>
      </c>
      <c r="K426" s="6">
        <v>157.16666666666666</v>
      </c>
      <c r="L426" s="6">
        <v>45.875</v>
      </c>
      <c r="M426" s="6">
        <f t="shared" si="15"/>
        <v>203.04166666666666</v>
      </c>
    </row>
    <row r="427" spans="1:13">
      <c r="A427" s="3" t="s">
        <v>88</v>
      </c>
      <c r="B427" s="20" t="s">
        <v>204</v>
      </c>
      <c r="C427" s="20" t="s">
        <v>205</v>
      </c>
      <c r="D427" s="19">
        <v>371.95833333333331</v>
      </c>
      <c r="E427" s="16">
        <v>913.41666666666663</v>
      </c>
      <c r="F427" s="16" t="s">
        <v>179</v>
      </c>
      <c r="G427" s="16" t="s">
        <v>179</v>
      </c>
      <c r="H427" s="17">
        <f t="shared" si="14"/>
        <v>1285.375</v>
      </c>
      <c r="I427" s="6">
        <v>177</v>
      </c>
      <c r="J427" s="6">
        <v>913.41666666666663</v>
      </c>
      <c r="K427" s="6" t="s">
        <v>179</v>
      </c>
      <c r="L427" s="6" t="s">
        <v>179</v>
      </c>
      <c r="M427" s="6">
        <f t="shared" si="15"/>
        <v>1090.4166666666665</v>
      </c>
    </row>
    <row r="428" spans="1:13">
      <c r="A428" s="3" t="s">
        <v>88</v>
      </c>
      <c r="B428" s="20" t="s">
        <v>204</v>
      </c>
      <c r="C428" s="20" t="s">
        <v>206</v>
      </c>
      <c r="D428" s="19">
        <v>391.375</v>
      </c>
      <c r="E428" s="16">
        <v>969.70833333333337</v>
      </c>
      <c r="F428" s="16" t="s">
        <v>179</v>
      </c>
      <c r="G428" s="16" t="s">
        <v>179</v>
      </c>
      <c r="H428" s="17">
        <f t="shared" si="14"/>
        <v>1361.0833333333335</v>
      </c>
      <c r="I428" s="6">
        <v>190.91666666666666</v>
      </c>
      <c r="J428" s="6">
        <v>969.70833333333337</v>
      </c>
      <c r="K428" s="6" t="s">
        <v>179</v>
      </c>
      <c r="L428" s="6" t="s">
        <v>179</v>
      </c>
      <c r="M428" s="6">
        <f t="shared" si="15"/>
        <v>1160.625</v>
      </c>
    </row>
    <row r="429" spans="1:13">
      <c r="A429" s="3" t="s">
        <v>88</v>
      </c>
      <c r="B429" s="20" t="s">
        <v>207</v>
      </c>
      <c r="C429" s="20" t="s">
        <v>205</v>
      </c>
      <c r="D429" s="19">
        <v>236.83333333333334</v>
      </c>
      <c r="E429" s="16">
        <v>204.29166666666666</v>
      </c>
      <c r="F429" s="16" t="s">
        <v>179</v>
      </c>
      <c r="G429" s="16" t="s">
        <v>179</v>
      </c>
      <c r="H429" s="17">
        <f t="shared" si="14"/>
        <v>441.125</v>
      </c>
      <c r="I429" s="6">
        <v>124.95833333333333</v>
      </c>
      <c r="J429" s="6">
        <v>204.29166666666666</v>
      </c>
      <c r="K429" s="6" t="s">
        <v>179</v>
      </c>
      <c r="L429" s="6" t="s">
        <v>179</v>
      </c>
      <c r="M429" s="6">
        <f t="shared" si="15"/>
        <v>329.25</v>
      </c>
    </row>
    <row r="430" spans="1:13">
      <c r="A430" s="3" t="s">
        <v>88</v>
      </c>
      <c r="B430" s="20" t="s">
        <v>207</v>
      </c>
      <c r="C430" s="20" t="s">
        <v>206</v>
      </c>
      <c r="D430" s="19">
        <v>270.70833333333331</v>
      </c>
      <c r="E430" s="16">
        <v>110.08333333333333</v>
      </c>
      <c r="F430" s="16" t="s">
        <v>179</v>
      </c>
      <c r="G430" s="16" t="s">
        <v>179</v>
      </c>
      <c r="H430" s="17">
        <f t="shared" si="14"/>
        <v>380.79166666666663</v>
      </c>
      <c r="I430" s="6">
        <v>146.66666666666666</v>
      </c>
      <c r="J430" s="6">
        <v>110.08333333333333</v>
      </c>
      <c r="K430" s="6" t="s">
        <v>179</v>
      </c>
      <c r="L430" s="6" t="s">
        <v>179</v>
      </c>
      <c r="M430" s="6">
        <f t="shared" si="15"/>
        <v>256.75</v>
      </c>
    </row>
    <row r="431" spans="1:13">
      <c r="A431" s="3" t="s">
        <v>88</v>
      </c>
      <c r="B431" s="20" t="s">
        <v>208</v>
      </c>
      <c r="C431" s="20" t="s">
        <v>205</v>
      </c>
      <c r="D431" s="19">
        <v>302.41666666666669</v>
      </c>
      <c r="E431" s="16">
        <v>286.125</v>
      </c>
      <c r="F431" s="16">
        <v>13.458333333333334</v>
      </c>
      <c r="G431" s="16" t="s">
        <v>179</v>
      </c>
      <c r="H431" s="17">
        <f t="shared" si="14"/>
        <v>602.00000000000011</v>
      </c>
      <c r="I431" s="6">
        <v>166.5</v>
      </c>
      <c r="J431" s="6">
        <v>286.125</v>
      </c>
      <c r="K431" s="6">
        <v>13.125</v>
      </c>
      <c r="L431" s="6" t="s">
        <v>179</v>
      </c>
      <c r="M431" s="6">
        <f t="shared" si="15"/>
        <v>465.75</v>
      </c>
    </row>
    <row r="432" spans="1:13">
      <c r="A432" s="3" t="s">
        <v>88</v>
      </c>
      <c r="B432" s="20" t="s">
        <v>208</v>
      </c>
      <c r="C432" s="20" t="s">
        <v>206</v>
      </c>
      <c r="D432" s="19">
        <v>281.54166666666669</v>
      </c>
      <c r="E432" s="16">
        <v>58.833333333333336</v>
      </c>
      <c r="F432" s="16">
        <v>24.166666666666668</v>
      </c>
      <c r="G432" s="16" t="s">
        <v>179</v>
      </c>
      <c r="H432" s="17">
        <f t="shared" si="14"/>
        <v>364.54166666666669</v>
      </c>
      <c r="I432" s="6">
        <v>187.70833333333334</v>
      </c>
      <c r="J432" s="6">
        <v>58.833333333333336</v>
      </c>
      <c r="K432" s="6">
        <v>20.25</v>
      </c>
      <c r="L432" s="6" t="s">
        <v>179</v>
      </c>
      <c r="M432" s="6">
        <f t="shared" si="15"/>
        <v>266.79166666666669</v>
      </c>
    </row>
    <row r="433" spans="1:13">
      <c r="A433" s="3" t="s">
        <v>88</v>
      </c>
      <c r="B433" s="20" t="s">
        <v>209</v>
      </c>
      <c r="C433" s="20" t="s">
        <v>205</v>
      </c>
      <c r="D433" s="19">
        <v>345.08333333333331</v>
      </c>
      <c r="E433" s="16">
        <v>175.54166666666666</v>
      </c>
      <c r="F433" s="16">
        <v>40.791666666666664</v>
      </c>
      <c r="G433" s="16">
        <v>10.208333333333334</v>
      </c>
      <c r="H433" s="17">
        <f t="shared" si="14"/>
        <v>571.625</v>
      </c>
      <c r="I433" s="6">
        <v>187</v>
      </c>
      <c r="J433" s="6">
        <v>175.54166666666666</v>
      </c>
      <c r="K433" s="6">
        <v>35.291666666666664</v>
      </c>
      <c r="L433" s="6">
        <v>10.208333333333334</v>
      </c>
      <c r="M433" s="6">
        <f t="shared" si="15"/>
        <v>408.04166666666663</v>
      </c>
    </row>
    <row r="434" spans="1:13">
      <c r="A434" s="3" t="s">
        <v>88</v>
      </c>
      <c r="B434" s="20" t="s">
        <v>209</v>
      </c>
      <c r="C434" s="20" t="s">
        <v>206</v>
      </c>
      <c r="D434" s="19">
        <v>322.375</v>
      </c>
      <c r="E434" s="16">
        <v>83.791666666666671</v>
      </c>
      <c r="F434" s="16">
        <v>43.833333333333336</v>
      </c>
      <c r="G434" s="16">
        <v>8.875</v>
      </c>
      <c r="H434" s="17">
        <f t="shared" si="14"/>
        <v>458.875</v>
      </c>
      <c r="I434" s="6">
        <v>195.04166666666666</v>
      </c>
      <c r="J434" s="6">
        <v>83.791666666666671</v>
      </c>
      <c r="K434" s="6">
        <v>38.583333333333336</v>
      </c>
      <c r="L434" s="6">
        <v>8.875</v>
      </c>
      <c r="M434" s="6">
        <f t="shared" si="15"/>
        <v>326.29166666666663</v>
      </c>
    </row>
    <row r="435" spans="1:13">
      <c r="A435" s="3" t="s">
        <v>88</v>
      </c>
      <c r="B435" s="20" t="s">
        <v>210</v>
      </c>
      <c r="C435" s="20" t="s">
        <v>205</v>
      </c>
      <c r="D435" s="19">
        <v>523.58333333333337</v>
      </c>
      <c r="E435" s="16">
        <v>159.29166666666666</v>
      </c>
      <c r="F435" s="16">
        <v>81.416666666666671</v>
      </c>
      <c r="G435" s="16">
        <v>40.125</v>
      </c>
      <c r="H435" s="17">
        <f t="shared" si="14"/>
        <v>804.41666666666663</v>
      </c>
      <c r="I435" s="6">
        <v>286.66666666666669</v>
      </c>
      <c r="J435" s="6">
        <v>159.29166666666666</v>
      </c>
      <c r="K435" s="6">
        <v>67.833333333333329</v>
      </c>
      <c r="L435" s="6">
        <v>40.125</v>
      </c>
      <c r="M435" s="6">
        <f t="shared" si="15"/>
        <v>553.91666666666674</v>
      </c>
    </row>
    <row r="436" spans="1:13">
      <c r="A436" s="3" t="s">
        <v>88</v>
      </c>
      <c r="B436" s="20" t="s">
        <v>210</v>
      </c>
      <c r="C436" s="20" t="s">
        <v>206</v>
      </c>
      <c r="D436" s="19">
        <v>448.08333333333331</v>
      </c>
      <c r="E436" s="16">
        <v>100.91666666666667</v>
      </c>
      <c r="F436" s="16">
        <v>75.75</v>
      </c>
      <c r="G436" s="16">
        <v>34.25</v>
      </c>
      <c r="H436" s="17">
        <f t="shared" si="14"/>
        <v>659</v>
      </c>
      <c r="I436" s="6">
        <v>260.5</v>
      </c>
      <c r="J436" s="6">
        <v>100.91666666666667</v>
      </c>
      <c r="K436" s="6">
        <v>60.5</v>
      </c>
      <c r="L436" s="6">
        <v>33.625</v>
      </c>
      <c r="M436" s="6">
        <f t="shared" si="15"/>
        <v>455.54166666666669</v>
      </c>
    </row>
    <row r="437" spans="1:13">
      <c r="A437" s="3" t="s">
        <v>88</v>
      </c>
      <c r="B437" s="20" t="s">
        <v>211</v>
      </c>
      <c r="C437" s="20" t="s">
        <v>205</v>
      </c>
      <c r="D437" s="19">
        <v>644.08333333333337</v>
      </c>
      <c r="E437" s="16">
        <v>153</v>
      </c>
      <c r="F437" s="16">
        <v>190.79166666666666</v>
      </c>
      <c r="G437" s="16">
        <v>103.95833333333333</v>
      </c>
      <c r="H437" s="17">
        <f t="shared" si="14"/>
        <v>1091.8333333333333</v>
      </c>
      <c r="I437" s="6">
        <v>354.33333333333331</v>
      </c>
      <c r="J437" s="6">
        <v>153</v>
      </c>
      <c r="K437" s="6">
        <v>141.41666666666666</v>
      </c>
      <c r="L437" s="6">
        <v>102.33333333333333</v>
      </c>
      <c r="M437" s="6">
        <f t="shared" si="15"/>
        <v>751.08333333333337</v>
      </c>
    </row>
    <row r="438" spans="1:13">
      <c r="A438" s="3" t="s">
        <v>88</v>
      </c>
      <c r="B438" s="20" t="s">
        <v>211</v>
      </c>
      <c r="C438" s="20" t="s">
        <v>206</v>
      </c>
      <c r="D438" s="19">
        <v>500.45833333333331</v>
      </c>
      <c r="E438" s="16">
        <v>139</v>
      </c>
      <c r="F438" s="16">
        <v>205.125</v>
      </c>
      <c r="G438" s="16">
        <v>90.208333333333329</v>
      </c>
      <c r="H438" s="17">
        <f t="shared" si="14"/>
        <v>934.79166666666663</v>
      </c>
      <c r="I438" s="6">
        <v>280</v>
      </c>
      <c r="J438" s="6">
        <v>139</v>
      </c>
      <c r="K438" s="6">
        <v>135.45833333333334</v>
      </c>
      <c r="L438" s="6">
        <v>90.25</v>
      </c>
      <c r="M438" s="6">
        <f t="shared" si="15"/>
        <v>644.70833333333337</v>
      </c>
    </row>
    <row r="439" spans="1:13">
      <c r="A439" s="3" t="s">
        <v>88</v>
      </c>
      <c r="B439" s="20" t="s">
        <v>239</v>
      </c>
      <c r="C439" s="20" t="s">
        <v>205</v>
      </c>
      <c r="D439" s="19" t="s">
        <v>179</v>
      </c>
      <c r="E439" s="16">
        <v>331.54166666666669</v>
      </c>
      <c r="F439" s="16" t="s">
        <v>179</v>
      </c>
      <c r="G439" s="16" t="s">
        <v>179</v>
      </c>
      <c r="H439" s="17">
        <f t="shared" si="14"/>
        <v>331.54166666666669</v>
      </c>
      <c r="I439" s="6" t="s">
        <v>179</v>
      </c>
      <c r="J439" s="6">
        <v>331.54166666666669</v>
      </c>
      <c r="K439" s="6" t="s">
        <v>179</v>
      </c>
      <c r="L439" s="6" t="s">
        <v>179</v>
      </c>
      <c r="M439" s="6">
        <f t="shared" si="15"/>
        <v>331.54166666666669</v>
      </c>
    </row>
    <row r="440" spans="1:13">
      <c r="A440" s="3" t="s">
        <v>88</v>
      </c>
      <c r="B440" s="20" t="s">
        <v>239</v>
      </c>
      <c r="C440" s="20" t="s">
        <v>206</v>
      </c>
      <c r="D440" s="19" t="s">
        <v>179</v>
      </c>
      <c r="E440" s="16">
        <v>160.58333333333334</v>
      </c>
      <c r="F440" s="16" t="s">
        <v>179</v>
      </c>
      <c r="G440" s="16" t="s">
        <v>179</v>
      </c>
      <c r="H440" s="17">
        <f t="shared" si="14"/>
        <v>160.58333333333334</v>
      </c>
      <c r="I440" s="6" t="s">
        <v>179</v>
      </c>
      <c r="J440" s="6">
        <v>160.58333333333334</v>
      </c>
      <c r="K440" s="6" t="s">
        <v>179</v>
      </c>
      <c r="L440" s="6" t="s">
        <v>179</v>
      </c>
      <c r="M440" s="6">
        <f t="shared" si="15"/>
        <v>160.58333333333334</v>
      </c>
    </row>
    <row r="441" spans="1:13">
      <c r="A441" s="3" t="s">
        <v>88</v>
      </c>
      <c r="B441" s="20" t="s">
        <v>212</v>
      </c>
      <c r="C441" s="20" t="s">
        <v>205</v>
      </c>
      <c r="D441" s="19" t="s">
        <v>179</v>
      </c>
      <c r="E441" s="16" t="s">
        <v>179</v>
      </c>
      <c r="F441" s="16">
        <v>496.875</v>
      </c>
      <c r="G441" s="16">
        <v>430.29166666666669</v>
      </c>
      <c r="H441" s="17">
        <f t="shared" si="14"/>
        <v>927.16666666666674</v>
      </c>
      <c r="I441" s="6" t="s">
        <v>179</v>
      </c>
      <c r="J441" s="6" t="s">
        <v>179</v>
      </c>
      <c r="K441" s="6">
        <v>365.91666666666669</v>
      </c>
      <c r="L441" s="6" t="s">
        <v>179</v>
      </c>
      <c r="M441" s="6">
        <f t="shared" si="15"/>
        <v>365.91666666666669</v>
      </c>
    </row>
    <row r="442" spans="1:13">
      <c r="A442" s="3" t="s">
        <v>88</v>
      </c>
      <c r="B442" s="20" t="s">
        <v>212</v>
      </c>
      <c r="C442" s="20" t="s">
        <v>206</v>
      </c>
      <c r="D442" s="19" t="s">
        <v>179</v>
      </c>
      <c r="E442" s="16" t="s">
        <v>179</v>
      </c>
      <c r="F442" s="16">
        <v>492.875</v>
      </c>
      <c r="G442" s="16">
        <v>332.33333333333331</v>
      </c>
      <c r="H442" s="17">
        <f t="shared" si="14"/>
        <v>825.20833333333326</v>
      </c>
      <c r="I442" s="6" t="s">
        <v>179</v>
      </c>
      <c r="J442" s="6" t="s">
        <v>179</v>
      </c>
      <c r="K442" s="6">
        <v>315.75</v>
      </c>
      <c r="L442" s="6" t="s">
        <v>179</v>
      </c>
      <c r="M442" s="6">
        <f t="shared" si="15"/>
        <v>315.75</v>
      </c>
    </row>
    <row r="443" spans="1:13">
      <c r="A443" s="3" t="s">
        <v>88</v>
      </c>
      <c r="B443" s="20" t="s">
        <v>213</v>
      </c>
      <c r="C443" s="20" t="s">
        <v>205</v>
      </c>
      <c r="D443" s="19" t="s">
        <v>179</v>
      </c>
      <c r="E443" s="16" t="s">
        <v>179</v>
      </c>
      <c r="F443" s="16">
        <v>286.25</v>
      </c>
      <c r="G443" s="16">
        <v>205.66666666666666</v>
      </c>
      <c r="H443" s="17">
        <f t="shared" si="14"/>
        <v>491.91666666666663</v>
      </c>
      <c r="I443" s="6" t="s">
        <v>179</v>
      </c>
      <c r="J443" s="6" t="s">
        <v>179</v>
      </c>
      <c r="K443" s="6">
        <v>220.20833333333334</v>
      </c>
      <c r="L443" s="6">
        <v>200.625</v>
      </c>
      <c r="M443" s="6">
        <f t="shared" si="15"/>
        <v>420.83333333333337</v>
      </c>
    </row>
    <row r="444" spans="1:13">
      <c r="A444" s="3" t="s">
        <v>88</v>
      </c>
      <c r="B444" s="20" t="s">
        <v>213</v>
      </c>
      <c r="C444" s="20" t="s">
        <v>206</v>
      </c>
      <c r="D444" s="19" t="s">
        <v>179</v>
      </c>
      <c r="E444" s="16" t="s">
        <v>179</v>
      </c>
      <c r="F444" s="16">
        <v>201.54166666666666</v>
      </c>
      <c r="G444" s="16">
        <v>137.95833333333334</v>
      </c>
      <c r="H444" s="17">
        <f t="shared" si="14"/>
        <v>339.5</v>
      </c>
      <c r="I444" s="6" t="s">
        <v>179</v>
      </c>
      <c r="J444" s="6" t="s">
        <v>179</v>
      </c>
      <c r="K444" s="6">
        <v>127.08333333333333</v>
      </c>
      <c r="L444" s="6">
        <v>128.45833333333334</v>
      </c>
      <c r="M444" s="6">
        <f t="shared" si="15"/>
        <v>255.54166666666669</v>
      </c>
    </row>
    <row r="445" spans="1:13">
      <c r="A445" s="3" t="s">
        <v>88</v>
      </c>
      <c r="B445" s="20" t="s">
        <v>240</v>
      </c>
      <c r="C445" s="20" t="s">
        <v>205</v>
      </c>
      <c r="D445" s="19" t="s">
        <v>179</v>
      </c>
      <c r="E445" s="16" t="s">
        <v>179</v>
      </c>
      <c r="F445" s="16">
        <v>154.375</v>
      </c>
      <c r="G445" s="16">
        <v>60</v>
      </c>
      <c r="H445" s="17">
        <f t="shared" si="14"/>
        <v>214.375</v>
      </c>
      <c r="I445" s="6" t="s">
        <v>179</v>
      </c>
      <c r="J445" s="6" t="s">
        <v>179</v>
      </c>
      <c r="K445" s="6">
        <v>115.875</v>
      </c>
      <c r="L445" s="6">
        <v>59.125</v>
      </c>
      <c r="M445" s="6">
        <f t="shared" si="15"/>
        <v>175</v>
      </c>
    </row>
    <row r="446" spans="1:13">
      <c r="A446" s="3" t="s">
        <v>88</v>
      </c>
      <c r="B446" s="20" t="s">
        <v>240</v>
      </c>
      <c r="C446" s="20" t="s">
        <v>206</v>
      </c>
      <c r="D446" s="19" t="s">
        <v>179</v>
      </c>
      <c r="E446" s="16" t="s">
        <v>179</v>
      </c>
      <c r="F446" s="16">
        <v>61.083333333333336</v>
      </c>
      <c r="G446" s="16">
        <v>24.166666666666668</v>
      </c>
      <c r="H446" s="17">
        <f t="shared" si="14"/>
        <v>85.25</v>
      </c>
      <c r="I446" s="6" t="s">
        <v>179</v>
      </c>
      <c r="J446" s="6" t="s">
        <v>179</v>
      </c>
      <c r="K446" s="6">
        <v>34</v>
      </c>
      <c r="L446" s="6">
        <v>21.333333333333332</v>
      </c>
      <c r="M446" s="6">
        <f t="shared" si="15"/>
        <v>55.333333333333329</v>
      </c>
    </row>
    <row r="447" spans="1:13">
      <c r="A447" s="3" t="s">
        <v>89</v>
      </c>
      <c r="B447" s="20" t="s">
        <v>204</v>
      </c>
      <c r="C447" s="20" t="s">
        <v>205</v>
      </c>
      <c r="D447" s="19">
        <v>4363.041666666667</v>
      </c>
      <c r="E447" s="16">
        <v>9386.125</v>
      </c>
      <c r="F447" s="16" t="s">
        <v>179</v>
      </c>
      <c r="G447" s="16" t="s">
        <v>179</v>
      </c>
      <c r="H447" s="17">
        <f t="shared" si="14"/>
        <v>13749.166666666668</v>
      </c>
      <c r="I447" s="6">
        <v>2902.75</v>
      </c>
      <c r="J447" s="6">
        <v>9386.125</v>
      </c>
      <c r="K447" s="6" t="s">
        <v>179</v>
      </c>
      <c r="L447" s="6" t="s">
        <v>179</v>
      </c>
      <c r="M447" s="6">
        <f t="shared" si="15"/>
        <v>12288.875</v>
      </c>
    </row>
    <row r="448" spans="1:13">
      <c r="A448" s="3" t="s">
        <v>89</v>
      </c>
      <c r="B448" s="20" t="s">
        <v>204</v>
      </c>
      <c r="C448" s="20" t="s">
        <v>206</v>
      </c>
      <c r="D448" s="19">
        <v>4557</v>
      </c>
      <c r="E448" s="16">
        <v>9853.875</v>
      </c>
      <c r="F448" s="16" t="s">
        <v>179</v>
      </c>
      <c r="G448" s="16" t="s">
        <v>179</v>
      </c>
      <c r="H448" s="17">
        <f t="shared" si="14"/>
        <v>14410.875</v>
      </c>
      <c r="I448" s="6">
        <v>3049.125</v>
      </c>
      <c r="J448" s="6">
        <v>9853.875</v>
      </c>
      <c r="K448" s="6" t="s">
        <v>179</v>
      </c>
      <c r="L448" s="6" t="s">
        <v>179</v>
      </c>
      <c r="M448" s="6">
        <f t="shared" si="15"/>
        <v>12903</v>
      </c>
    </row>
    <row r="449" spans="1:13">
      <c r="A449" s="3" t="s">
        <v>89</v>
      </c>
      <c r="B449" s="20" t="s">
        <v>207</v>
      </c>
      <c r="C449" s="20" t="s">
        <v>205</v>
      </c>
      <c r="D449" s="19">
        <v>2559.6666666666665</v>
      </c>
      <c r="E449" s="16">
        <v>1958.3333333333333</v>
      </c>
      <c r="F449" s="16">
        <v>37.166666666666664</v>
      </c>
      <c r="G449" s="16" t="s">
        <v>179</v>
      </c>
      <c r="H449" s="17">
        <f t="shared" si="14"/>
        <v>4555.166666666667</v>
      </c>
      <c r="I449" s="6">
        <v>1823.9166666666667</v>
      </c>
      <c r="J449" s="6">
        <v>1958.3333333333333</v>
      </c>
      <c r="K449" s="6">
        <v>36.416666666666664</v>
      </c>
      <c r="L449" s="6" t="s">
        <v>179</v>
      </c>
      <c r="M449" s="6">
        <f t="shared" si="15"/>
        <v>3818.6666666666665</v>
      </c>
    </row>
    <row r="450" spans="1:13">
      <c r="A450" s="3" t="s">
        <v>89</v>
      </c>
      <c r="B450" s="20" t="s">
        <v>207</v>
      </c>
      <c r="C450" s="20" t="s">
        <v>206</v>
      </c>
      <c r="D450" s="19">
        <v>2633.7083333333335</v>
      </c>
      <c r="E450" s="16">
        <v>811.16666666666663</v>
      </c>
      <c r="F450" s="16">
        <v>67.625</v>
      </c>
      <c r="G450" s="16" t="s">
        <v>179</v>
      </c>
      <c r="H450" s="17">
        <f t="shared" si="14"/>
        <v>3512.5</v>
      </c>
      <c r="I450" s="6">
        <v>1864.625</v>
      </c>
      <c r="J450" s="6">
        <v>811.16666666666663</v>
      </c>
      <c r="K450" s="6">
        <v>66.625</v>
      </c>
      <c r="L450" s="6" t="s">
        <v>179</v>
      </c>
      <c r="M450" s="6">
        <f t="shared" si="15"/>
        <v>2742.4166666666665</v>
      </c>
    </row>
    <row r="451" spans="1:13">
      <c r="A451" s="3" t="s">
        <v>89</v>
      </c>
      <c r="B451" s="20" t="s">
        <v>208</v>
      </c>
      <c r="C451" s="20" t="s">
        <v>205</v>
      </c>
      <c r="D451" s="19">
        <v>3145.6666666666665</v>
      </c>
      <c r="E451" s="16">
        <v>2117.25</v>
      </c>
      <c r="F451" s="16">
        <v>143.91666666666666</v>
      </c>
      <c r="G451" s="16">
        <v>12.416666666666666</v>
      </c>
      <c r="H451" s="17">
        <f t="shared" si="14"/>
        <v>5419.25</v>
      </c>
      <c r="I451" s="6">
        <v>2218.125</v>
      </c>
      <c r="J451" s="6">
        <v>2117.25</v>
      </c>
      <c r="K451" s="6">
        <v>131.5</v>
      </c>
      <c r="L451" s="6">
        <v>12.416666666666666</v>
      </c>
      <c r="M451" s="6">
        <f t="shared" si="15"/>
        <v>4479.291666666667</v>
      </c>
    </row>
    <row r="452" spans="1:13">
      <c r="A452" s="3" t="s">
        <v>89</v>
      </c>
      <c r="B452" s="20" t="s">
        <v>208</v>
      </c>
      <c r="C452" s="20" t="s">
        <v>206</v>
      </c>
      <c r="D452" s="19">
        <v>3063.3333333333335</v>
      </c>
      <c r="E452" s="16">
        <v>506.08333333333331</v>
      </c>
      <c r="F452" s="16">
        <v>224.66666666666666</v>
      </c>
      <c r="G452" s="16">
        <v>17.333333333333332</v>
      </c>
      <c r="H452" s="17">
        <f t="shared" si="14"/>
        <v>3811.416666666667</v>
      </c>
      <c r="I452" s="6">
        <v>2380.6666666666665</v>
      </c>
      <c r="J452" s="6">
        <v>506.08333333333331</v>
      </c>
      <c r="K452" s="6">
        <v>197.08333333333334</v>
      </c>
      <c r="L452" s="6">
        <v>17.666666666666668</v>
      </c>
      <c r="M452" s="6">
        <f t="shared" si="15"/>
        <v>3101.5</v>
      </c>
    </row>
    <row r="453" spans="1:13">
      <c r="A453" s="3" t="s">
        <v>89</v>
      </c>
      <c r="B453" s="20" t="s">
        <v>209</v>
      </c>
      <c r="C453" s="20" t="s">
        <v>205</v>
      </c>
      <c r="D453" s="19">
        <v>3848.75</v>
      </c>
      <c r="E453" s="16">
        <v>1189.875</v>
      </c>
      <c r="F453" s="16">
        <v>292.41666666666669</v>
      </c>
      <c r="G453" s="16">
        <v>71.916666666666671</v>
      </c>
      <c r="H453" s="17">
        <f t="shared" si="14"/>
        <v>5402.9583333333339</v>
      </c>
      <c r="I453" s="6">
        <v>2671.75</v>
      </c>
      <c r="J453" s="6">
        <v>1189.875</v>
      </c>
      <c r="K453" s="6">
        <v>257.625</v>
      </c>
      <c r="L453" s="6">
        <v>70.625</v>
      </c>
      <c r="M453" s="6">
        <f t="shared" si="15"/>
        <v>4189.875</v>
      </c>
    </row>
    <row r="454" spans="1:13">
      <c r="A454" s="3" t="s">
        <v>89</v>
      </c>
      <c r="B454" s="20" t="s">
        <v>209</v>
      </c>
      <c r="C454" s="20" t="s">
        <v>206</v>
      </c>
      <c r="D454" s="19">
        <v>3688.4166666666665</v>
      </c>
      <c r="E454" s="16">
        <v>557.125</v>
      </c>
      <c r="F454" s="16">
        <v>334.25</v>
      </c>
      <c r="G454" s="16">
        <v>54.916666666666664</v>
      </c>
      <c r="H454" s="17">
        <f t="shared" si="14"/>
        <v>4634.708333333333</v>
      </c>
      <c r="I454" s="6">
        <v>2854.0833333333335</v>
      </c>
      <c r="J454" s="6">
        <v>557.125</v>
      </c>
      <c r="K454" s="6">
        <v>280.58333333333331</v>
      </c>
      <c r="L454" s="6">
        <v>53.416666666666664</v>
      </c>
      <c r="M454" s="6">
        <f t="shared" si="15"/>
        <v>3745.2083333333335</v>
      </c>
    </row>
    <row r="455" spans="1:13">
      <c r="A455" s="3" t="s">
        <v>89</v>
      </c>
      <c r="B455" s="20" t="s">
        <v>210</v>
      </c>
      <c r="C455" s="20" t="s">
        <v>205</v>
      </c>
      <c r="D455" s="19">
        <v>5000.875</v>
      </c>
      <c r="E455" s="16">
        <v>883</v>
      </c>
      <c r="F455" s="16">
        <v>616</v>
      </c>
      <c r="G455" s="16">
        <v>230.125</v>
      </c>
      <c r="H455" s="17">
        <f t="shared" ref="H455:H518" si="16">IF(SUM(D455:G455)=0,"-",SUM(D455:G455))</f>
        <v>6730</v>
      </c>
      <c r="I455" s="6">
        <v>3439.5416666666665</v>
      </c>
      <c r="J455" s="6">
        <v>883</v>
      </c>
      <c r="K455" s="6">
        <v>517.125</v>
      </c>
      <c r="L455" s="6">
        <v>230.25</v>
      </c>
      <c r="M455" s="6">
        <f t="shared" ref="M455:M518" si="17">IF(SUM(I455:L455)=0,"-",SUM(I455:L455))</f>
        <v>5069.9166666666661</v>
      </c>
    </row>
    <row r="456" spans="1:13">
      <c r="A456" s="3" t="s">
        <v>89</v>
      </c>
      <c r="B456" s="20" t="s">
        <v>210</v>
      </c>
      <c r="C456" s="20" t="s">
        <v>206</v>
      </c>
      <c r="D456" s="19">
        <v>4717.458333333333</v>
      </c>
      <c r="E456" s="16">
        <v>586.91666666666663</v>
      </c>
      <c r="F456" s="16">
        <v>619.70833333333337</v>
      </c>
      <c r="G456" s="16">
        <v>221.04166666666666</v>
      </c>
      <c r="H456" s="17">
        <f t="shared" si="16"/>
        <v>6145.125</v>
      </c>
      <c r="I456" s="6">
        <v>3670</v>
      </c>
      <c r="J456" s="6">
        <v>586.91666666666663</v>
      </c>
      <c r="K456" s="6">
        <v>496.33333333333331</v>
      </c>
      <c r="L456" s="6">
        <v>219.5</v>
      </c>
      <c r="M456" s="6">
        <f t="shared" si="17"/>
        <v>4972.75</v>
      </c>
    </row>
    <row r="457" spans="1:13">
      <c r="A457" s="3" t="s">
        <v>89</v>
      </c>
      <c r="B457" s="20" t="s">
        <v>211</v>
      </c>
      <c r="C457" s="20" t="s">
        <v>205</v>
      </c>
      <c r="D457" s="19">
        <v>4853.791666666667</v>
      </c>
      <c r="E457" s="16">
        <v>886.70833333333337</v>
      </c>
      <c r="F457" s="16">
        <v>1338.1666666666667</v>
      </c>
      <c r="G457" s="16">
        <v>612.66666666666663</v>
      </c>
      <c r="H457" s="17">
        <f t="shared" si="16"/>
        <v>7691.3333333333339</v>
      </c>
      <c r="I457" s="6">
        <v>3272.625</v>
      </c>
      <c r="J457" s="6">
        <v>886.70833333333337</v>
      </c>
      <c r="K457" s="6">
        <v>996.66666666666663</v>
      </c>
      <c r="L457" s="6">
        <v>606.125</v>
      </c>
      <c r="M457" s="6">
        <f t="shared" si="17"/>
        <v>5762.125</v>
      </c>
    </row>
    <row r="458" spans="1:13">
      <c r="A458" s="3" t="s">
        <v>89</v>
      </c>
      <c r="B458" s="20" t="s">
        <v>211</v>
      </c>
      <c r="C458" s="20" t="s">
        <v>206</v>
      </c>
      <c r="D458" s="19">
        <v>4212.583333333333</v>
      </c>
      <c r="E458" s="16">
        <v>617</v>
      </c>
      <c r="F458" s="16">
        <v>1231.5416666666667</v>
      </c>
      <c r="G458" s="16">
        <v>536.54166666666663</v>
      </c>
      <c r="H458" s="17">
        <f t="shared" si="16"/>
        <v>6597.666666666667</v>
      </c>
      <c r="I458" s="6">
        <v>3191</v>
      </c>
      <c r="J458" s="6">
        <v>617</v>
      </c>
      <c r="K458" s="6">
        <v>803.58333333333337</v>
      </c>
      <c r="L458" s="6">
        <v>525.625</v>
      </c>
      <c r="M458" s="6">
        <f t="shared" si="17"/>
        <v>5137.208333333333</v>
      </c>
    </row>
    <row r="459" spans="1:13">
      <c r="A459" s="3" t="s">
        <v>89</v>
      </c>
      <c r="B459" s="20" t="s">
        <v>239</v>
      </c>
      <c r="C459" s="20" t="s">
        <v>205</v>
      </c>
      <c r="D459" s="19" t="s">
        <v>179</v>
      </c>
      <c r="E459" s="16">
        <v>1507.4583333333333</v>
      </c>
      <c r="F459" s="16" t="s">
        <v>179</v>
      </c>
      <c r="G459" s="16" t="s">
        <v>179</v>
      </c>
      <c r="H459" s="17">
        <f t="shared" si="16"/>
        <v>1507.4583333333333</v>
      </c>
      <c r="I459" s="6" t="s">
        <v>179</v>
      </c>
      <c r="J459" s="6">
        <v>1507.4583333333333</v>
      </c>
      <c r="K459" s="6" t="s">
        <v>179</v>
      </c>
      <c r="L459" s="6" t="s">
        <v>179</v>
      </c>
      <c r="M459" s="6">
        <f t="shared" si="17"/>
        <v>1507.4583333333333</v>
      </c>
    </row>
    <row r="460" spans="1:13">
      <c r="A460" s="3" t="s">
        <v>89</v>
      </c>
      <c r="B460" s="20" t="s">
        <v>239</v>
      </c>
      <c r="C460" s="20" t="s">
        <v>206</v>
      </c>
      <c r="D460" s="19" t="s">
        <v>179</v>
      </c>
      <c r="E460" s="16">
        <v>605.875</v>
      </c>
      <c r="F460" s="16" t="s">
        <v>179</v>
      </c>
      <c r="G460" s="16" t="s">
        <v>179</v>
      </c>
      <c r="H460" s="17">
        <f t="shared" si="16"/>
        <v>605.875</v>
      </c>
      <c r="I460" s="6" t="s">
        <v>179</v>
      </c>
      <c r="J460" s="6">
        <v>605.875</v>
      </c>
      <c r="K460" s="6" t="s">
        <v>179</v>
      </c>
      <c r="L460" s="6" t="s">
        <v>179</v>
      </c>
      <c r="M460" s="6">
        <f t="shared" si="17"/>
        <v>605.875</v>
      </c>
    </row>
    <row r="461" spans="1:13">
      <c r="A461" s="3" t="s">
        <v>89</v>
      </c>
      <c r="B461" s="20" t="s">
        <v>212</v>
      </c>
      <c r="C461" s="20" t="s">
        <v>205</v>
      </c>
      <c r="D461" s="19" t="s">
        <v>179</v>
      </c>
      <c r="E461" s="16" t="s">
        <v>179</v>
      </c>
      <c r="F461" s="16">
        <v>4927.916666666667</v>
      </c>
      <c r="G461" s="16">
        <v>3239.9583333333335</v>
      </c>
      <c r="H461" s="17">
        <f t="shared" si="16"/>
        <v>8167.875</v>
      </c>
      <c r="I461" s="6" t="s">
        <v>179</v>
      </c>
      <c r="J461" s="6" t="s">
        <v>179</v>
      </c>
      <c r="K461" s="6">
        <v>3800.125</v>
      </c>
      <c r="L461" s="6" t="s">
        <v>179</v>
      </c>
      <c r="M461" s="6">
        <f t="shared" si="17"/>
        <v>3800.125</v>
      </c>
    </row>
    <row r="462" spans="1:13">
      <c r="A462" s="3" t="s">
        <v>89</v>
      </c>
      <c r="B462" s="20" t="s">
        <v>212</v>
      </c>
      <c r="C462" s="20" t="s">
        <v>206</v>
      </c>
      <c r="D462" s="19" t="s">
        <v>179</v>
      </c>
      <c r="E462" s="16" t="s">
        <v>179</v>
      </c>
      <c r="F462" s="16">
        <v>4356.166666666667</v>
      </c>
      <c r="G462" s="16">
        <v>2442.375</v>
      </c>
      <c r="H462" s="17">
        <f t="shared" si="16"/>
        <v>6798.541666666667</v>
      </c>
      <c r="I462" s="6" t="s">
        <v>179</v>
      </c>
      <c r="J462" s="6" t="s">
        <v>179</v>
      </c>
      <c r="K462" s="6">
        <v>2955.3333333333335</v>
      </c>
      <c r="L462" s="6" t="s">
        <v>179</v>
      </c>
      <c r="M462" s="6">
        <f t="shared" si="17"/>
        <v>2955.3333333333335</v>
      </c>
    </row>
    <row r="463" spans="1:13">
      <c r="A463" s="3" t="s">
        <v>89</v>
      </c>
      <c r="B463" s="20" t="s">
        <v>213</v>
      </c>
      <c r="C463" s="20" t="s">
        <v>205</v>
      </c>
      <c r="D463" s="19" t="s">
        <v>179</v>
      </c>
      <c r="E463" s="16" t="s">
        <v>179</v>
      </c>
      <c r="F463" s="16">
        <v>2898.125</v>
      </c>
      <c r="G463" s="16">
        <v>1380.2083333333333</v>
      </c>
      <c r="H463" s="17">
        <f t="shared" si="16"/>
        <v>4278.333333333333</v>
      </c>
      <c r="I463" s="6" t="s">
        <v>179</v>
      </c>
      <c r="J463" s="6" t="s">
        <v>179</v>
      </c>
      <c r="K463" s="6">
        <v>2293.4583333333335</v>
      </c>
      <c r="L463" s="6">
        <v>1340.5833333333333</v>
      </c>
      <c r="M463" s="6">
        <f t="shared" si="17"/>
        <v>3634.041666666667</v>
      </c>
    </row>
    <row r="464" spans="1:13">
      <c r="A464" s="3" t="s">
        <v>89</v>
      </c>
      <c r="B464" s="20" t="s">
        <v>213</v>
      </c>
      <c r="C464" s="20" t="s">
        <v>206</v>
      </c>
      <c r="D464" s="19" t="s">
        <v>179</v>
      </c>
      <c r="E464" s="16" t="s">
        <v>179</v>
      </c>
      <c r="F464" s="16">
        <v>2137.9166666666665</v>
      </c>
      <c r="G464" s="16">
        <v>962.70833333333337</v>
      </c>
      <c r="H464" s="17">
        <f t="shared" si="16"/>
        <v>3100.625</v>
      </c>
      <c r="I464" s="6" t="s">
        <v>179</v>
      </c>
      <c r="J464" s="6" t="s">
        <v>179</v>
      </c>
      <c r="K464" s="6">
        <v>1452.375</v>
      </c>
      <c r="L464" s="6">
        <v>918.25</v>
      </c>
      <c r="M464" s="6">
        <f t="shared" si="17"/>
        <v>2370.625</v>
      </c>
    </row>
    <row r="465" spans="1:13">
      <c r="A465" s="3" t="s">
        <v>89</v>
      </c>
      <c r="B465" s="20" t="s">
        <v>240</v>
      </c>
      <c r="C465" s="20" t="s">
        <v>205</v>
      </c>
      <c r="D465" s="19" t="s">
        <v>179</v>
      </c>
      <c r="E465" s="16" t="s">
        <v>179</v>
      </c>
      <c r="F465" s="16">
        <v>1406.5416666666667</v>
      </c>
      <c r="G465" s="16">
        <v>398.54166666666669</v>
      </c>
      <c r="H465" s="17">
        <f t="shared" si="16"/>
        <v>1805.0833333333335</v>
      </c>
      <c r="I465" s="6" t="s">
        <v>179</v>
      </c>
      <c r="J465" s="6" t="s">
        <v>179</v>
      </c>
      <c r="K465" s="6">
        <v>1126.25</v>
      </c>
      <c r="L465" s="6">
        <v>377.91666666666669</v>
      </c>
      <c r="M465" s="6">
        <f t="shared" si="17"/>
        <v>1504.1666666666667</v>
      </c>
    </row>
    <row r="466" spans="1:13">
      <c r="A466" s="3" t="s">
        <v>89</v>
      </c>
      <c r="B466" s="20" t="s">
        <v>240</v>
      </c>
      <c r="C466" s="20" t="s">
        <v>206</v>
      </c>
      <c r="D466" s="19" t="s">
        <v>179</v>
      </c>
      <c r="E466" s="16" t="s">
        <v>179</v>
      </c>
      <c r="F466" s="16">
        <v>582.08333333333337</v>
      </c>
      <c r="G466" s="16">
        <v>212.54166666666666</v>
      </c>
      <c r="H466" s="17">
        <f t="shared" si="16"/>
        <v>794.625</v>
      </c>
      <c r="I466" s="6" t="s">
        <v>179</v>
      </c>
      <c r="J466" s="6" t="s">
        <v>179</v>
      </c>
      <c r="K466" s="6">
        <v>378.45833333333331</v>
      </c>
      <c r="L466" s="6">
        <v>187.70833333333334</v>
      </c>
      <c r="M466" s="6">
        <f t="shared" si="17"/>
        <v>566.16666666666663</v>
      </c>
    </row>
    <row r="467" spans="1:13">
      <c r="A467" s="3" t="s">
        <v>90</v>
      </c>
      <c r="B467" s="20" t="s">
        <v>204</v>
      </c>
      <c r="C467" s="20" t="s">
        <v>205</v>
      </c>
      <c r="D467" s="19">
        <v>2106.875</v>
      </c>
      <c r="E467" s="16">
        <v>2575.4166666666665</v>
      </c>
      <c r="F467" s="16" t="s">
        <v>179</v>
      </c>
      <c r="G467" s="16" t="s">
        <v>179</v>
      </c>
      <c r="H467" s="17">
        <f t="shared" si="16"/>
        <v>4682.2916666666661</v>
      </c>
      <c r="I467" s="6">
        <v>1050</v>
      </c>
      <c r="J467" s="6">
        <v>2575.4166666666665</v>
      </c>
      <c r="K467" s="6" t="s">
        <v>179</v>
      </c>
      <c r="L467" s="6" t="s">
        <v>179</v>
      </c>
      <c r="M467" s="6">
        <f t="shared" si="17"/>
        <v>3625.4166666666665</v>
      </c>
    </row>
    <row r="468" spans="1:13">
      <c r="A468" s="3" t="s">
        <v>90</v>
      </c>
      <c r="B468" s="20" t="s">
        <v>204</v>
      </c>
      <c r="C468" s="20" t="s">
        <v>206</v>
      </c>
      <c r="D468" s="19">
        <v>2171.1666666666665</v>
      </c>
      <c r="E468" s="16">
        <v>2588.6666666666665</v>
      </c>
      <c r="F468" s="16" t="s">
        <v>179</v>
      </c>
      <c r="G468" s="16" t="s">
        <v>179</v>
      </c>
      <c r="H468" s="17">
        <f t="shared" si="16"/>
        <v>4759.833333333333</v>
      </c>
      <c r="I468" s="6">
        <v>1090.0833333333333</v>
      </c>
      <c r="J468" s="6">
        <v>2588.6666666666665</v>
      </c>
      <c r="K468" s="6" t="s">
        <v>179</v>
      </c>
      <c r="L468" s="6" t="s">
        <v>179</v>
      </c>
      <c r="M468" s="6">
        <f t="shared" si="17"/>
        <v>3678.75</v>
      </c>
    </row>
    <row r="469" spans="1:13">
      <c r="A469" s="3" t="s">
        <v>90</v>
      </c>
      <c r="B469" s="20" t="s">
        <v>207</v>
      </c>
      <c r="C469" s="20" t="s">
        <v>205</v>
      </c>
      <c r="D469" s="19">
        <v>1026.125</v>
      </c>
      <c r="E469" s="16">
        <v>426.16666666666669</v>
      </c>
      <c r="F469" s="16" t="s">
        <v>179</v>
      </c>
      <c r="G469" s="16" t="s">
        <v>179</v>
      </c>
      <c r="H469" s="17">
        <f t="shared" si="16"/>
        <v>1452.2916666666667</v>
      </c>
      <c r="I469" s="6">
        <v>522.5</v>
      </c>
      <c r="J469" s="6">
        <v>426.16666666666669</v>
      </c>
      <c r="K469" s="6" t="s">
        <v>179</v>
      </c>
      <c r="L469" s="6" t="s">
        <v>179</v>
      </c>
      <c r="M469" s="6">
        <f t="shared" si="17"/>
        <v>948.66666666666674</v>
      </c>
    </row>
    <row r="470" spans="1:13">
      <c r="A470" s="3" t="s">
        <v>90</v>
      </c>
      <c r="B470" s="20" t="s">
        <v>207</v>
      </c>
      <c r="C470" s="20" t="s">
        <v>206</v>
      </c>
      <c r="D470" s="19">
        <v>1034.0416666666667</v>
      </c>
      <c r="E470" s="16">
        <v>235.08333333333334</v>
      </c>
      <c r="F470" s="16" t="s">
        <v>179</v>
      </c>
      <c r="G470" s="16" t="s">
        <v>179</v>
      </c>
      <c r="H470" s="17">
        <f t="shared" si="16"/>
        <v>1269.125</v>
      </c>
      <c r="I470" s="6">
        <v>574.33333333333337</v>
      </c>
      <c r="J470" s="6">
        <v>235.08333333333334</v>
      </c>
      <c r="K470" s="6" t="s">
        <v>179</v>
      </c>
      <c r="L470" s="6" t="s">
        <v>179</v>
      </c>
      <c r="M470" s="6">
        <f t="shared" si="17"/>
        <v>809.41666666666674</v>
      </c>
    </row>
    <row r="471" spans="1:13">
      <c r="A471" s="3" t="s">
        <v>90</v>
      </c>
      <c r="B471" s="20" t="s">
        <v>208</v>
      </c>
      <c r="C471" s="20" t="s">
        <v>205</v>
      </c>
      <c r="D471" s="19">
        <v>1356.2083333333333</v>
      </c>
      <c r="E471" s="16">
        <v>462.41666666666669</v>
      </c>
      <c r="F471" s="16">
        <v>16.416666666666668</v>
      </c>
      <c r="G471" s="16" t="s">
        <v>179</v>
      </c>
      <c r="H471" s="17">
        <f t="shared" si="16"/>
        <v>1835.0416666666667</v>
      </c>
      <c r="I471" s="6">
        <v>762.79166666666663</v>
      </c>
      <c r="J471" s="6">
        <v>462.41666666666669</v>
      </c>
      <c r="K471" s="6">
        <v>14.791666666666666</v>
      </c>
      <c r="L471" s="6" t="s">
        <v>179</v>
      </c>
      <c r="M471" s="6">
        <f t="shared" si="17"/>
        <v>1240</v>
      </c>
    </row>
    <row r="472" spans="1:13">
      <c r="A472" s="3" t="s">
        <v>90</v>
      </c>
      <c r="B472" s="20" t="s">
        <v>208</v>
      </c>
      <c r="C472" s="20" t="s">
        <v>206</v>
      </c>
      <c r="D472" s="19">
        <v>1128.25</v>
      </c>
      <c r="E472" s="16">
        <v>111.5</v>
      </c>
      <c r="F472" s="16">
        <v>31.75</v>
      </c>
      <c r="G472" s="16" t="s">
        <v>179</v>
      </c>
      <c r="H472" s="17">
        <f t="shared" si="16"/>
        <v>1271.5</v>
      </c>
      <c r="I472" s="6">
        <v>815</v>
      </c>
      <c r="J472" s="6">
        <v>111.5</v>
      </c>
      <c r="K472" s="6">
        <v>28.333333333333332</v>
      </c>
      <c r="L472" s="6" t="s">
        <v>179</v>
      </c>
      <c r="M472" s="6">
        <f t="shared" si="17"/>
        <v>954.83333333333337</v>
      </c>
    </row>
    <row r="473" spans="1:13">
      <c r="A473" s="3" t="s">
        <v>90</v>
      </c>
      <c r="B473" s="20" t="s">
        <v>209</v>
      </c>
      <c r="C473" s="20" t="s">
        <v>205</v>
      </c>
      <c r="D473" s="19">
        <v>1776.5833333333333</v>
      </c>
      <c r="E473" s="16">
        <v>277.25</v>
      </c>
      <c r="F473" s="16">
        <v>37</v>
      </c>
      <c r="G473" s="16">
        <v>9.5833333333333339</v>
      </c>
      <c r="H473" s="17">
        <f t="shared" si="16"/>
        <v>2100.4166666666665</v>
      </c>
      <c r="I473" s="6">
        <v>893.29166666666663</v>
      </c>
      <c r="J473" s="6">
        <v>277.25</v>
      </c>
      <c r="K473" s="6">
        <v>29.916666666666668</v>
      </c>
      <c r="L473" s="6">
        <v>8.9583333333333339</v>
      </c>
      <c r="M473" s="6">
        <f t="shared" si="17"/>
        <v>1209.4166666666665</v>
      </c>
    </row>
    <row r="474" spans="1:13">
      <c r="A474" s="3" t="s">
        <v>90</v>
      </c>
      <c r="B474" s="20" t="s">
        <v>209</v>
      </c>
      <c r="C474" s="20" t="s">
        <v>206</v>
      </c>
      <c r="D474" s="19">
        <v>1536.75</v>
      </c>
      <c r="E474" s="16">
        <v>107.20833333333333</v>
      </c>
      <c r="F474" s="16">
        <v>49.958333333333336</v>
      </c>
      <c r="G474" s="16">
        <v>9.0833333333333339</v>
      </c>
      <c r="H474" s="17">
        <f t="shared" si="16"/>
        <v>1702.9999999999998</v>
      </c>
      <c r="I474" s="6">
        <v>967.45833333333337</v>
      </c>
      <c r="J474" s="6">
        <v>107.20833333333333</v>
      </c>
      <c r="K474" s="6">
        <v>38.458333333333336</v>
      </c>
      <c r="L474" s="6">
        <v>7.916666666666667</v>
      </c>
      <c r="M474" s="6">
        <f t="shared" si="17"/>
        <v>1121.0416666666667</v>
      </c>
    </row>
    <row r="475" spans="1:13">
      <c r="A475" s="3" t="s">
        <v>90</v>
      </c>
      <c r="B475" s="20" t="s">
        <v>210</v>
      </c>
      <c r="C475" s="20" t="s">
        <v>205</v>
      </c>
      <c r="D475" s="19">
        <v>2251.9166666666665</v>
      </c>
      <c r="E475" s="16">
        <v>210.95833333333334</v>
      </c>
      <c r="F475" s="16">
        <v>110.125</v>
      </c>
      <c r="G475" s="16">
        <v>54.25</v>
      </c>
      <c r="H475" s="17">
        <f t="shared" si="16"/>
        <v>2627.25</v>
      </c>
      <c r="I475" s="6">
        <v>1124.5</v>
      </c>
      <c r="J475" s="6">
        <v>210.95833333333334</v>
      </c>
      <c r="K475" s="6">
        <v>88.083333333333329</v>
      </c>
      <c r="L475" s="6">
        <v>54.125</v>
      </c>
      <c r="M475" s="6">
        <f t="shared" si="17"/>
        <v>1477.6666666666665</v>
      </c>
    </row>
    <row r="476" spans="1:13">
      <c r="A476" s="3" t="s">
        <v>90</v>
      </c>
      <c r="B476" s="20" t="s">
        <v>210</v>
      </c>
      <c r="C476" s="20" t="s">
        <v>206</v>
      </c>
      <c r="D476" s="19">
        <v>1982.4583333333333</v>
      </c>
      <c r="E476" s="16">
        <v>144.91666666666666</v>
      </c>
      <c r="F476" s="16">
        <v>121.33333333333333</v>
      </c>
      <c r="G476" s="16">
        <v>43.375</v>
      </c>
      <c r="H476" s="17">
        <f t="shared" si="16"/>
        <v>2292.0833333333335</v>
      </c>
      <c r="I476" s="6">
        <v>1173.375</v>
      </c>
      <c r="J476" s="6">
        <v>144.91666666666666</v>
      </c>
      <c r="K476" s="6">
        <v>90.375</v>
      </c>
      <c r="L476" s="6">
        <v>43.208333333333336</v>
      </c>
      <c r="M476" s="6">
        <f t="shared" si="17"/>
        <v>1451.875</v>
      </c>
    </row>
    <row r="477" spans="1:13">
      <c r="A477" s="3" t="s">
        <v>90</v>
      </c>
      <c r="B477" s="20" t="s">
        <v>211</v>
      </c>
      <c r="C477" s="20" t="s">
        <v>205</v>
      </c>
      <c r="D477" s="19">
        <v>2627.625</v>
      </c>
      <c r="E477" s="16">
        <v>212.08333333333334</v>
      </c>
      <c r="F477" s="16">
        <v>320.83333333333331</v>
      </c>
      <c r="G477" s="16">
        <v>149.33333333333334</v>
      </c>
      <c r="H477" s="17">
        <f t="shared" si="16"/>
        <v>3309.8750000000005</v>
      </c>
      <c r="I477" s="6">
        <v>1242.7916666666667</v>
      </c>
      <c r="J477" s="6">
        <v>212.08333333333334</v>
      </c>
      <c r="K477" s="6">
        <v>216.79166666666666</v>
      </c>
      <c r="L477" s="6">
        <v>146.66666666666666</v>
      </c>
      <c r="M477" s="6">
        <f t="shared" si="17"/>
        <v>1818.3333333333335</v>
      </c>
    </row>
    <row r="478" spans="1:13">
      <c r="A478" s="3" t="s">
        <v>90</v>
      </c>
      <c r="B478" s="20" t="s">
        <v>211</v>
      </c>
      <c r="C478" s="20" t="s">
        <v>206</v>
      </c>
      <c r="D478" s="19">
        <v>2108.25</v>
      </c>
      <c r="E478" s="16">
        <v>180.625</v>
      </c>
      <c r="F478" s="16">
        <v>300.5</v>
      </c>
      <c r="G478" s="16">
        <v>125.125</v>
      </c>
      <c r="H478" s="17">
        <f t="shared" si="16"/>
        <v>2714.5</v>
      </c>
      <c r="I478" s="6">
        <v>1152.5833333333333</v>
      </c>
      <c r="J478" s="6">
        <v>180.625</v>
      </c>
      <c r="K478" s="6">
        <v>176.875</v>
      </c>
      <c r="L478" s="6">
        <v>122.58333333333333</v>
      </c>
      <c r="M478" s="6">
        <f t="shared" si="17"/>
        <v>1632.6666666666665</v>
      </c>
    </row>
    <row r="479" spans="1:13">
      <c r="A479" s="3" t="s">
        <v>90</v>
      </c>
      <c r="B479" s="20" t="s">
        <v>239</v>
      </c>
      <c r="C479" s="20" t="s">
        <v>205</v>
      </c>
      <c r="D479" s="19" t="s">
        <v>179</v>
      </c>
      <c r="E479" s="16">
        <v>452.58333333333331</v>
      </c>
      <c r="F479" s="16" t="s">
        <v>179</v>
      </c>
      <c r="G479" s="16" t="s">
        <v>179</v>
      </c>
      <c r="H479" s="17">
        <f t="shared" si="16"/>
        <v>452.58333333333331</v>
      </c>
      <c r="I479" s="6" t="s">
        <v>179</v>
      </c>
      <c r="J479" s="6">
        <v>452.58333333333331</v>
      </c>
      <c r="K479" s="6" t="s">
        <v>179</v>
      </c>
      <c r="L479" s="6" t="s">
        <v>179</v>
      </c>
      <c r="M479" s="6">
        <f t="shared" si="17"/>
        <v>452.58333333333331</v>
      </c>
    </row>
    <row r="480" spans="1:13">
      <c r="A480" s="3" t="s">
        <v>90</v>
      </c>
      <c r="B480" s="20" t="s">
        <v>239</v>
      </c>
      <c r="C480" s="20" t="s">
        <v>206</v>
      </c>
      <c r="D480" s="19" t="s">
        <v>179</v>
      </c>
      <c r="E480" s="16">
        <v>181.08333333333334</v>
      </c>
      <c r="F480" s="16" t="s">
        <v>179</v>
      </c>
      <c r="G480" s="16" t="s">
        <v>179</v>
      </c>
      <c r="H480" s="17">
        <f t="shared" si="16"/>
        <v>181.08333333333334</v>
      </c>
      <c r="I480" s="6" t="s">
        <v>179</v>
      </c>
      <c r="J480" s="6">
        <v>181.08333333333334</v>
      </c>
      <c r="K480" s="6" t="s">
        <v>179</v>
      </c>
      <c r="L480" s="6" t="s">
        <v>179</v>
      </c>
      <c r="M480" s="6">
        <f t="shared" si="17"/>
        <v>181.08333333333334</v>
      </c>
    </row>
    <row r="481" spans="1:13">
      <c r="A481" s="3" t="s">
        <v>90</v>
      </c>
      <c r="B481" s="20" t="s">
        <v>212</v>
      </c>
      <c r="C481" s="20" t="s">
        <v>205</v>
      </c>
      <c r="D481" s="19" t="s">
        <v>179</v>
      </c>
      <c r="E481" s="16" t="s">
        <v>179</v>
      </c>
      <c r="F481" s="16">
        <v>1403.125</v>
      </c>
      <c r="G481" s="16">
        <v>1255.8333333333333</v>
      </c>
      <c r="H481" s="17">
        <f t="shared" si="16"/>
        <v>2658.958333333333</v>
      </c>
      <c r="I481" s="6" t="s">
        <v>179</v>
      </c>
      <c r="J481" s="6" t="s">
        <v>179</v>
      </c>
      <c r="K481" s="6">
        <v>927.95833333333337</v>
      </c>
      <c r="L481" s="6" t="s">
        <v>179</v>
      </c>
      <c r="M481" s="6">
        <f t="shared" si="17"/>
        <v>927.95833333333337</v>
      </c>
    </row>
    <row r="482" spans="1:13">
      <c r="A482" s="3" t="s">
        <v>90</v>
      </c>
      <c r="B482" s="20" t="s">
        <v>212</v>
      </c>
      <c r="C482" s="20" t="s">
        <v>206</v>
      </c>
      <c r="D482" s="19" t="s">
        <v>179</v>
      </c>
      <c r="E482" s="16" t="s">
        <v>179</v>
      </c>
      <c r="F482" s="16">
        <v>1242.5</v>
      </c>
      <c r="G482" s="16">
        <v>943.29166666666663</v>
      </c>
      <c r="H482" s="17">
        <f t="shared" si="16"/>
        <v>2185.7916666666665</v>
      </c>
      <c r="I482" s="6" t="s">
        <v>179</v>
      </c>
      <c r="J482" s="6" t="s">
        <v>179</v>
      </c>
      <c r="K482" s="6">
        <v>762.625</v>
      </c>
      <c r="L482" s="6" t="s">
        <v>179</v>
      </c>
      <c r="M482" s="6">
        <f t="shared" si="17"/>
        <v>762.625</v>
      </c>
    </row>
    <row r="483" spans="1:13">
      <c r="A483" s="3" t="s">
        <v>90</v>
      </c>
      <c r="B483" s="20" t="s">
        <v>213</v>
      </c>
      <c r="C483" s="20" t="s">
        <v>205</v>
      </c>
      <c r="D483" s="19" t="s">
        <v>179</v>
      </c>
      <c r="E483" s="16" t="s">
        <v>179</v>
      </c>
      <c r="F483" s="16">
        <v>802.66666666666663</v>
      </c>
      <c r="G483" s="16">
        <v>626.66666666666663</v>
      </c>
      <c r="H483" s="17">
        <f t="shared" si="16"/>
        <v>1429.3333333333333</v>
      </c>
      <c r="I483" s="6" t="s">
        <v>179</v>
      </c>
      <c r="J483" s="6" t="s">
        <v>179</v>
      </c>
      <c r="K483" s="6">
        <v>563.20833333333337</v>
      </c>
      <c r="L483" s="6">
        <v>592.04166666666663</v>
      </c>
      <c r="M483" s="6">
        <f t="shared" si="17"/>
        <v>1155.25</v>
      </c>
    </row>
    <row r="484" spans="1:13">
      <c r="A484" s="3" t="s">
        <v>90</v>
      </c>
      <c r="B484" s="20" t="s">
        <v>213</v>
      </c>
      <c r="C484" s="20" t="s">
        <v>206</v>
      </c>
      <c r="D484" s="19" t="s">
        <v>179</v>
      </c>
      <c r="E484" s="16" t="s">
        <v>179</v>
      </c>
      <c r="F484" s="16">
        <v>574.5</v>
      </c>
      <c r="G484" s="16">
        <v>461.66666666666669</v>
      </c>
      <c r="H484" s="17">
        <f t="shared" si="16"/>
        <v>1036.1666666666667</v>
      </c>
      <c r="I484" s="6" t="s">
        <v>179</v>
      </c>
      <c r="J484" s="6" t="s">
        <v>179</v>
      </c>
      <c r="K484" s="6">
        <v>376.83333333333331</v>
      </c>
      <c r="L484" s="6">
        <v>439</v>
      </c>
      <c r="M484" s="6">
        <f t="shared" si="17"/>
        <v>815.83333333333326</v>
      </c>
    </row>
    <row r="485" spans="1:13">
      <c r="A485" s="3" t="s">
        <v>90</v>
      </c>
      <c r="B485" s="20" t="s">
        <v>240</v>
      </c>
      <c r="C485" s="20" t="s">
        <v>205</v>
      </c>
      <c r="D485" s="19" t="s">
        <v>179</v>
      </c>
      <c r="E485" s="16" t="s">
        <v>179</v>
      </c>
      <c r="F485" s="16">
        <v>401.5</v>
      </c>
      <c r="G485" s="16">
        <v>281.58333333333331</v>
      </c>
      <c r="H485" s="17">
        <f t="shared" si="16"/>
        <v>683.08333333333326</v>
      </c>
      <c r="I485" s="6" t="s">
        <v>179</v>
      </c>
      <c r="J485" s="6" t="s">
        <v>179</v>
      </c>
      <c r="K485" s="6">
        <v>286.33333333333331</v>
      </c>
      <c r="L485" s="6">
        <v>267.25</v>
      </c>
      <c r="M485" s="6">
        <f t="shared" si="17"/>
        <v>553.58333333333326</v>
      </c>
    </row>
    <row r="486" spans="1:13">
      <c r="A486" s="3" t="s">
        <v>90</v>
      </c>
      <c r="B486" s="20" t="s">
        <v>240</v>
      </c>
      <c r="C486" s="20" t="s">
        <v>206</v>
      </c>
      <c r="D486" s="19" t="s">
        <v>179</v>
      </c>
      <c r="E486" s="16" t="s">
        <v>179</v>
      </c>
      <c r="F486" s="16">
        <v>237.66666666666666</v>
      </c>
      <c r="G486" s="16">
        <v>139.875</v>
      </c>
      <c r="H486" s="17">
        <f t="shared" si="16"/>
        <v>377.54166666666663</v>
      </c>
      <c r="I486" s="6" t="s">
        <v>179</v>
      </c>
      <c r="J486" s="6" t="s">
        <v>179</v>
      </c>
      <c r="K486" s="6">
        <v>146.16666666666666</v>
      </c>
      <c r="L486" s="6">
        <v>123.66666666666667</v>
      </c>
      <c r="M486" s="6">
        <f t="shared" si="17"/>
        <v>269.83333333333331</v>
      </c>
    </row>
    <row r="487" spans="1:13">
      <c r="A487" s="3" t="s">
        <v>91</v>
      </c>
      <c r="B487" s="20" t="s">
        <v>204</v>
      </c>
      <c r="C487" s="20" t="s">
        <v>205</v>
      </c>
      <c r="D487" s="19">
        <v>374.79166666666669</v>
      </c>
      <c r="E487" s="16">
        <v>1471.7083333333333</v>
      </c>
      <c r="F487" s="16" t="s">
        <v>179</v>
      </c>
      <c r="G487" s="16" t="s">
        <v>179</v>
      </c>
      <c r="H487" s="17">
        <f t="shared" si="16"/>
        <v>1846.5</v>
      </c>
      <c r="I487" s="6">
        <v>227.95833333333334</v>
      </c>
      <c r="J487" s="6">
        <v>1471.7083333333333</v>
      </c>
      <c r="K487" s="6" t="s">
        <v>179</v>
      </c>
      <c r="L487" s="6" t="s">
        <v>179</v>
      </c>
      <c r="M487" s="6">
        <f t="shared" si="17"/>
        <v>1699.6666666666665</v>
      </c>
    </row>
    <row r="488" spans="1:13">
      <c r="A488" s="3" t="s">
        <v>91</v>
      </c>
      <c r="B488" s="20" t="s">
        <v>204</v>
      </c>
      <c r="C488" s="20" t="s">
        <v>206</v>
      </c>
      <c r="D488" s="19">
        <v>412.54166666666669</v>
      </c>
      <c r="E488" s="16">
        <v>1576.375</v>
      </c>
      <c r="F488" s="16" t="s">
        <v>179</v>
      </c>
      <c r="G488" s="16" t="s">
        <v>179</v>
      </c>
      <c r="H488" s="17">
        <f t="shared" si="16"/>
        <v>1988.9166666666667</v>
      </c>
      <c r="I488" s="6">
        <v>246.58333333333334</v>
      </c>
      <c r="J488" s="6">
        <v>1576.375</v>
      </c>
      <c r="K488" s="6" t="s">
        <v>179</v>
      </c>
      <c r="L488" s="6" t="s">
        <v>179</v>
      </c>
      <c r="M488" s="6">
        <f t="shared" si="17"/>
        <v>1822.9583333333333</v>
      </c>
    </row>
    <row r="489" spans="1:13">
      <c r="A489" s="3" t="s">
        <v>91</v>
      </c>
      <c r="B489" s="20" t="s">
        <v>207</v>
      </c>
      <c r="C489" s="20" t="s">
        <v>205</v>
      </c>
      <c r="D489" s="19">
        <v>267.04166666666669</v>
      </c>
      <c r="E489" s="16">
        <v>328.625</v>
      </c>
      <c r="F489" s="16" t="s">
        <v>179</v>
      </c>
      <c r="G489" s="16" t="s">
        <v>179</v>
      </c>
      <c r="H489" s="17">
        <f t="shared" si="16"/>
        <v>595.66666666666674</v>
      </c>
      <c r="I489" s="6">
        <v>178.70833333333334</v>
      </c>
      <c r="J489" s="6">
        <v>328.625</v>
      </c>
      <c r="K489" s="6" t="s">
        <v>179</v>
      </c>
      <c r="L489" s="6" t="s">
        <v>179</v>
      </c>
      <c r="M489" s="6">
        <f t="shared" si="17"/>
        <v>507.33333333333337</v>
      </c>
    </row>
    <row r="490" spans="1:13">
      <c r="A490" s="3" t="s">
        <v>91</v>
      </c>
      <c r="B490" s="20" t="s">
        <v>207</v>
      </c>
      <c r="C490" s="20" t="s">
        <v>206</v>
      </c>
      <c r="D490" s="19">
        <v>255.33333333333334</v>
      </c>
      <c r="E490" s="16">
        <v>166.25</v>
      </c>
      <c r="F490" s="16" t="s">
        <v>179</v>
      </c>
      <c r="G490" s="16" t="s">
        <v>179</v>
      </c>
      <c r="H490" s="17">
        <f t="shared" si="16"/>
        <v>421.58333333333337</v>
      </c>
      <c r="I490" s="6">
        <v>179.25</v>
      </c>
      <c r="J490" s="6">
        <v>166.25</v>
      </c>
      <c r="K490" s="6" t="s">
        <v>179</v>
      </c>
      <c r="L490" s="6" t="s">
        <v>179</v>
      </c>
      <c r="M490" s="6">
        <f t="shared" si="17"/>
        <v>345.5</v>
      </c>
    </row>
    <row r="491" spans="1:13">
      <c r="A491" s="3" t="s">
        <v>91</v>
      </c>
      <c r="B491" s="20" t="s">
        <v>208</v>
      </c>
      <c r="C491" s="20" t="s">
        <v>205</v>
      </c>
      <c r="D491" s="19">
        <v>281</v>
      </c>
      <c r="E491" s="16">
        <v>384</v>
      </c>
      <c r="F491" s="16">
        <v>23.666666666666668</v>
      </c>
      <c r="G491" s="16" t="s">
        <v>179</v>
      </c>
      <c r="H491" s="17">
        <f t="shared" si="16"/>
        <v>688.66666666666663</v>
      </c>
      <c r="I491" s="6">
        <v>198.91666666666666</v>
      </c>
      <c r="J491" s="6">
        <v>384</v>
      </c>
      <c r="K491" s="6">
        <v>23.041666666666668</v>
      </c>
      <c r="L491" s="6" t="s">
        <v>179</v>
      </c>
      <c r="M491" s="6">
        <f t="shared" si="17"/>
        <v>605.95833333333326</v>
      </c>
    </row>
    <row r="492" spans="1:13">
      <c r="A492" s="3" t="s">
        <v>91</v>
      </c>
      <c r="B492" s="20" t="s">
        <v>208</v>
      </c>
      <c r="C492" s="20" t="s">
        <v>206</v>
      </c>
      <c r="D492" s="19">
        <v>296.70833333333331</v>
      </c>
      <c r="E492" s="16">
        <v>119.58333333333333</v>
      </c>
      <c r="F492" s="16">
        <v>27.583333333333332</v>
      </c>
      <c r="G492" s="16" t="s">
        <v>179</v>
      </c>
      <c r="H492" s="17">
        <f t="shared" si="16"/>
        <v>443.87499999999994</v>
      </c>
      <c r="I492" s="6">
        <v>244.16666666666666</v>
      </c>
      <c r="J492" s="6">
        <v>119.58333333333333</v>
      </c>
      <c r="K492" s="6">
        <v>22.791666666666668</v>
      </c>
      <c r="L492" s="6" t="s">
        <v>179</v>
      </c>
      <c r="M492" s="6">
        <f t="shared" si="17"/>
        <v>386.54166666666669</v>
      </c>
    </row>
    <row r="493" spans="1:13">
      <c r="A493" s="3" t="s">
        <v>91</v>
      </c>
      <c r="B493" s="20" t="s">
        <v>209</v>
      </c>
      <c r="C493" s="20" t="s">
        <v>205</v>
      </c>
      <c r="D493" s="19">
        <v>420.125</v>
      </c>
      <c r="E493" s="16">
        <v>293.70833333333331</v>
      </c>
      <c r="F493" s="16">
        <v>70.875</v>
      </c>
      <c r="G493" s="16" t="s">
        <v>179</v>
      </c>
      <c r="H493" s="17">
        <f t="shared" si="16"/>
        <v>784.70833333333326</v>
      </c>
      <c r="I493" s="6">
        <v>278.375</v>
      </c>
      <c r="J493" s="6">
        <v>293.70833333333331</v>
      </c>
      <c r="K493" s="6">
        <v>66.666666666666671</v>
      </c>
      <c r="L493" s="6" t="s">
        <v>179</v>
      </c>
      <c r="M493" s="6">
        <f t="shared" si="17"/>
        <v>638.74999999999989</v>
      </c>
    </row>
    <row r="494" spans="1:13">
      <c r="A494" s="3" t="s">
        <v>91</v>
      </c>
      <c r="B494" s="20" t="s">
        <v>209</v>
      </c>
      <c r="C494" s="20" t="s">
        <v>206</v>
      </c>
      <c r="D494" s="19">
        <v>384</v>
      </c>
      <c r="E494" s="16">
        <v>144</v>
      </c>
      <c r="F494" s="16">
        <v>78.666666666666671</v>
      </c>
      <c r="G494" s="16" t="s">
        <v>179</v>
      </c>
      <c r="H494" s="17">
        <f t="shared" si="16"/>
        <v>606.66666666666663</v>
      </c>
      <c r="I494" s="6">
        <v>281.375</v>
      </c>
      <c r="J494" s="6">
        <v>144</v>
      </c>
      <c r="K494" s="6">
        <v>66.458333333333329</v>
      </c>
      <c r="L494" s="6" t="s">
        <v>179</v>
      </c>
      <c r="M494" s="6">
        <f t="shared" si="17"/>
        <v>491.83333333333331</v>
      </c>
    </row>
    <row r="495" spans="1:13">
      <c r="A495" s="3" t="s">
        <v>91</v>
      </c>
      <c r="B495" s="20" t="s">
        <v>210</v>
      </c>
      <c r="C495" s="20" t="s">
        <v>205</v>
      </c>
      <c r="D495" s="19">
        <v>543.04166666666663</v>
      </c>
      <c r="E495" s="16">
        <v>247.95833333333334</v>
      </c>
      <c r="F495" s="16">
        <v>154.75</v>
      </c>
      <c r="G495" s="16">
        <v>32.208333333333336</v>
      </c>
      <c r="H495" s="17">
        <f t="shared" si="16"/>
        <v>977.95833333333337</v>
      </c>
      <c r="I495" s="6">
        <v>370.5</v>
      </c>
      <c r="J495" s="6">
        <v>247.95833333333334</v>
      </c>
      <c r="K495" s="6">
        <v>137.91666666666666</v>
      </c>
      <c r="L495" s="6">
        <v>32.208333333333336</v>
      </c>
      <c r="M495" s="6">
        <f t="shared" si="17"/>
        <v>788.58333333333337</v>
      </c>
    </row>
    <row r="496" spans="1:13">
      <c r="A496" s="3" t="s">
        <v>91</v>
      </c>
      <c r="B496" s="20" t="s">
        <v>210</v>
      </c>
      <c r="C496" s="20" t="s">
        <v>206</v>
      </c>
      <c r="D496" s="19">
        <v>454.95833333333331</v>
      </c>
      <c r="E496" s="16">
        <v>151.33333333333334</v>
      </c>
      <c r="F496" s="16">
        <v>138.16666666666666</v>
      </c>
      <c r="G496" s="16">
        <v>25.333333333333332</v>
      </c>
      <c r="H496" s="17">
        <f t="shared" si="16"/>
        <v>769.79166666666663</v>
      </c>
      <c r="I496" s="6">
        <v>340.95833333333331</v>
      </c>
      <c r="J496" s="6">
        <v>151.33333333333334</v>
      </c>
      <c r="K496" s="6">
        <v>111.5</v>
      </c>
      <c r="L496" s="6">
        <v>25.333333333333332</v>
      </c>
      <c r="M496" s="6">
        <f t="shared" si="17"/>
        <v>629.125</v>
      </c>
    </row>
    <row r="497" spans="1:13">
      <c r="A497" s="3" t="s">
        <v>91</v>
      </c>
      <c r="B497" s="20" t="s">
        <v>211</v>
      </c>
      <c r="C497" s="20" t="s">
        <v>205</v>
      </c>
      <c r="D497" s="19">
        <v>734.58333333333337</v>
      </c>
      <c r="E497" s="16">
        <v>239.45833333333334</v>
      </c>
      <c r="F497" s="16">
        <v>466.79166666666669</v>
      </c>
      <c r="G497" s="16">
        <v>88.5</v>
      </c>
      <c r="H497" s="17">
        <f t="shared" si="16"/>
        <v>1529.3333333333335</v>
      </c>
      <c r="I497" s="6">
        <v>495.70833333333331</v>
      </c>
      <c r="J497" s="6">
        <v>239.45833333333334</v>
      </c>
      <c r="K497" s="6">
        <v>348.70833333333331</v>
      </c>
      <c r="L497" s="6">
        <v>87.458333333333329</v>
      </c>
      <c r="M497" s="6">
        <f t="shared" si="17"/>
        <v>1171.3333333333333</v>
      </c>
    </row>
    <row r="498" spans="1:13">
      <c r="A498" s="3" t="s">
        <v>91</v>
      </c>
      <c r="B498" s="20" t="s">
        <v>211</v>
      </c>
      <c r="C498" s="20" t="s">
        <v>206</v>
      </c>
      <c r="D498" s="19">
        <v>569.875</v>
      </c>
      <c r="E498" s="16">
        <v>185.29166666666666</v>
      </c>
      <c r="F498" s="16">
        <v>422.5</v>
      </c>
      <c r="G498" s="16">
        <v>87.5</v>
      </c>
      <c r="H498" s="17">
        <f t="shared" si="16"/>
        <v>1265.1666666666665</v>
      </c>
      <c r="I498" s="6">
        <v>427</v>
      </c>
      <c r="J498" s="6">
        <v>185.29166666666666</v>
      </c>
      <c r="K498" s="6">
        <v>252.625</v>
      </c>
      <c r="L498" s="6">
        <v>85.791666666666671</v>
      </c>
      <c r="M498" s="6">
        <f t="shared" si="17"/>
        <v>950.70833333333326</v>
      </c>
    </row>
    <row r="499" spans="1:13">
      <c r="A499" s="3" t="s">
        <v>91</v>
      </c>
      <c r="B499" s="20" t="s">
        <v>239</v>
      </c>
      <c r="C499" s="20" t="s">
        <v>205</v>
      </c>
      <c r="D499" s="19" t="s">
        <v>179</v>
      </c>
      <c r="E499" s="16">
        <v>414.16666666666669</v>
      </c>
      <c r="F499" s="16" t="s">
        <v>179</v>
      </c>
      <c r="G499" s="16" t="s">
        <v>179</v>
      </c>
      <c r="H499" s="17">
        <f t="shared" si="16"/>
        <v>414.16666666666669</v>
      </c>
      <c r="I499" s="6" t="s">
        <v>179</v>
      </c>
      <c r="J499" s="6">
        <v>414.16666666666669</v>
      </c>
      <c r="K499" s="6" t="s">
        <v>179</v>
      </c>
      <c r="L499" s="6" t="s">
        <v>179</v>
      </c>
      <c r="M499" s="6">
        <f t="shared" si="17"/>
        <v>414.16666666666669</v>
      </c>
    </row>
    <row r="500" spans="1:13">
      <c r="A500" s="3" t="s">
        <v>91</v>
      </c>
      <c r="B500" s="20" t="s">
        <v>239</v>
      </c>
      <c r="C500" s="20" t="s">
        <v>206</v>
      </c>
      <c r="D500" s="19" t="s">
        <v>179</v>
      </c>
      <c r="E500" s="16">
        <v>177.25</v>
      </c>
      <c r="F500" s="16" t="s">
        <v>179</v>
      </c>
      <c r="G500" s="16" t="s">
        <v>179</v>
      </c>
      <c r="H500" s="17">
        <f t="shared" si="16"/>
        <v>177.25</v>
      </c>
      <c r="I500" s="6" t="s">
        <v>179</v>
      </c>
      <c r="J500" s="6">
        <v>177.25</v>
      </c>
      <c r="K500" s="6" t="s">
        <v>179</v>
      </c>
      <c r="L500" s="6" t="s">
        <v>179</v>
      </c>
      <c r="M500" s="6">
        <f t="shared" si="17"/>
        <v>177.25</v>
      </c>
    </row>
    <row r="501" spans="1:13">
      <c r="A501" s="3" t="s">
        <v>91</v>
      </c>
      <c r="B501" s="20" t="s">
        <v>212</v>
      </c>
      <c r="C501" s="20" t="s">
        <v>205</v>
      </c>
      <c r="D501" s="19" t="s">
        <v>179</v>
      </c>
      <c r="E501" s="16" t="s">
        <v>179</v>
      </c>
      <c r="F501" s="16">
        <v>1639.2916666666667</v>
      </c>
      <c r="G501" s="16">
        <v>475.04166666666669</v>
      </c>
      <c r="H501" s="17">
        <f t="shared" si="16"/>
        <v>2114.3333333333335</v>
      </c>
      <c r="I501" s="6" t="s">
        <v>179</v>
      </c>
      <c r="J501" s="6" t="s">
        <v>179</v>
      </c>
      <c r="K501" s="6">
        <v>1136.9166666666667</v>
      </c>
      <c r="L501" s="6" t="s">
        <v>179</v>
      </c>
      <c r="M501" s="6">
        <f t="shared" si="17"/>
        <v>1136.9166666666667</v>
      </c>
    </row>
    <row r="502" spans="1:13">
      <c r="A502" s="3" t="s">
        <v>91</v>
      </c>
      <c r="B502" s="20" t="s">
        <v>212</v>
      </c>
      <c r="C502" s="20" t="s">
        <v>206</v>
      </c>
      <c r="D502" s="19" t="s">
        <v>179</v>
      </c>
      <c r="E502" s="16" t="s">
        <v>179</v>
      </c>
      <c r="F502" s="16">
        <v>1471.25</v>
      </c>
      <c r="G502" s="16">
        <v>422.08333333333331</v>
      </c>
      <c r="H502" s="17">
        <f t="shared" si="16"/>
        <v>1893.3333333333333</v>
      </c>
      <c r="I502" s="6" t="s">
        <v>179</v>
      </c>
      <c r="J502" s="6" t="s">
        <v>179</v>
      </c>
      <c r="K502" s="6">
        <v>836.25</v>
      </c>
      <c r="L502" s="6" t="s">
        <v>179</v>
      </c>
      <c r="M502" s="6">
        <f t="shared" si="17"/>
        <v>836.25</v>
      </c>
    </row>
    <row r="503" spans="1:13">
      <c r="A503" s="3" t="s">
        <v>91</v>
      </c>
      <c r="B503" s="20" t="s">
        <v>213</v>
      </c>
      <c r="C503" s="20" t="s">
        <v>205</v>
      </c>
      <c r="D503" s="19" t="s">
        <v>179</v>
      </c>
      <c r="E503" s="16" t="s">
        <v>179</v>
      </c>
      <c r="F503" s="16">
        <v>743.875</v>
      </c>
      <c r="G503" s="16">
        <v>157.33333333333334</v>
      </c>
      <c r="H503" s="17">
        <f t="shared" si="16"/>
        <v>901.20833333333337</v>
      </c>
      <c r="I503" s="6" t="s">
        <v>179</v>
      </c>
      <c r="J503" s="6" t="s">
        <v>179</v>
      </c>
      <c r="K503" s="6">
        <v>519.83333333333337</v>
      </c>
      <c r="L503" s="6">
        <v>147.04166666666666</v>
      </c>
      <c r="M503" s="6">
        <f t="shared" si="17"/>
        <v>666.875</v>
      </c>
    </row>
    <row r="504" spans="1:13">
      <c r="A504" s="3" t="s">
        <v>91</v>
      </c>
      <c r="B504" s="20" t="s">
        <v>213</v>
      </c>
      <c r="C504" s="20" t="s">
        <v>206</v>
      </c>
      <c r="D504" s="19" t="s">
        <v>179</v>
      </c>
      <c r="E504" s="16" t="s">
        <v>179</v>
      </c>
      <c r="F504" s="16">
        <v>628.33333333333337</v>
      </c>
      <c r="G504" s="16">
        <v>187.83333333333334</v>
      </c>
      <c r="H504" s="17">
        <f t="shared" si="16"/>
        <v>816.16666666666674</v>
      </c>
      <c r="I504" s="6" t="s">
        <v>179</v>
      </c>
      <c r="J504" s="6" t="s">
        <v>179</v>
      </c>
      <c r="K504" s="6">
        <v>380.33333333333331</v>
      </c>
      <c r="L504" s="6">
        <v>175.83333333333334</v>
      </c>
      <c r="M504" s="6">
        <f t="shared" si="17"/>
        <v>556.16666666666663</v>
      </c>
    </row>
    <row r="505" spans="1:13">
      <c r="A505" s="3" t="s">
        <v>91</v>
      </c>
      <c r="B505" s="20" t="s">
        <v>240</v>
      </c>
      <c r="C505" s="20" t="s">
        <v>205</v>
      </c>
      <c r="D505" s="19" t="s">
        <v>179</v>
      </c>
      <c r="E505" s="16" t="s">
        <v>179</v>
      </c>
      <c r="F505" s="16">
        <v>280.58333333333331</v>
      </c>
      <c r="G505" s="16">
        <v>36.666666666666664</v>
      </c>
      <c r="H505" s="17">
        <f t="shared" si="16"/>
        <v>317.25</v>
      </c>
      <c r="I505" s="6" t="s">
        <v>179</v>
      </c>
      <c r="J505" s="6" t="s">
        <v>179</v>
      </c>
      <c r="K505" s="6">
        <v>205.08333333333334</v>
      </c>
      <c r="L505" s="6">
        <v>35.625</v>
      </c>
      <c r="M505" s="6">
        <f t="shared" si="17"/>
        <v>240.70833333333334</v>
      </c>
    </row>
    <row r="506" spans="1:13">
      <c r="A506" s="3" t="s">
        <v>91</v>
      </c>
      <c r="B506" s="20" t="s">
        <v>240</v>
      </c>
      <c r="C506" s="20" t="s">
        <v>206</v>
      </c>
      <c r="D506" s="19" t="s">
        <v>179</v>
      </c>
      <c r="E506" s="16" t="s">
        <v>179</v>
      </c>
      <c r="F506" s="16">
        <v>142.375</v>
      </c>
      <c r="G506" s="16">
        <v>24.25</v>
      </c>
      <c r="H506" s="17">
        <f t="shared" si="16"/>
        <v>166.625</v>
      </c>
      <c r="I506" s="6" t="s">
        <v>179</v>
      </c>
      <c r="J506" s="6" t="s">
        <v>179</v>
      </c>
      <c r="K506" s="6">
        <v>86.083333333333329</v>
      </c>
      <c r="L506" s="6">
        <v>19.75</v>
      </c>
      <c r="M506" s="6">
        <f t="shared" si="17"/>
        <v>105.83333333333333</v>
      </c>
    </row>
    <row r="507" spans="1:13">
      <c r="A507" s="3" t="s">
        <v>92</v>
      </c>
      <c r="B507" s="20" t="s">
        <v>204</v>
      </c>
      <c r="C507" s="20" t="s">
        <v>205</v>
      </c>
      <c r="D507" s="19">
        <v>331.04166666666669</v>
      </c>
      <c r="E507" s="16">
        <v>867.5</v>
      </c>
      <c r="F507" s="16" t="s">
        <v>179</v>
      </c>
      <c r="G507" s="16" t="s">
        <v>179</v>
      </c>
      <c r="H507" s="17">
        <f t="shared" si="16"/>
        <v>1198.5416666666667</v>
      </c>
      <c r="I507" s="6">
        <v>204.70833333333334</v>
      </c>
      <c r="J507" s="6">
        <v>867.5</v>
      </c>
      <c r="K507" s="6" t="s">
        <v>179</v>
      </c>
      <c r="L507" s="6" t="s">
        <v>179</v>
      </c>
      <c r="M507" s="6">
        <f t="shared" si="17"/>
        <v>1072.2083333333333</v>
      </c>
    </row>
    <row r="508" spans="1:13">
      <c r="A508" s="3" t="s">
        <v>92</v>
      </c>
      <c r="B508" s="20" t="s">
        <v>204</v>
      </c>
      <c r="C508" s="20" t="s">
        <v>206</v>
      </c>
      <c r="D508" s="19">
        <v>289.625</v>
      </c>
      <c r="E508" s="16">
        <v>856.125</v>
      </c>
      <c r="F508" s="16" t="s">
        <v>179</v>
      </c>
      <c r="G508" s="16" t="s">
        <v>179</v>
      </c>
      <c r="H508" s="17">
        <f t="shared" si="16"/>
        <v>1145.75</v>
      </c>
      <c r="I508" s="6">
        <v>181.33333333333334</v>
      </c>
      <c r="J508" s="6">
        <v>856.125</v>
      </c>
      <c r="K508" s="6" t="s">
        <v>179</v>
      </c>
      <c r="L508" s="6" t="s">
        <v>179</v>
      </c>
      <c r="M508" s="6">
        <f t="shared" si="17"/>
        <v>1037.4583333333333</v>
      </c>
    </row>
    <row r="509" spans="1:13">
      <c r="A509" s="3" t="s">
        <v>92</v>
      </c>
      <c r="B509" s="20" t="s">
        <v>207</v>
      </c>
      <c r="C509" s="20" t="s">
        <v>205</v>
      </c>
      <c r="D509" s="19">
        <v>175.91666666666666</v>
      </c>
      <c r="E509" s="16">
        <v>216.91666666666666</v>
      </c>
      <c r="F509" s="16" t="s">
        <v>179</v>
      </c>
      <c r="G509" s="16" t="s">
        <v>179</v>
      </c>
      <c r="H509" s="17">
        <f t="shared" si="16"/>
        <v>392.83333333333331</v>
      </c>
      <c r="I509" s="6">
        <v>113.41666666666667</v>
      </c>
      <c r="J509" s="6">
        <v>216.91666666666666</v>
      </c>
      <c r="K509" s="6" t="s">
        <v>179</v>
      </c>
      <c r="L509" s="6" t="s">
        <v>179</v>
      </c>
      <c r="M509" s="6">
        <f t="shared" si="17"/>
        <v>330.33333333333331</v>
      </c>
    </row>
    <row r="510" spans="1:13">
      <c r="A510" s="3" t="s">
        <v>92</v>
      </c>
      <c r="B510" s="20" t="s">
        <v>207</v>
      </c>
      <c r="C510" s="20" t="s">
        <v>206</v>
      </c>
      <c r="D510" s="19">
        <v>199.08333333333334</v>
      </c>
      <c r="E510" s="16">
        <v>90.583333333333329</v>
      </c>
      <c r="F510" s="16" t="s">
        <v>179</v>
      </c>
      <c r="G510" s="16" t="s">
        <v>179</v>
      </c>
      <c r="H510" s="17">
        <f t="shared" si="16"/>
        <v>289.66666666666669</v>
      </c>
      <c r="I510" s="6">
        <v>134.04166666666666</v>
      </c>
      <c r="J510" s="6">
        <v>90.583333333333329</v>
      </c>
      <c r="K510" s="6" t="s">
        <v>179</v>
      </c>
      <c r="L510" s="6" t="s">
        <v>179</v>
      </c>
      <c r="M510" s="6">
        <f t="shared" si="17"/>
        <v>224.625</v>
      </c>
    </row>
    <row r="511" spans="1:13">
      <c r="A511" s="3" t="s">
        <v>92</v>
      </c>
      <c r="B511" s="20" t="s">
        <v>208</v>
      </c>
      <c r="C511" s="20" t="s">
        <v>205</v>
      </c>
      <c r="D511" s="19">
        <v>247.91666666666666</v>
      </c>
      <c r="E511" s="16">
        <v>248.33333333333334</v>
      </c>
      <c r="F511" s="16">
        <v>17.458333333333332</v>
      </c>
      <c r="G511" s="16" t="s">
        <v>179</v>
      </c>
      <c r="H511" s="17">
        <f t="shared" si="16"/>
        <v>513.70833333333337</v>
      </c>
      <c r="I511" s="6">
        <v>145.16666666666666</v>
      </c>
      <c r="J511" s="6">
        <v>248.33333333333334</v>
      </c>
      <c r="K511" s="6">
        <v>17.416666666666668</v>
      </c>
      <c r="L511" s="6" t="s">
        <v>179</v>
      </c>
      <c r="M511" s="6">
        <f t="shared" si="17"/>
        <v>410.91666666666669</v>
      </c>
    </row>
    <row r="512" spans="1:13">
      <c r="A512" s="3" t="s">
        <v>92</v>
      </c>
      <c r="B512" s="20" t="s">
        <v>208</v>
      </c>
      <c r="C512" s="20" t="s">
        <v>206</v>
      </c>
      <c r="D512" s="19">
        <v>206.16666666666666</v>
      </c>
      <c r="E512" s="16">
        <v>45.291666666666664</v>
      </c>
      <c r="F512" s="16">
        <v>19.125</v>
      </c>
      <c r="G512" s="16" t="s">
        <v>179</v>
      </c>
      <c r="H512" s="17">
        <f t="shared" si="16"/>
        <v>270.58333333333331</v>
      </c>
      <c r="I512" s="6">
        <v>147</v>
      </c>
      <c r="J512" s="6">
        <v>45.291666666666664</v>
      </c>
      <c r="K512" s="6">
        <v>15.333333333333334</v>
      </c>
      <c r="L512" s="6" t="s">
        <v>179</v>
      </c>
      <c r="M512" s="6">
        <f t="shared" si="17"/>
        <v>207.625</v>
      </c>
    </row>
    <row r="513" spans="1:13">
      <c r="A513" s="3" t="s">
        <v>92</v>
      </c>
      <c r="B513" s="20" t="s">
        <v>209</v>
      </c>
      <c r="C513" s="20" t="s">
        <v>205</v>
      </c>
      <c r="D513" s="19">
        <v>297.83333333333331</v>
      </c>
      <c r="E513" s="16">
        <v>166.16666666666666</v>
      </c>
      <c r="F513" s="16">
        <v>29.583333333333332</v>
      </c>
      <c r="G513" s="16" t="s">
        <v>179</v>
      </c>
      <c r="H513" s="17">
        <f t="shared" si="16"/>
        <v>493.58333333333331</v>
      </c>
      <c r="I513" s="6">
        <v>165.91666666666666</v>
      </c>
      <c r="J513" s="6">
        <v>166.16666666666666</v>
      </c>
      <c r="K513" s="6">
        <v>26.458333333333332</v>
      </c>
      <c r="L513" s="6" t="s">
        <v>179</v>
      </c>
      <c r="M513" s="6">
        <f t="shared" si="17"/>
        <v>358.54166666666663</v>
      </c>
    </row>
    <row r="514" spans="1:13">
      <c r="A514" s="3" t="s">
        <v>92</v>
      </c>
      <c r="B514" s="20" t="s">
        <v>209</v>
      </c>
      <c r="C514" s="20" t="s">
        <v>206</v>
      </c>
      <c r="D514" s="19">
        <v>261.79166666666669</v>
      </c>
      <c r="E514" s="16">
        <v>56.916666666666664</v>
      </c>
      <c r="F514" s="16">
        <v>38.625</v>
      </c>
      <c r="G514" s="16" t="s">
        <v>179</v>
      </c>
      <c r="H514" s="17">
        <f t="shared" si="16"/>
        <v>357.33333333333337</v>
      </c>
      <c r="I514" s="6">
        <v>189.20833333333334</v>
      </c>
      <c r="J514" s="6">
        <v>56.916666666666664</v>
      </c>
      <c r="K514" s="6">
        <v>30.333333333333332</v>
      </c>
      <c r="L514" s="6" t="s">
        <v>179</v>
      </c>
      <c r="M514" s="6">
        <f t="shared" si="17"/>
        <v>276.45833333333331</v>
      </c>
    </row>
    <row r="515" spans="1:13">
      <c r="A515" s="3" t="s">
        <v>92</v>
      </c>
      <c r="B515" s="20" t="s">
        <v>210</v>
      </c>
      <c r="C515" s="20" t="s">
        <v>205</v>
      </c>
      <c r="D515" s="19">
        <v>362.45833333333331</v>
      </c>
      <c r="E515" s="16">
        <v>122.58333333333333</v>
      </c>
      <c r="F515" s="16">
        <v>70.333333333333329</v>
      </c>
      <c r="G515" s="16" t="s">
        <v>179</v>
      </c>
      <c r="H515" s="17">
        <f t="shared" si="16"/>
        <v>555.375</v>
      </c>
      <c r="I515" s="6">
        <v>222.75</v>
      </c>
      <c r="J515" s="6">
        <v>122.58333333333333</v>
      </c>
      <c r="K515" s="6">
        <v>60.75</v>
      </c>
      <c r="L515" s="6" t="s">
        <v>179</v>
      </c>
      <c r="M515" s="6">
        <f t="shared" si="17"/>
        <v>406.08333333333331</v>
      </c>
    </row>
    <row r="516" spans="1:13">
      <c r="A516" s="3" t="s">
        <v>92</v>
      </c>
      <c r="B516" s="20" t="s">
        <v>210</v>
      </c>
      <c r="C516" s="20" t="s">
        <v>206</v>
      </c>
      <c r="D516" s="19">
        <v>324.91666666666669</v>
      </c>
      <c r="E516" s="16">
        <v>90.458333333333329</v>
      </c>
      <c r="F516" s="16">
        <v>81.791666666666671</v>
      </c>
      <c r="G516" s="16" t="s">
        <v>179</v>
      </c>
      <c r="H516" s="17">
        <f t="shared" si="16"/>
        <v>497.16666666666669</v>
      </c>
      <c r="I516" s="6">
        <v>237.08333333333334</v>
      </c>
      <c r="J516" s="6">
        <v>90.458333333333329</v>
      </c>
      <c r="K516" s="6">
        <v>73.25</v>
      </c>
      <c r="L516" s="6" t="s">
        <v>179</v>
      </c>
      <c r="M516" s="6">
        <f t="shared" si="17"/>
        <v>400.79166666666669</v>
      </c>
    </row>
    <row r="517" spans="1:13">
      <c r="A517" s="3" t="s">
        <v>92</v>
      </c>
      <c r="B517" s="20" t="s">
        <v>211</v>
      </c>
      <c r="C517" s="20" t="s">
        <v>205</v>
      </c>
      <c r="D517" s="19">
        <v>479.54166666666669</v>
      </c>
      <c r="E517" s="16">
        <v>151.375</v>
      </c>
      <c r="F517" s="16">
        <v>227.08333333333334</v>
      </c>
      <c r="G517" s="16">
        <v>14.75</v>
      </c>
      <c r="H517" s="17">
        <f t="shared" si="16"/>
        <v>872.75000000000011</v>
      </c>
      <c r="I517" s="6">
        <v>285.41666666666669</v>
      </c>
      <c r="J517" s="6">
        <v>151.375</v>
      </c>
      <c r="K517" s="6">
        <v>164.875</v>
      </c>
      <c r="L517" s="6">
        <v>14.041666666666666</v>
      </c>
      <c r="M517" s="6">
        <f t="shared" si="17"/>
        <v>615.70833333333337</v>
      </c>
    </row>
    <row r="518" spans="1:13">
      <c r="A518" s="3" t="s">
        <v>92</v>
      </c>
      <c r="B518" s="20" t="s">
        <v>211</v>
      </c>
      <c r="C518" s="20" t="s">
        <v>206</v>
      </c>
      <c r="D518" s="19">
        <v>396.20833333333331</v>
      </c>
      <c r="E518" s="16">
        <v>109.54166666666667</v>
      </c>
      <c r="F518" s="16">
        <v>190.625</v>
      </c>
      <c r="G518" s="16">
        <v>16.833333333333332</v>
      </c>
      <c r="H518" s="17">
        <f t="shared" si="16"/>
        <v>713.20833333333337</v>
      </c>
      <c r="I518" s="6">
        <v>254.25</v>
      </c>
      <c r="J518" s="6">
        <v>109.54166666666667</v>
      </c>
      <c r="K518" s="6">
        <v>136.33333333333334</v>
      </c>
      <c r="L518" s="6">
        <v>15.291666666666666</v>
      </c>
      <c r="M518" s="6">
        <f t="shared" si="17"/>
        <v>515.41666666666663</v>
      </c>
    </row>
    <row r="519" spans="1:13">
      <c r="A519" s="3" t="s">
        <v>92</v>
      </c>
      <c r="B519" s="20" t="s">
        <v>239</v>
      </c>
      <c r="C519" s="20" t="s">
        <v>205</v>
      </c>
      <c r="D519" s="19" t="s">
        <v>179</v>
      </c>
      <c r="E519" s="16">
        <v>268.70833333333331</v>
      </c>
      <c r="F519" s="16" t="s">
        <v>179</v>
      </c>
      <c r="G519" s="16" t="s">
        <v>179</v>
      </c>
      <c r="H519" s="17">
        <f t="shared" ref="H519:H582" si="18">IF(SUM(D519:G519)=0,"-",SUM(D519:G519))</f>
        <v>268.70833333333331</v>
      </c>
      <c r="I519" s="6" t="s">
        <v>179</v>
      </c>
      <c r="J519" s="6">
        <v>268.70833333333331</v>
      </c>
      <c r="K519" s="6" t="s">
        <v>179</v>
      </c>
      <c r="L519" s="6" t="s">
        <v>179</v>
      </c>
      <c r="M519" s="6">
        <f t="shared" ref="M519:M582" si="19">IF(SUM(I519:L519)=0,"-",SUM(I519:L519))</f>
        <v>268.70833333333331</v>
      </c>
    </row>
    <row r="520" spans="1:13">
      <c r="A520" s="3" t="s">
        <v>92</v>
      </c>
      <c r="B520" s="20" t="s">
        <v>239</v>
      </c>
      <c r="C520" s="20" t="s">
        <v>206</v>
      </c>
      <c r="D520" s="19" t="s">
        <v>179</v>
      </c>
      <c r="E520" s="16">
        <v>122.29166666666667</v>
      </c>
      <c r="F520" s="16" t="s">
        <v>179</v>
      </c>
      <c r="G520" s="16" t="s">
        <v>179</v>
      </c>
      <c r="H520" s="17">
        <f t="shared" si="18"/>
        <v>122.29166666666667</v>
      </c>
      <c r="I520" s="6" t="s">
        <v>179</v>
      </c>
      <c r="J520" s="6">
        <v>122.29166666666667</v>
      </c>
      <c r="K520" s="6" t="s">
        <v>179</v>
      </c>
      <c r="L520" s="6" t="s">
        <v>179</v>
      </c>
      <c r="M520" s="6">
        <f t="shared" si="19"/>
        <v>122.29166666666667</v>
      </c>
    </row>
    <row r="521" spans="1:13">
      <c r="A521" s="3" t="s">
        <v>92</v>
      </c>
      <c r="B521" s="20" t="s">
        <v>212</v>
      </c>
      <c r="C521" s="20" t="s">
        <v>205</v>
      </c>
      <c r="D521" s="19" t="s">
        <v>179</v>
      </c>
      <c r="E521" s="16" t="s">
        <v>179</v>
      </c>
      <c r="F521" s="16">
        <v>808.125</v>
      </c>
      <c r="G521" s="16">
        <v>112</v>
      </c>
      <c r="H521" s="17">
        <f t="shared" si="18"/>
        <v>920.125</v>
      </c>
      <c r="I521" s="6" t="s">
        <v>179</v>
      </c>
      <c r="J521" s="6" t="s">
        <v>179</v>
      </c>
      <c r="K521" s="6">
        <v>571.79166666666663</v>
      </c>
      <c r="L521" s="6" t="s">
        <v>179</v>
      </c>
      <c r="M521" s="6">
        <f t="shared" si="19"/>
        <v>571.79166666666663</v>
      </c>
    </row>
    <row r="522" spans="1:13">
      <c r="A522" s="3" t="s">
        <v>92</v>
      </c>
      <c r="B522" s="20" t="s">
        <v>212</v>
      </c>
      <c r="C522" s="20" t="s">
        <v>206</v>
      </c>
      <c r="D522" s="19" t="s">
        <v>179</v>
      </c>
      <c r="E522" s="16" t="s">
        <v>179</v>
      </c>
      <c r="F522" s="16">
        <v>675.625</v>
      </c>
      <c r="G522" s="16">
        <v>76.541666666666671</v>
      </c>
      <c r="H522" s="17">
        <f t="shared" si="18"/>
        <v>752.16666666666663</v>
      </c>
      <c r="I522" s="6" t="s">
        <v>179</v>
      </c>
      <c r="J522" s="6" t="s">
        <v>179</v>
      </c>
      <c r="K522" s="6">
        <v>413.25</v>
      </c>
      <c r="L522" s="6" t="s">
        <v>179</v>
      </c>
      <c r="M522" s="6">
        <f t="shared" si="19"/>
        <v>413.25</v>
      </c>
    </row>
    <row r="523" spans="1:13">
      <c r="A523" s="3" t="s">
        <v>92</v>
      </c>
      <c r="B523" s="20" t="s">
        <v>213</v>
      </c>
      <c r="C523" s="20" t="s">
        <v>205</v>
      </c>
      <c r="D523" s="19" t="s">
        <v>179</v>
      </c>
      <c r="E523" s="16" t="s">
        <v>179</v>
      </c>
      <c r="F523" s="16">
        <v>429.875</v>
      </c>
      <c r="G523" s="16">
        <v>48.25</v>
      </c>
      <c r="H523" s="17">
        <f t="shared" si="18"/>
        <v>478.125</v>
      </c>
      <c r="I523" s="6" t="s">
        <v>179</v>
      </c>
      <c r="J523" s="6" t="s">
        <v>179</v>
      </c>
      <c r="K523" s="6">
        <v>295.04166666666669</v>
      </c>
      <c r="L523" s="6">
        <v>46.541666666666664</v>
      </c>
      <c r="M523" s="6">
        <f t="shared" si="19"/>
        <v>341.58333333333337</v>
      </c>
    </row>
    <row r="524" spans="1:13">
      <c r="A524" s="3" t="s">
        <v>92</v>
      </c>
      <c r="B524" s="20" t="s">
        <v>213</v>
      </c>
      <c r="C524" s="20" t="s">
        <v>206</v>
      </c>
      <c r="D524" s="19" t="s">
        <v>179</v>
      </c>
      <c r="E524" s="16" t="s">
        <v>179</v>
      </c>
      <c r="F524" s="16">
        <v>321.25</v>
      </c>
      <c r="G524" s="16">
        <v>49.916666666666664</v>
      </c>
      <c r="H524" s="17">
        <f t="shared" si="18"/>
        <v>371.16666666666669</v>
      </c>
      <c r="I524" s="6" t="s">
        <v>179</v>
      </c>
      <c r="J524" s="6" t="s">
        <v>179</v>
      </c>
      <c r="K524" s="6">
        <v>197.75</v>
      </c>
      <c r="L524" s="6">
        <v>43.208333333333336</v>
      </c>
      <c r="M524" s="6">
        <f t="shared" si="19"/>
        <v>240.95833333333334</v>
      </c>
    </row>
    <row r="525" spans="1:13">
      <c r="A525" s="3" t="s">
        <v>92</v>
      </c>
      <c r="B525" s="20" t="s">
        <v>240</v>
      </c>
      <c r="C525" s="20" t="s">
        <v>205</v>
      </c>
      <c r="D525" s="19" t="s">
        <v>179</v>
      </c>
      <c r="E525" s="16" t="s">
        <v>179</v>
      </c>
      <c r="F525" s="16">
        <v>195.91666666666666</v>
      </c>
      <c r="G525" s="16">
        <v>17.916666666666668</v>
      </c>
      <c r="H525" s="17">
        <f t="shared" si="18"/>
        <v>213.83333333333331</v>
      </c>
      <c r="I525" s="6" t="s">
        <v>179</v>
      </c>
      <c r="J525" s="6" t="s">
        <v>179</v>
      </c>
      <c r="K525" s="6">
        <v>152.45833333333334</v>
      </c>
      <c r="L525" s="6">
        <v>15.916666666666666</v>
      </c>
      <c r="M525" s="6">
        <f t="shared" si="19"/>
        <v>168.375</v>
      </c>
    </row>
    <row r="526" spans="1:13">
      <c r="A526" s="3" t="s">
        <v>92</v>
      </c>
      <c r="B526" s="20" t="s">
        <v>240</v>
      </c>
      <c r="C526" s="20" t="s">
        <v>206</v>
      </c>
      <c r="D526" s="19" t="s">
        <v>179</v>
      </c>
      <c r="E526" s="16" t="s">
        <v>179</v>
      </c>
      <c r="F526" s="16">
        <v>89.75</v>
      </c>
      <c r="G526" s="16">
        <v>8.5</v>
      </c>
      <c r="H526" s="17">
        <f t="shared" si="18"/>
        <v>98.25</v>
      </c>
      <c r="I526" s="6" t="s">
        <v>179</v>
      </c>
      <c r="J526" s="6" t="s">
        <v>179</v>
      </c>
      <c r="K526" s="6">
        <v>56.958333333333336</v>
      </c>
      <c r="L526" s="6">
        <v>7.5</v>
      </c>
      <c r="M526" s="6">
        <f t="shared" si="19"/>
        <v>64.458333333333343</v>
      </c>
    </row>
    <row r="527" spans="1:13">
      <c r="A527" s="3" t="s">
        <v>93</v>
      </c>
      <c r="B527" s="20" t="s">
        <v>204</v>
      </c>
      <c r="C527" s="20" t="s">
        <v>205</v>
      </c>
      <c r="D527" s="19">
        <v>167.875</v>
      </c>
      <c r="E527" s="16">
        <v>486.54166666666669</v>
      </c>
      <c r="F527" s="16" t="s">
        <v>179</v>
      </c>
      <c r="G527" s="16" t="s">
        <v>179</v>
      </c>
      <c r="H527" s="17">
        <f t="shared" si="18"/>
        <v>654.41666666666674</v>
      </c>
      <c r="I527" s="6">
        <v>92.541666666666671</v>
      </c>
      <c r="J527" s="6">
        <v>486.54166666666669</v>
      </c>
      <c r="K527" s="6" t="s">
        <v>179</v>
      </c>
      <c r="L527" s="6" t="s">
        <v>179</v>
      </c>
      <c r="M527" s="6">
        <f t="shared" si="19"/>
        <v>579.08333333333337</v>
      </c>
    </row>
    <row r="528" spans="1:13">
      <c r="A528" s="3" t="s">
        <v>93</v>
      </c>
      <c r="B528" s="20" t="s">
        <v>204</v>
      </c>
      <c r="C528" s="20" t="s">
        <v>206</v>
      </c>
      <c r="D528" s="19">
        <v>155.20833333333334</v>
      </c>
      <c r="E528" s="16">
        <v>601.58333333333337</v>
      </c>
      <c r="F528" s="16" t="s">
        <v>179</v>
      </c>
      <c r="G528" s="16" t="s">
        <v>179</v>
      </c>
      <c r="H528" s="17">
        <f t="shared" si="18"/>
        <v>756.79166666666674</v>
      </c>
      <c r="I528" s="6">
        <v>68</v>
      </c>
      <c r="J528" s="6">
        <v>601.58333333333337</v>
      </c>
      <c r="K528" s="6" t="s">
        <v>179</v>
      </c>
      <c r="L528" s="6" t="s">
        <v>179</v>
      </c>
      <c r="M528" s="6">
        <f t="shared" si="19"/>
        <v>669.58333333333337</v>
      </c>
    </row>
    <row r="529" spans="1:13">
      <c r="A529" s="3" t="s">
        <v>93</v>
      </c>
      <c r="B529" s="20" t="s">
        <v>207</v>
      </c>
      <c r="C529" s="20" t="s">
        <v>205</v>
      </c>
      <c r="D529" s="19">
        <v>84.083333333333329</v>
      </c>
      <c r="E529" s="16">
        <v>93.791666666666671</v>
      </c>
      <c r="F529" s="16" t="s">
        <v>179</v>
      </c>
      <c r="G529" s="16" t="s">
        <v>179</v>
      </c>
      <c r="H529" s="17">
        <f t="shared" si="18"/>
        <v>177.875</v>
      </c>
      <c r="I529" s="6">
        <v>48.083333333333336</v>
      </c>
      <c r="J529" s="6">
        <v>93.791666666666671</v>
      </c>
      <c r="K529" s="6" t="s">
        <v>179</v>
      </c>
      <c r="L529" s="6" t="s">
        <v>179</v>
      </c>
      <c r="M529" s="6">
        <f t="shared" si="19"/>
        <v>141.875</v>
      </c>
    </row>
    <row r="530" spans="1:13">
      <c r="A530" s="3" t="s">
        <v>93</v>
      </c>
      <c r="B530" s="20" t="s">
        <v>207</v>
      </c>
      <c r="C530" s="20" t="s">
        <v>206</v>
      </c>
      <c r="D530" s="19">
        <v>112.04166666666667</v>
      </c>
      <c r="E530" s="16">
        <v>49.666666666666664</v>
      </c>
      <c r="F530" s="16" t="s">
        <v>179</v>
      </c>
      <c r="G530" s="16" t="s">
        <v>179</v>
      </c>
      <c r="H530" s="17">
        <f t="shared" si="18"/>
        <v>161.70833333333334</v>
      </c>
      <c r="I530" s="6">
        <v>70.5</v>
      </c>
      <c r="J530" s="6">
        <v>49.666666666666664</v>
      </c>
      <c r="K530" s="6" t="s">
        <v>179</v>
      </c>
      <c r="L530" s="6" t="s">
        <v>179</v>
      </c>
      <c r="M530" s="6">
        <f t="shared" si="19"/>
        <v>120.16666666666666</v>
      </c>
    </row>
    <row r="531" spans="1:13">
      <c r="A531" s="3" t="s">
        <v>93</v>
      </c>
      <c r="B531" s="20" t="s">
        <v>208</v>
      </c>
      <c r="C531" s="20" t="s">
        <v>205</v>
      </c>
      <c r="D531" s="19">
        <v>119.625</v>
      </c>
      <c r="E531" s="16">
        <v>115.29166666666667</v>
      </c>
      <c r="F531" s="16">
        <v>9.125</v>
      </c>
      <c r="G531" s="16" t="s">
        <v>179</v>
      </c>
      <c r="H531" s="17">
        <f t="shared" si="18"/>
        <v>244.04166666666669</v>
      </c>
      <c r="I531" s="6">
        <v>89.291666666666671</v>
      </c>
      <c r="J531" s="6">
        <v>115.29166666666667</v>
      </c>
      <c r="K531" s="6">
        <v>9.125</v>
      </c>
      <c r="L531" s="6" t="s">
        <v>179</v>
      </c>
      <c r="M531" s="6">
        <f t="shared" si="19"/>
        <v>213.70833333333334</v>
      </c>
    </row>
    <row r="532" spans="1:13">
      <c r="A532" s="3" t="s">
        <v>93</v>
      </c>
      <c r="B532" s="20" t="s">
        <v>208</v>
      </c>
      <c r="C532" s="20" t="s">
        <v>206</v>
      </c>
      <c r="D532" s="19">
        <v>119.58333333333333</v>
      </c>
      <c r="E532" s="16">
        <v>29.291666666666668</v>
      </c>
      <c r="F532" s="16" t="s">
        <v>179</v>
      </c>
      <c r="G532" s="16" t="s">
        <v>179</v>
      </c>
      <c r="H532" s="17">
        <f t="shared" si="18"/>
        <v>148.875</v>
      </c>
      <c r="I532" s="6">
        <v>98.166666666666671</v>
      </c>
      <c r="J532" s="6">
        <v>29.291666666666668</v>
      </c>
      <c r="K532" s="6" t="s">
        <v>179</v>
      </c>
      <c r="L532" s="6" t="s">
        <v>179</v>
      </c>
      <c r="M532" s="6">
        <f t="shared" si="19"/>
        <v>127.45833333333334</v>
      </c>
    </row>
    <row r="533" spans="1:13">
      <c r="A533" s="3" t="s">
        <v>93</v>
      </c>
      <c r="B533" s="20" t="s">
        <v>209</v>
      </c>
      <c r="C533" s="20" t="s">
        <v>205</v>
      </c>
      <c r="D533" s="19">
        <v>165.16666666666666</v>
      </c>
      <c r="E533" s="16">
        <v>86.083333333333329</v>
      </c>
      <c r="F533" s="16">
        <v>19.041666666666668</v>
      </c>
      <c r="G533" s="16" t="s">
        <v>179</v>
      </c>
      <c r="H533" s="17">
        <f t="shared" si="18"/>
        <v>270.29166666666669</v>
      </c>
      <c r="I533" s="6">
        <v>105.29166666666667</v>
      </c>
      <c r="J533" s="6">
        <v>86.083333333333329</v>
      </c>
      <c r="K533" s="6">
        <v>17.291666666666668</v>
      </c>
      <c r="L533" s="6" t="s">
        <v>179</v>
      </c>
      <c r="M533" s="6">
        <f t="shared" si="19"/>
        <v>208.66666666666666</v>
      </c>
    </row>
    <row r="534" spans="1:13">
      <c r="A534" s="3" t="s">
        <v>93</v>
      </c>
      <c r="B534" s="20" t="s">
        <v>209</v>
      </c>
      <c r="C534" s="20" t="s">
        <v>206</v>
      </c>
      <c r="D534" s="19">
        <v>143.70833333333334</v>
      </c>
      <c r="E534" s="16">
        <v>51.25</v>
      </c>
      <c r="F534" s="16">
        <v>29.625</v>
      </c>
      <c r="G534" s="16" t="s">
        <v>179</v>
      </c>
      <c r="H534" s="17">
        <f t="shared" si="18"/>
        <v>224.58333333333334</v>
      </c>
      <c r="I534" s="6">
        <v>110.29166666666667</v>
      </c>
      <c r="J534" s="6">
        <v>51.25</v>
      </c>
      <c r="K534" s="6">
        <v>27.041666666666668</v>
      </c>
      <c r="L534" s="6" t="s">
        <v>179</v>
      </c>
      <c r="M534" s="6">
        <f t="shared" si="19"/>
        <v>188.58333333333334</v>
      </c>
    </row>
    <row r="535" spans="1:13">
      <c r="A535" s="3" t="s">
        <v>93</v>
      </c>
      <c r="B535" s="20" t="s">
        <v>210</v>
      </c>
      <c r="C535" s="20" t="s">
        <v>205</v>
      </c>
      <c r="D535" s="19">
        <v>214.29166666666666</v>
      </c>
      <c r="E535" s="16">
        <v>70.791666666666671</v>
      </c>
      <c r="F535" s="16">
        <v>47.291666666666664</v>
      </c>
      <c r="G535" s="16" t="s">
        <v>179</v>
      </c>
      <c r="H535" s="17">
        <f t="shared" si="18"/>
        <v>332.375</v>
      </c>
      <c r="I535" s="6">
        <v>158.29166666666666</v>
      </c>
      <c r="J535" s="6">
        <v>70.791666666666671</v>
      </c>
      <c r="K535" s="6">
        <v>37.791666666666664</v>
      </c>
      <c r="L535" s="6" t="s">
        <v>179</v>
      </c>
      <c r="M535" s="6">
        <f t="shared" si="19"/>
        <v>266.875</v>
      </c>
    </row>
    <row r="536" spans="1:13">
      <c r="A536" s="3" t="s">
        <v>93</v>
      </c>
      <c r="B536" s="20" t="s">
        <v>210</v>
      </c>
      <c r="C536" s="20" t="s">
        <v>206</v>
      </c>
      <c r="D536" s="19">
        <v>166.91666666666666</v>
      </c>
      <c r="E536" s="16">
        <v>56.375</v>
      </c>
      <c r="F536" s="16">
        <v>47.208333333333336</v>
      </c>
      <c r="G536" s="16">
        <v>13.291666666666666</v>
      </c>
      <c r="H536" s="17">
        <f t="shared" si="18"/>
        <v>283.79166666666669</v>
      </c>
      <c r="I536" s="6">
        <v>126.08333333333333</v>
      </c>
      <c r="J536" s="6">
        <v>56.375</v>
      </c>
      <c r="K536" s="6">
        <v>40.166666666666664</v>
      </c>
      <c r="L536" s="6">
        <v>13.291666666666666</v>
      </c>
      <c r="M536" s="6">
        <f t="shared" si="19"/>
        <v>235.91666666666663</v>
      </c>
    </row>
    <row r="537" spans="1:13">
      <c r="A537" s="3" t="s">
        <v>93</v>
      </c>
      <c r="B537" s="20" t="s">
        <v>211</v>
      </c>
      <c r="C537" s="20" t="s">
        <v>205</v>
      </c>
      <c r="D537" s="19">
        <v>354.16666666666669</v>
      </c>
      <c r="E537" s="16">
        <v>88.958333333333329</v>
      </c>
      <c r="F537" s="16">
        <v>192.45833333333334</v>
      </c>
      <c r="G537" s="16">
        <v>35.958333333333336</v>
      </c>
      <c r="H537" s="17">
        <f t="shared" si="18"/>
        <v>671.54166666666674</v>
      </c>
      <c r="I537" s="6">
        <v>255.08333333333334</v>
      </c>
      <c r="J537" s="6">
        <v>88.958333333333329</v>
      </c>
      <c r="K537" s="6">
        <v>133.45833333333334</v>
      </c>
      <c r="L537" s="6">
        <v>35.916666666666664</v>
      </c>
      <c r="M537" s="6">
        <f t="shared" si="19"/>
        <v>513.41666666666663</v>
      </c>
    </row>
    <row r="538" spans="1:13">
      <c r="A538" s="3" t="s">
        <v>93</v>
      </c>
      <c r="B538" s="20" t="s">
        <v>211</v>
      </c>
      <c r="C538" s="20" t="s">
        <v>206</v>
      </c>
      <c r="D538" s="19">
        <v>262.125</v>
      </c>
      <c r="E538" s="16">
        <v>64.75</v>
      </c>
      <c r="F538" s="16">
        <v>142.66666666666666</v>
      </c>
      <c r="G538" s="16">
        <v>32.666666666666664</v>
      </c>
      <c r="H538" s="17">
        <f t="shared" si="18"/>
        <v>502.20833333333331</v>
      </c>
      <c r="I538" s="6">
        <v>197.70833333333334</v>
      </c>
      <c r="J538" s="6">
        <v>64.75</v>
      </c>
      <c r="K538" s="6">
        <v>86.166666666666671</v>
      </c>
      <c r="L538" s="6">
        <v>32.666666666666664</v>
      </c>
      <c r="M538" s="6">
        <f t="shared" si="19"/>
        <v>381.29166666666674</v>
      </c>
    </row>
    <row r="539" spans="1:13">
      <c r="A539" s="3" t="s">
        <v>93</v>
      </c>
      <c r="B539" s="20" t="s">
        <v>239</v>
      </c>
      <c r="C539" s="20" t="s">
        <v>205</v>
      </c>
      <c r="D539" s="19" t="s">
        <v>179</v>
      </c>
      <c r="E539" s="16">
        <v>164.375</v>
      </c>
      <c r="F539" s="16" t="s">
        <v>179</v>
      </c>
      <c r="G539" s="16" t="s">
        <v>179</v>
      </c>
      <c r="H539" s="17">
        <f t="shared" si="18"/>
        <v>164.375</v>
      </c>
      <c r="I539" s="6" t="s">
        <v>179</v>
      </c>
      <c r="J539" s="6">
        <v>164.375</v>
      </c>
      <c r="K539" s="6" t="s">
        <v>179</v>
      </c>
      <c r="L539" s="6" t="s">
        <v>179</v>
      </c>
      <c r="M539" s="6">
        <f t="shared" si="19"/>
        <v>164.375</v>
      </c>
    </row>
    <row r="540" spans="1:13">
      <c r="A540" s="3" t="s">
        <v>93</v>
      </c>
      <c r="B540" s="20" t="s">
        <v>239</v>
      </c>
      <c r="C540" s="20" t="s">
        <v>206</v>
      </c>
      <c r="D540" s="19" t="s">
        <v>179</v>
      </c>
      <c r="E540" s="16">
        <v>94.666666666666671</v>
      </c>
      <c r="F540" s="16" t="s">
        <v>179</v>
      </c>
      <c r="G540" s="16" t="s">
        <v>179</v>
      </c>
      <c r="H540" s="17">
        <f t="shared" si="18"/>
        <v>94.666666666666671</v>
      </c>
      <c r="I540" s="6" t="s">
        <v>179</v>
      </c>
      <c r="J540" s="6">
        <v>94.666666666666671</v>
      </c>
      <c r="K540" s="6" t="s">
        <v>179</v>
      </c>
      <c r="L540" s="6" t="s">
        <v>179</v>
      </c>
      <c r="M540" s="6">
        <f t="shared" si="19"/>
        <v>94.666666666666671</v>
      </c>
    </row>
    <row r="541" spans="1:13">
      <c r="A541" s="3" t="s">
        <v>93</v>
      </c>
      <c r="B541" s="20" t="s">
        <v>212</v>
      </c>
      <c r="C541" s="20" t="s">
        <v>205</v>
      </c>
      <c r="D541" s="19" t="s">
        <v>179</v>
      </c>
      <c r="E541" s="16" t="s">
        <v>179</v>
      </c>
      <c r="F541" s="16">
        <v>676.04166666666663</v>
      </c>
      <c r="G541" s="16">
        <v>194.95833333333334</v>
      </c>
      <c r="H541" s="17">
        <f t="shared" si="18"/>
        <v>871</v>
      </c>
      <c r="I541" s="6" t="s">
        <v>179</v>
      </c>
      <c r="J541" s="6" t="s">
        <v>179</v>
      </c>
      <c r="K541" s="6">
        <v>459.70833333333331</v>
      </c>
      <c r="L541" s="6" t="s">
        <v>179</v>
      </c>
      <c r="M541" s="6">
        <f t="shared" si="19"/>
        <v>459.70833333333331</v>
      </c>
    </row>
    <row r="542" spans="1:13">
      <c r="A542" s="3" t="s">
        <v>93</v>
      </c>
      <c r="B542" s="20" t="s">
        <v>212</v>
      </c>
      <c r="C542" s="20" t="s">
        <v>206</v>
      </c>
      <c r="D542" s="19" t="s">
        <v>179</v>
      </c>
      <c r="E542" s="16" t="s">
        <v>179</v>
      </c>
      <c r="F542" s="16">
        <v>670.08333333333337</v>
      </c>
      <c r="G542" s="16">
        <v>158.83333333333334</v>
      </c>
      <c r="H542" s="17">
        <f t="shared" si="18"/>
        <v>828.91666666666674</v>
      </c>
      <c r="I542" s="6" t="s">
        <v>179</v>
      </c>
      <c r="J542" s="6" t="s">
        <v>179</v>
      </c>
      <c r="K542" s="6">
        <v>369.66666666666669</v>
      </c>
      <c r="L542" s="6" t="s">
        <v>179</v>
      </c>
      <c r="M542" s="6">
        <f t="shared" si="19"/>
        <v>369.66666666666669</v>
      </c>
    </row>
    <row r="543" spans="1:13">
      <c r="A543" s="3" t="s">
        <v>93</v>
      </c>
      <c r="B543" s="20" t="s">
        <v>213</v>
      </c>
      <c r="C543" s="20" t="s">
        <v>205</v>
      </c>
      <c r="D543" s="19" t="s">
        <v>179</v>
      </c>
      <c r="E543" s="16" t="s">
        <v>179</v>
      </c>
      <c r="F543" s="16">
        <v>314.66666666666669</v>
      </c>
      <c r="G543" s="16">
        <v>73.208333333333329</v>
      </c>
      <c r="H543" s="17">
        <f t="shared" si="18"/>
        <v>387.875</v>
      </c>
      <c r="I543" s="6" t="s">
        <v>179</v>
      </c>
      <c r="J543" s="6" t="s">
        <v>179</v>
      </c>
      <c r="K543" s="6">
        <v>204.08333333333334</v>
      </c>
      <c r="L543" s="6">
        <v>69.708333333333329</v>
      </c>
      <c r="M543" s="6">
        <f t="shared" si="19"/>
        <v>273.79166666666669</v>
      </c>
    </row>
    <row r="544" spans="1:13">
      <c r="A544" s="3" t="s">
        <v>93</v>
      </c>
      <c r="B544" s="20" t="s">
        <v>213</v>
      </c>
      <c r="C544" s="20" t="s">
        <v>206</v>
      </c>
      <c r="D544" s="19" t="s">
        <v>179</v>
      </c>
      <c r="E544" s="16" t="s">
        <v>179</v>
      </c>
      <c r="F544" s="16">
        <v>289.58333333333331</v>
      </c>
      <c r="G544" s="16">
        <v>77.916666666666671</v>
      </c>
      <c r="H544" s="17">
        <f t="shared" si="18"/>
        <v>367.5</v>
      </c>
      <c r="I544" s="6" t="s">
        <v>179</v>
      </c>
      <c r="J544" s="6" t="s">
        <v>179</v>
      </c>
      <c r="K544" s="6">
        <v>157.79166666666666</v>
      </c>
      <c r="L544" s="6">
        <v>72.833333333333329</v>
      </c>
      <c r="M544" s="6">
        <f t="shared" si="19"/>
        <v>230.625</v>
      </c>
    </row>
    <row r="545" spans="1:13">
      <c r="A545" s="3" t="s">
        <v>93</v>
      </c>
      <c r="B545" s="20" t="s">
        <v>240</v>
      </c>
      <c r="C545" s="20" t="s">
        <v>205</v>
      </c>
      <c r="D545" s="19" t="s">
        <v>179</v>
      </c>
      <c r="E545" s="16" t="s">
        <v>179</v>
      </c>
      <c r="F545" s="16">
        <v>122.16666666666667</v>
      </c>
      <c r="G545" s="16">
        <v>22.625</v>
      </c>
      <c r="H545" s="17">
        <f t="shared" si="18"/>
        <v>144.79166666666669</v>
      </c>
      <c r="I545" s="6" t="s">
        <v>179</v>
      </c>
      <c r="J545" s="6" t="s">
        <v>179</v>
      </c>
      <c r="K545" s="6">
        <v>83</v>
      </c>
      <c r="L545" s="6">
        <v>21.291666666666668</v>
      </c>
      <c r="M545" s="6">
        <f t="shared" si="19"/>
        <v>104.29166666666667</v>
      </c>
    </row>
    <row r="546" spans="1:13">
      <c r="A546" s="3" t="s">
        <v>93</v>
      </c>
      <c r="B546" s="20" t="s">
        <v>240</v>
      </c>
      <c r="C546" s="20" t="s">
        <v>206</v>
      </c>
      <c r="D546" s="19" t="s">
        <v>179</v>
      </c>
      <c r="E546" s="16" t="s">
        <v>179</v>
      </c>
      <c r="F546" s="16">
        <v>60.875</v>
      </c>
      <c r="G546" s="16">
        <v>14.708333333333334</v>
      </c>
      <c r="H546" s="17">
        <f t="shared" si="18"/>
        <v>75.583333333333329</v>
      </c>
      <c r="I546" s="6" t="s">
        <v>179</v>
      </c>
      <c r="J546" s="6" t="s">
        <v>179</v>
      </c>
      <c r="K546" s="6">
        <v>32.458333333333336</v>
      </c>
      <c r="L546" s="6">
        <v>12.041666666666666</v>
      </c>
      <c r="M546" s="6">
        <f t="shared" si="19"/>
        <v>44.5</v>
      </c>
    </row>
    <row r="547" spans="1:13">
      <c r="A547" s="3" t="s">
        <v>94</v>
      </c>
      <c r="B547" s="20" t="s">
        <v>204</v>
      </c>
      <c r="C547" s="20" t="s">
        <v>205</v>
      </c>
      <c r="D547" s="19">
        <v>1601.0416666666667</v>
      </c>
      <c r="E547" s="16">
        <v>6724</v>
      </c>
      <c r="F547" s="16" t="s">
        <v>179</v>
      </c>
      <c r="G547" s="16" t="s">
        <v>179</v>
      </c>
      <c r="H547" s="17">
        <f t="shared" si="18"/>
        <v>8325.0416666666661</v>
      </c>
      <c r="I547" s="6">
        <v>867.04166666666663</v>
      </c>
      <c r="J547" s="6">
        <v>6724</v>
      </c>
      <c r="K547" s="6" t="s">
        <v>179</v>
      </c>
      <c r="L547" s="6" t="s">
        <v>179</v>
      </c>
      <c r="M547" s="6">
        <f t="shared" si="19"/>
        <v>7591.041666666667</v>
      </c>
    </row>
    <row r="548" spans="1:13">
      <c r="A548" s="3" t="s">
        <v>94</v>
      </c>
      <c r="B548" s="20" t="s">
        <v>204</v>
      </c>
      <c r="C548" s="20" t="s">
        <v>206</v>
      </c>
      <c r="D548" s="19">
        <v>1776.5416666666667</v>
      </c>
      <c r="E548" s="16">
        <v>6764.208333333333</v>
      </c>
      <c r="F548" s="16" t="s">
        <v>179</v>
      </c>
      <c r="G548" s="16" t="s">
        <v>179</v>
      </c>
      <c r="H548" s="17">
        <f t="shared" si="18"/>
        <v>8540.75</v>
      </c>
      <c r="I548" s="6">
        <v>968.91666666666663</v>
      </c>
      <c r="J548" s="6">
        <v>6764.208333333333</v>
      </c>
      <c r="K548" s="6" t="s">
        <v>179</v>
      </c>
      <c r="L548" s="6" t="s">
        <v>179</v>
      </c>
      <c r="M548" s="6">
        <f t="shared" si="19"/>
        <v>7733.125</v>
      </c>
    </row>
    <row r="549" spans="1:13">
      <c r="A549" s="3" t="s">
        <v>94</v>
      </c>
      <c r="B549" s="20" t="s">
        <v>207</v>
      </c>
      <c r="C549" s="20" t="s">
        <v>205</v>
      </c>
      <c r="D549" s="19">
        <v>990.66666666666663</v>
      </c>
      <c r="E549" s="16">
        <v>1668</v>
      </c>
      <c r="F549" s="16">
        <v>36.833333333333336</v>
      </c>
      <c r="G549" s="16" t="s">
        <v>179</v>
      </c>
      <c r="H549" s="17">
        <f t="shared" si="18"/>
        <v>2695.5</v>
      </c>
      <c r="I549" s="6">
        <v>564.5</v>
      </c>
      <c r="J549" s="6">
        <v>1668</v>
      </c>
      <c r="K549" s="6">
        <v>33.75</v>
      </c>
      <c r="L549" s="6" t="s">
        <v>179</v>
      </c>
      <c r="M549" s="6">
        <f t="shared" si="19"/>
        <v>2266.25</v>
      </c>
    </row>
    <row r="550" spans="1:13">
      <c r="A550" s="3" t="s">
        <v>94</v>
      </c>
      <c r="B550" s="20" t="s">
        <v>207</v>
      </c>
      <c r="C550" s="20" t="s">
        <v>206</v>
      </c>
      <c r="D550" s="19">
        <v>1075.2083333333333</v>
      </c>
      <c r="E550" s="16">
        <v>778.33333333333337</v>
      </c>
      <c r="F550" s="16">
        <v>50.625</v>
      </c>
      <c r="G550" s="16" t="s">
        <v>179</v>
      </c>
      <c r="H550" s="17">
        <f t="shared" si="18"/>
        <v>1904.1666666666665</v>
      </c>
      <c r="I550" s="6">
        <v>629.95833333333337</v>
      </c>
      <c r="J550" s="6">
        <v>778.33333333333337</v>
      </c>
      <c r="K550" s="6">
        <v>49.041666666666664</v>
      </c>
      <c r="L550" s="6" t="s">
        <v>179</v>
      </c>
      <c r="M550" s="6">
        <f t="shared" si="19"/>
        <v>1457.3333333333335</v>
      </c>
    </row>
    <row r="551" spans="1:13">
      <c r="A551" s="3" t="s">
        <v>94</v>
      </c>
      <c r="B551" s="20" t="s">
        <v>208</v>
      </c>
      <c r="C551" s="20" t="s">
        <v>205</v>
      </c>
      <c r="D551" s="19">
        <v>1334.7916666666667</v>
      </c>
      <c r="E551" s="16">
        <v>2022.1666666666667</v>
      </c>
      <c r="F551" s="16">
        <v>119.375</v>
      </c>
      <c r="G551" s="16" t="s">
        <v>179</v>
      </c>
      <c r="H551" s="17">
        <f t="shared" si="18"/>
        <v>3476.3333333333335</v>
      </c>
      <c r="I551" s="6">
        <v>777.79166666666663</v>
      </c>
      <c r="J551" s="6">
        <v>2022.1666666666667</v>
      </c>
      <c r="K551" s="6">
        <v>110</v>
      </c>
      <c r="L551" s="6" t="s">
        <v>179</v>
      </c>
      <c r="M551" s="6">
        <f t="shared" si="19"/>
        <v>2909.9583333333335</v>
      </c>
    </row>
    <row r="552" spans="1:13">
      <c r="A552" s="3" t="s">
        <v>94</v>
      </c>
      <c r="B552" s="20" t="s">
        <v>208</v>
      </c>
      <c r="C552" s="20" t="s">
        <v>206</v>
      </c>
      <c r="D552" s="19">
        <v>1204.5416666666667</v>
      </c>
      <c r="E552" s="16">
        <v>551.91666666666663</v>
      </c>
      <c r="F552" s="16">
        <v>181.83333333333334</v>
      </c>
      <c r="G552" s="16" t="s">
        <v>179</v>
      </c>
      <c r="H552" s="17">
        <f t="shared" si="18"/>
        <v>1938.2916666666667</v>
      </c>
      <c r="I552" s="6">
        <v>847.45833333333337</v>
      </c>
      <c r="J552" s="6">
        <v>551.91666666666663</v>
      </c>
      <c r="K552" s="6">
        <v>167.04166666666666</v>
      </c>
      <c r="L552" s="6" t="s">
        <v>179</v>
      </c>
      <c r="M552" s="6">
        <f t="shared" si="19"/>
        <v>1566.4166666666667</v>
      </c>
    </row>
    <row r="553" spans="1:13">
      <c r="A553" s="3" t="s">
        <v>94</v>
      </c>
      <c r="B553" s="20" t="s">
        <v>209</v>
      </c>
      <c r="C553" s="20" t="s">
        <v>205</v>
      </c>
      <c r="D553" s="19">
        <v>1589.625</v>
      </c>
      <c r="E553" s="16">
        <v>1205.4166666666667</v>
      </c>
      <c r="F553" s="16">
        <v>267.125</v>
      </c>
      <c r="G553" s="16">
        <v>24.291666666666668</v>
      </c>
      <c r="H553" s="17">
        <f t="shared" si="18"/>
        <v>3086.4583333333335</v>
      </c>
      <c r="I553" s="6">
        <v>912.04166666666663</v>
      </c>
      <c r="J553" s="6">
        <v>1205.4166666666667</v>
      </c>
      <c r="K553" s="6">
        <v>242.5</v>
      </c>
      <c r="L553" s="6">
        <v>23.958333333333332</v>
      </c>
      <c r="M553" s="6">
        <f t="shared" si="19"/>
        <v>2383.916666666667</v>
      </c>
    </row>
    <row r="554" spans="1:13">
      <c r="A554" s="3" t="s">
        <v>94</v>
      </c>
      <c r="B554" s="20" t="s">
        <v>209</v>
      </c>
      <c r="C554" s="20" t="s">
        <v>206</v>
      </c>
      <c r="D554" s="19">
        <v>1397.4583333333333</v>
      </c>
      <c r="E554" s="16">
        <v>522.125</v>
      </c>
      <c r="F554" s="16">
        <v>312.41666666666669</v>
      </c>
      <c r="G554" s="16">
        <v>22.833333333333332</v>
      </c>
      <c r="H554" s="17">
        <f t="shared" si="18"/>
        <v>2254.8333333333335</v>
      </c>
      <c r="I554" s="6">
        <v>968.83333333333337</v>
      </c>
      <c r="J554" s="6">
        <v>522.125</v>
      </c>
      <c r="K554" s="6">
        <v>265.91666666666669</v>
      </c>
      <c r="L554" s="6">
        <v>22.166666666666668</v>
      </c>
      <c r="M554" s="6">
        <f t="shared" si="19"/>
        <v>1779.041666666667</v>
      </c>
    </row>
    <row r="555" spans="1:13">
      <c r="A555" s="3" t="s">
        <v>94</v>
      </c>
      <c r="B555" s="20" t="s">
        <v>210</v>
      </c>
      <c r="C555" s="20" t="s">
        <v>205</v>
      </c>
      <c r="D555" s="19">
        <v>2196.625</v>
      </c>
      <c r="E555" s="16">
        <v>933.45833333333337</v>
      </c>
      <c r="F555" s="16">
        <v>618</v>
      </c>
      <c r="G555" s="16">
        <v>105.16666666666667</v>
      </c>
      <c r="H555" s="17">
        <f t="shared" si="18"/>
        <v>3853.25</v>
      </c>
      <c r="I555" s="6">
        <v>1262.5833333333333</v>
      </c>
      <c r="J555" s="6">
        <v>933.45833333333337</v>
      </c>
      <c r="K555" s="6">
        <v>514.41666666666663</v>
      </c>
      <c r="L555" s="6">
        <v>103.625</v>
      </c>
      <c r="M555" s="6">
        <f t="shared" si="19"/>
        <v>2814.083333333333</v>
      </c>
    </row>
    <row r="556" spans="1:13">
      <c r="A556" s="3" t="s">
        <v>94</v>
      </c>
      <c r="B556" s="20" t="s">
        <v>210</v>
      </c>
      <c r="C556" s="20" t="s">
        <v>206</v>
      </c>
      <c r="D556" s="19">
        <v>1900.0833333333333</v>
      </c>
      <c r="E556" s="16">
        <v>631.91666666666663</v>
      </c>
      <c r="F556" s="16">
        <v>602.83333333333337</v>
      </c>
      <c r="G556" s="16">
        <v>119.58333333333333</v>
      </c>
      <c r="H556" s="17">
        <f t="shared" si="18"/>
        <v>3254.416666666667</v>
      </c>
      <c r="I556" s="6">
        <v>1320.0833333333333</v>
      </c>
      <c r="J556" s="6">
        <v>631.91666666666663</v>
      </c>
      <c r="K556" s="6">
        <v>498.70833333333331</v>
      </c>
      <c r="L556" s="6">
        <v>116.33333333333333</v>
      </c>
      <c r="M556" s="6">
        <f t="shared" si="19"/>
        <v>2567.041666666667</v>
      </c>
    </row>
    <row r="557" spans="1:13">
      <c r="A557" s="3" t="s">
        <v>94</v>
      </c>
      <c r="B557" s="20" t="s">
        <v>211</v>
      </c>
      <c r="C557" s="20" t="s">
        <v>205</v>
      </c>
      <c r="D557" s="19">
        <v>2284.4583333333335</v>
      </c>
      <c r="E557" s="16">
        <v>869.45833333333337</v>
      </c>
      <c r="F557" s="16">
        <v>1221.7083333333333</v>
      </c>
      <c r="G557" s="16">
        <v>345.41666666666669</v>
      </c>
      <c r="H557" s="17">
        <f t="shared" si="18"/>
        <v>4721.041666666667</v>
      </c>
      <c r="I557" s="6">
        <v>1331.2083333333333</v>
      </c>
      <c r="J557" s="6">
        <v>869.45833333333337</v>
      </c>
      <c r="K557" s="6">
        <v>958.29166666666663</v>
      </c>
      <c r="L557" s="6">
        <v>344.625</v>
      </c>
      <c r="M557" s="6">
        <f t="shared" si="19"/>
        <v>3503.583333333333</v>
      </c>
    </row>
    <row r="558" spans="1:13">
      <c r="A558" s="3" t="s">
        <v>94</v>
      </c>
      <c r="B558" s="20" t="s">
        <v>211</v>
      </c>
      <c r="C558" s="20" t="s">
        <v>206</v>
      </c>
      <c r="D558" s="19">
        <v>1822.5416666666667</v>
      </c>
      <c r="E558" s="16">
        <v>621.45833333333337</v>
      </c>
      <c r="F558" s="16">
        <v>1167.5416666666667</v>
      </c>
      <c r="G558" s="16">
        <v>261.375</v>
      </c>
      <c r="H558" s="17">
        <f t="shared" si="18"/>
        <v>3872.916666666667</v>
      </c>
      <c r="I558" s="6">
        <v>1199.125</v>
      </c>
      <c r="J558" s="6">
        <v>621.45833333333337</v>
      </c>
      <c r="K558" s="6">
        <v>806.29166666666663</v>
      </c>
      <c r="L558" s="6">
        <v>258.375</v>
      </c>
      <c r="M558" s="6">
        <f t="shared" si="19"/>
        <v>2885.25</v>
      </c>
    </row>
    <row r="559" spans="1:13">
      <c r="A559" s="3" t="s">
        <v>94</v>
      </c>
      <c r="B559" s="20" t="s">
        <v>239</v>
      </c>
      <c r="C559" s="20" t="s">
        <v>205</v>
      </c>
      <c r="D559" s="19" t="s">
        <v>179</v>
      </c>
      <c r="E559" s="16">
        <v>1330.1666666666667</v>
      </c>
      <c r="F559" s="16" t="s">
        <v>179</v>
      </c>
      <c r="G559" s="16" t="s">
        <v>179</v>
      </c>
      <c r="H559" s="17">
        <f t="shared" si="18"/>
        <v>1330.1666666666667</v>
      </c>
      <c r="I559" s="6" t="s">
        <v>179</v>
      </c>
      <c r="J559" s="6">
        <v>1330.1666666666667</v>
      </c>
      <c r="K559" s="6" t="s">
        <v>179</v>
      </c>
      <c r="L559" s="6" t="s">
        <v>179</v>
      </c>
      <c r="M559" s="6">
        <f t="shared" si="19"/>
        <v>1330.1666666666667</v>
      </c>
    </row>
    <row r="560" spans="1:13">
      <c r="A560" s="3" t="s">
        <v>94</v>
      </c>
      <c r="B560" s="20" t="s">
        <v>239</v>
      </c>
      <c r="C560" s="20" t="s">
        <v>206</v>
      </c>
      <c r="D560" s="19" t="s">
        <v>179</v>
      </c>
      <c r="E560" s="16">
        <v>455.08333333333331</v>
      </c>
      <c r="F560" s="16" t="s">
        <v>179</v>
      </c>
      <c r="G560" s="16" t="s">
        <v>179</v>
      </c>
      <c r="H560" s="17">
        <f t="shared" si="18"/>
        <v>455.08333333333331</v>
      </c>
      <c r="I560" s="6" t="s">
        <v>179</v>
      </c>
      <c r="J560" s="6">
        <v>455.08333333333331</v>
      </c>
      <c r="K560" s="6" t="s">
        <v>179</v>
      </c>
      <c r="L560" s="6" t="s">
        <v>179</v>
      </c>
      <c r="M560" s="6">
        <f t="shared" si="19"/>
        <v>455.08333333333331</v>
      </c>
    </row>
    <row r="561" spans="1:13">
      <c r="A561" s="3" t="s">
        <v>94</v>
      </c>
      <c r="B561" s="20" t="s">
        <v>212</v>
      </c>
      <c r="C561" s="20" t="s">
        <v>205</v>
      </c>
      <c r="D561" s="19" t="s">
        <v>179</v>
      </c>
      <c r="E561" s="16" t="s">
        <v>179</v>
      </c>
      <c r="F561" s="16">
        <v>3798.3333333333335</v>
      </c>
      <c r="G561" s="16">
        <v>1596.2083333333333</v>
      </c>
      <c r="H561" s="17">
        <f t="shared" si="18"/>
        <v>5394.541666666667</v>
      </c>
      <c r="I561" s="6" t="s">
        <v>179</v>
      </c>
      <c r="J561" s="6" t="s">
        <v>179</v>
      </c>
      <c r="K561" s="6">
        <v>2887.6666666666665</v>
      </c>
      <c r="L561" s="6" t="s">
        <v>179</v>
      </c>
      <c r="M561" s="6">
        <f t="shared" si="19"/>
        <v>2887.6666666666665</v>
      </c>
    </row>
    <row r="562" spans="1:13">
      <c r="A562" s="3" t="s">
        <v>94</v>
      </c>
      <c r="B562" s="20" t="s">
        <v>212</v>
      </c>
      <c r="C562" s="20" t="s">
        <v>206</v>
      </c>
      <c r="D562" s="19" t="s">
        <v>179</v>
      </c>
      <c r="E562" s="16" t="s">
        <v>179</v>
      </c>
      <c r="F562" s="16">
        <v>3112.4583333333335</v>
      </c>
      <c r="G562" s="16">
        <v>1158</v>
      </c>
      <c r="H562" s="17">
        <f t="shared" si="18"/>
        <v>4270.4583333333339</v>
      </c>
      <c r="I562" s="6" t="s">
        <v>179</v>
      </c>
      <c r="J562" s="6" t="s">
        <v>179</v>
      </c>
      <c r="K562" s="6">
        <v>1990.5833333333333</v>
      </c>
      <c r="L562" s="6" t="s">
        <v>179</v>
      </c>
      <c r="M562" s="6">
        <f t="shared" si="19"/>
        <v>1990.5833333333333</v>
      </c>
    </row>
    <row r="563" spans="1:13">
      <c r="A563" s="3" t="s">
        <v>94</v>
      </c>
      <c r="B563" s="20" t="s">
        <v>213</v>
      </c>
      <c r="C563" s="20" t="s">
        <v>205</v>
      </c>
      <c r="D563" s="19" t="s">
        <v>179</v>
      </c>
      <c r="E563" s="16" t="s">
        <v>179</v>
      </c>
      <c r="F563" s="16">
        <v>2104.6666666666665</v>
      </c>
      <c r="G563" s="16">
        <v>758.20833333333337</v>
      </c>
      <c r="H563" s="17">
        <f t="shared" si="18"/>
        <v>2862.875</v>
      </c>
      <c r="I563" s="6" t="s">
        <v>179</v>
      </c>
      <c r="J563" s="6" t="s">
        <v>179</v>
      </c>
      <c r="K563" s="6">
        <v>1716.0416666666667</v>
      </c>
      <c r="L563" s="6">
        <v>730.875</v>
      </c>
      <c r="M563" s="6">
        <f t="shared" si="19"/>
        <v>2446.916666666667</v>
      </c>
    </row>
    <row r="564" spans="1:13">
      <c r="A564" s="3" t="s">
        <v>94</v>
      </c>
      <c r="B564" s="20" t="s">
        <v>213</v>
      </c>
      <c r="C564" s="20" t="s">
        <v>206</v>
      </c>
      <c r="D564" s="19" t="s">
        <v>179</v>
      </c>
      <c r="E564" s="16" t="s">
        <v>179</v>
      </c>
      <c r="F564" s="16">
        <v>1453.2083333333333</v>
      </c>
      <c r="G564" s="16">
        <v>528.41666666666663</v>
      </c>
      <c r="H564" s="17">
        <f t="shared" si="18"/>
        <v>1981.625</v>
      </c>
      <c r="I564" s="6" t="s">
        <v>179</v>
      </c>
      <c r="J564" s="6" t="s">
        <v>179</v>
      </c>
      <c r="K564" s="6">
        <v>1018.7083333333334</v>
      </c>
      <c r="L564" s="6">
        <v>505.95833333333331</v>
      </c>
      <c r="M564" s="6">
        <f t="shared" si="19"/>
        <v>1524.6666666666667</v>
      </c>
    </row>
    <row r="565" spans="1:13">
      <c r="A565" s="3" t="s">
        <v>94</v>
      </c>
      <c r="B565" s="20" t="s">
        <v>240</v>
      </c>
      <c r="C565" s="20" t="s">
        <v>205</v>
      </c>
      <c r="D565" s="19" t="s">
        <v>179</v>
      </c>
      <c r="E565" s="16" t="s">
        <v>179</v>
      </c>
      <c r="F565" s="16">
        <v>934.08333333333337</v>
      </c>
      <c r="G565" s="16">
        <v>229.25</v>
      </c>
      <c r="H565" s="17">
        <f t="shared" si="18"/>
        <v>1163.3333333333335</v>
      </c>
      <c r="I565" s="6" t="s">
        <v>179</v>
      </c>
      <c r="J565" s="6" t="s">
        <v>179</v>
      </c>
      <c r="K565" s="6">
        <v>754.83333333333337</v>
      </c>
      <c r="L565" s="6">
        <v>223.41666666666666</v>
      </c>
      <c r="M565" s="6">
        <f t="shared" si="19"/>
        <v>978.25</v>
      </c>
    </row>
    <row r="566" spans="1:13">
      <c r="A566" s="3" t="s">
        <v>94</v>
      </c>
      <c r="B566" s="20" t="s">
        <v>240</v>
      </c>
      <c r="C566" s="20" t="s">
        <v>206</v>
      </c>
      <c r="D566" s="19" t="s">
        <v>179</v>
      </c>
      <c r="E566" s="16" t="s">
        <v>179</v>
      </c>
      <c r="F566" s="16">
        <v>394.25</v>
      </c>
      <c r="G566" s="16">
        <v>108</v>
      </c>
      <c r="H566" s="17">
        <f t="shared" si="18"/>
        <v>502.25</v>
      </c>
      <c r="I566" s="6" t="s">
        <v>179</v>
      </c>
      <c r="J566" s="6" t="s">
        <v>179</v>
      </c>
      <c r="K566" s="6">
        <v>270.375</v>
      </c>
      <c r="L566" s="6">
        <v>102.16666666666667</v>
      </c>
      <c r="M566" s="6">
        <f t="shared" si="19"/>
        <v>372.54166666666669</v>
      </c>
    </row>
    <row r="567" spans="1:13">
      <c r="A567" s="3" t="s">
        <v>95</v>
      </c>
      <c r="B567" s="20" t="s">
        <v>204</v>
      </c>
      <c r="C567" s="20" t="s">
        <v>205</v>
      </c>
      <c r="D567" s="19">
        <v>956.54166666666663</v>
      </c>
      <c r="E567" s="16">
        <v>4317.791666666667</v>
      </c>
      <c r="F567" s="16" t="s">
        <v>179</v>
      </c>
      <c r="G567" s="16" t="s">
        <v>179</v>
      </c>
      <c r="H567" s="17">
        <f t="shared" si="18"/>
        <v>5274.3333333333339</v>
      </c>
      <c r="I567" s="6">
        <v>471.29166666666669</v>
      </c>
      <c r="J567" s="6">
        <v>4317.791666666667</v>
      </c>
      <c r="K567" s="6" t="s">
        <v>179</v>
      </c>
      <c r="L567" s="6" t="s">
        <v>179</v>
      </c>
      <c r="M567" s="6">
        <f t="shared" si="19"/>
        <v>4789.0833333333339</v>
      </c>
    </row>
    <row r="568" spans="1:13">
      <c r="A568" s="3" t="s">
        <v>95</v>
      </c>
      <c r="B568" s="20" t="s">
        <v>204</v>
      </c>
      <c r="C568" s="20" t="s">
        <v>206</v>
      </c>
      <c r="D568" s="19">
        <v>952</v>
      </c>
      <c r="E568" s="16">
        <v>4217.25</v>
      </c>
      <c r="F568" s="16" t="s">
        <v>179</v>
      </c>
      <c r="G568" s="16" t="s">
        <v>179</v>
      </c>
      <c r="H568" s="17">
        <f t="shared" si="18"/>
        <v>5169.25</v>
      </c>
      <c r="I568" s="6">
        <v>449.25</v>
      </c>
      <c r="J568" s="6">
        <v>4217.25</v>
      </c>
      <c r="K568" s="6" t="s">
        <v>179</v>
      </c>
      <c r="L568" s="6" t="s">
        <v>179</v>
      </c>
      <c r="M568" s="6">
        <f t="shared" si="19"/>
        <v>4666.5</v>
      </c>
    </row>
    <row r="569" spans="1:13">
      <c r="A569" s="3" t="s">
        <v>95</v>
      </c>
      <c r="B569" s="20" t="s">
        <v>207</v>
      </c>
      <c r="C569" s="20" t="s">
        <v>205</v>
      </c>
      <c r="D569" s="19">
        <v>612.375</v>
      </c>
      <c r="E569" s="16">
        <v>1185.7083333333333</v>
      </c>
      <c r="F569" s="16">
        <v>22.416666666666668</v>
      </c>
      <c r="G569" s="16" t="s">
        <v>179</v>
      </c>
      <c r="H569" s="17">
        <f t="shared" si="18"/>
        <v>1820.5</v>
      </c>
      <c r="I569" s="6">
        <v>368.16666666666669</v>
      </c>
      <c r="J569" s="6">
        <v>1185.7083333333333</v>
      </c>
      <c r="K569" s="6">
        <v>21.375</v>
      </c>
      <c r="L569" s="6" t="s">
        <v>179</v>
      </c>
      <c r="M569" s="6">
        <f t="shared" si="19"/>
        <v>1575.25</v>
      </c>
    </row>
    <row r="570" spans="1:13">
      <c r="A570" s="3" t="s">
        <v>95</v>
      </c>
      <c r="B570" s="20" t="s">
        <v>207</v>
      </c>
      <c r="C570" s="20" t="s">
        <v>206</v>
      </c>
      <c r="D570" s="19">
        <v>610.41666666666663</v>
      </c>
      <c r="E570" s="16">
        <v>553.04166666666663</v>
      </c>
      <c r="F570" s="16">
        <v>35.166666666666664</v>
      </c>
      <c r="G570" s="16" t="s">
        <v>179</v>
      </c>
      <c r="H570" s="17">
        <f t="shared" si="18"/>
        <v>1198.625</v>
      </c>
      <c r="I570" s="6">
        <v>335.54166666666669</v>
      </c>
      <c r="J570" s="6">
        <v>553.04166666666663</v>
      </c>
      <c r="K570" s="6">
        <v>31.416666666666668</v>
      </c>
      <c r="L570" s="6" t="s">
        <v>179</v>
      </c>
      <c r="M570" s="6">
        <f t="shared" si="19"/>
        <v>919.99999999999989</v>
      </c>
    </row>
    <row r="571" spans="1:13">
      <c r="A571" s="3" t="s">
        <v>95</v>
      </c>
      <c r="B571" s="20" t="s">
        <v>208</v>
      </c>
      <c r="C571" s="20" t="s">
        <v>205</v>
      </c>
      <c r="D571" s="19">
        <v>771.375</v>
      </c>
      <c r="E571" s="16">
        <v>1186.7916666666667</v>
      </c>
      <c r="F571" s="16">
        <v>92.666666666666671</v>
      </c>
      <c r="G571" s="16" t="s">
        <v>179</v>
      </c>
      <c r="H571" s="17">
        <f t="shared" si="18"/>
        <v>2050.8333333333335</v>
      </c>
      <c r="I571" s="6">
        <v>515.95833333333337</v>
      </c>
      <c r="J571" s="6">
        <v>1186.7916666666667</v>
      </c>
      <c r="K571" s="6">
        <v>88.083333333333329</v>
      </c>
      <c r="L571" s="6" t="s">
        <v>179</v>
      </c>
      <c r="M571" s="6">
        <f t="shared" si="19"/>
        <v>1790.8333333333333</v>
      </c>
    </row>
    <row r="572" spans="1:13">
      <c r="A572" s="3" t="s">
        <v>95</v>
      </c>
      <c r="B572" s="20" t="s">
        <v>208</v>
      </c>
      <c r="C572" s="20" t="s">
        <v>206</v>
      </c>
      <c r="D572" s="19">
        <v>672.625</v>
      </c>
      <c r="E572" s="16">
        <v>342.33333333333331</v>
      </c>
      <c r="F572" s="16">
        <v>121.79166666666667</v>
      </c>
      <c r="G572" s="16" t="s">
        <v>179</v>
      </c>
      <c r="H572" s="17">
        <f t="shared" si="18"/>
        <v>1136.75</v>
      </c>
      <c r="I572" s="6">
        <v>389.79166666666669</v>
      </c>
      <c r="J572" s="6">
        <v>342.33333333333331</v>
      </c>
      <c r="K572" s="6">
        <v>113.45833333333333</v>
      </c>
      <c r="L572" s="6" t="s">
        <v>179</v>
      </c>
      <c r="M572" s="6">
        <f t="shared" si="19"/>
        <v>845.58333333333337</v>
      </c>
    </row>
    <row r="573" spans="1:13">
      <c r="A573" s="3" t="s">
        <v>95</v>
      </c>
      <c r="B573" s="20" t="s">
        <v>209</v>
      </c>
      <c r="C573" s="20" t="s">
        <v>205</v>
      </c>
      <c r="D573" s="19">
        <v>1021.0833333333334</v>
      </c>
      <c r="E573" s="16">
        <v>743.125</v>
      </c>
      <c r="F573" s="16">
        <v>191.875</v>
      </c>
      <c r="G573" s="16">
        <v>9.625</v>
      </c>
      <c r="H573" s="17">
        <f t="shared" si="18"/>
        <v>1965.7083333333335</v>
      </c>
      <c r="I573" s="6">
        <v>619.79166666666663</v>
      </c>
      <c r="J573" s="6">
        <v>743.125</v>
      </c>
      <c r="K573" s="6">
        <v>171.54166666666666</v>
      </c>
      <c r="L573" s="6">
        <v>9.3333333333333339</v>
      </c>
      <c r="M573" s="6">
        <f t="shared" si="19"/>
        <v>1543.7916666666665</v>
      </c>
    </row>
    <row r="574" spans="1:13">
      <c r="A574" s="3" t="s">
        <v>95</v>
      </c>
      <c r="B574" s="20" t="s">
        <v>209</v>
      </c>
      <c r="C574" s="20" t="s">
        <v>206</v>
      </c>
      <c r="D574" s="19">
        <v>842.29166666666663</v>
      </c>
      <c r="E574" s="16">
        <v>320.91666666666669</v>
      </c>
      <c r="F574" s="16">
        <v>187.08333333333334</v>
      </c>
      <c r="G574" s="16" t="s">
        <v>179</v>
      </c>
      <c r="H574" s="17">
        <f t="shared" si="18"/>
        <v>1350.2916666666665</v>
      </c>
      <c r="I574" s="6">
        <v>490.625</v>
      </c>
      <c r="J574" s="6">
        <v>320.91666666666669</v>
      </c>
      <c r="K574" s="6">
        <v>165.79166666666666</v>
      </c>
      <c r="L574" s="6" t="s">
        <v>179</v>
      </c>
      <c r="M574" s="6">
        <f t="shared" si="19"/>
        <v>977.33333333333337</v>
      </c>
    </row>
    <row r="575" spans="1:13">
      <c r="A575" s="3" t="s">
        <v>95</v>
      </c>
      <c r="B575" s="20" t="s">
        <v>210</v>
      </c>
      <c r="C575" s="20" t="s">
        <v>205</v>
      </c>
      <c r="D575" s="19">
        <v>1398.1666666666667</v>
      </c>
      <c r="E575" s="16">
        <v>583.375</v>
      </c>
      <c r="F575" s="16">
        <v>361.83333333333331</v>
      </c>
      <c r="G575" s="16">
        <v>36.458333333333336</v>
      </c>
      <c r="H575" s="17">
        <f t="shared" si="18"/>
        <v>2379.8333333333335</v>
      </c>
      <c r="I575" s="6">
        <v>826.83333333333337</v>
      </c>
      <c r="J575" s="6">
        <v>583.375</v>
      </c>
      <c r="K575" s="6">
        <v>320.58333333333331</v>
      </c>
      <c r="L575" s="6">
        <v>33.875</v>
      </c>
      <c r="M575" s="6">
        <f t="shared" si="19"/>
        <v>1764.6666666666667</v>
      </c>
    </row>
    <row r="576" spans="1:13">
      <c r="A576" s="3" t="s">
        <v>95</v>
      </c>
      <c r="B576" s="20" t="s">
        <v>210</v>
      </c>
      <c r="C576" s="20" t="s">
        <v>206</v>
      </c>
      <c r="D576" s="19">
        <v>1078.875</v>
      </c>
      <c r="E576" s="16">
        <v>380.375</v>
      </c>
      <c r="F576" s="16">
        <v>418.66666666666669</v>
      </c>
      <c r="G576" s="16">
        <v>54.25</v>
      </c>
      <c r="H576" s="17">
        <f t="shared" si="18"/>
        <v>1932.1666666666667</v>
      </c>
      <c r="I576" s="6">
        <v>603.29166666666663</v>
      </c>
      <c r="J576" s="6">
        <v>380.375</v>
      </c>
      <c r="K576" s="6">
        <v>332.5</v>
      </c>
      <c r="L576" s="6">
        <v>51.125</v>
      </c>
      <c r="M576" s="6">
        <f t="shared" si="19"/>
        <v>1367.2916666666665</v>
      </c>
    </row>
    <row r="577" spans="1:13">
      <c r="A577" s="3" t="s">
        <v>95</v>
      </c>
      <c r="B577" s="20" t="s">
        <v>211</v>
      </c>
      <c r="C577" s="20" t="s">
        <v>205</v>
      </c>
      <c r="D577" s="19">
        <v>1456.4583333333333</v>
      </c>
      <c r="E577" s="16">
        <v>661.875</v>
      </c>
      <c r="F577" s="16">
        <v>911.58333333333337</v>
      </c>
      <c r="G577" s="16">
        <v>138.91666666666666</v>
      </c>
      <c r="H577" s="17">
        <f t="shared" si="18"/>
        <v>3168.833333333333</v>
      </c>
      <c r="I577" s="6">
        <v>812.91666666666663</v>
      </c>
      <c r="J577" s="6">
        <v>661.875</v>
      </c>
      <c r="K577" s="6">
        <v>723.33333333333337</v>
      </c>
      <c r="L577" s="6">
        <v>138.54166666666666</v>
      </c>
      <c r="M577" s="6">
        <f t="shared" si="19"/>
        <v>2336.6666666666665</v>
      </c>
    </row>
    <row r="578" spans="1:13">
      <c r="A578" s="3" t="s">
        <v>95</v>
      </c>
      <c r="B578" s="20" t="s">
        <v>211</v>
      </c>
      <c r="C578" s="20" t="s">
        <v>206</v>
      </c>
      <c r="D578" s="19">
        <v>1098.5416666666667</v>
      </c>
      <c r="E578" s="16">
        <v>572.29166666666663</v>
      </c>
      <c r="F578" s="16">
        <v>866.70833333333337</v>
      </c>
      <c r="G578" s="16">
        <v>175.20833333333334</v>
      </c>
      <c r="H578" s="17">
        <f t="shared" si="18"/>
        <v>2712.7500000000005</v>
      </c>
      <c r="I578" s="6">
        <v>628.54166666666663</v>
      </c>
      <c r="J578" s="6">
        <v>572.29166666666663</v>
      </c>
      <c r="K578" s="6">
        <v>640.625</v>
      </c>
      <c r="L578" s="6">
        <v>167.20833333333334</v>
      </c>
      <c r="M578" s="6">
        <f t="shared" si="19"/>
        <v>2008.6666666666665</v>
      </c>
    </row>
    <row r="579" spans="1:13">
      <c r="A579" s="3" t="s">
        <v>95</v>
      </c>
      <c r="B579" s="20" t="s">
        <v>239</v>
      </c>
      <c r="C579" s="20" t="s">
        <v>205</v>
      </c>
      <c r="D579" s="19" t="s">
        <v>179</v>
      </c>
      <c r="E579" s="16">
        <v>1062.0833333333333</v>
      </c>
      <c r="F579" s="16" t="s">
        <v>179</v>
      </c>
      <c r="G579" s="16" t="s">
        <v>179</v>
      </c>
      <c r="H579" s="17">
        <f t="shared" si="18"/>
        <v>1062.0833333333333</v>
      </c>
      <c r="I579" s="6" t="s">
        <v>179</v>
      </c>
      <c r="J579" s="6">
        <v>1062.0833333333333</v>
      </c>
      <c r="K579" s="6" t="s">
        <v>179</v>
      </c>
      <c r="L579" s="6" t="s">
        <v>179</v>
      </c>
      <c r="M579" s="6">
        <f t="shared" si="19"/>
        <v>1062.0833333333333</v>
      </c>
    </row>
    <row r="580" spans="1:13">
      <c r="A580" s="3" t="s">
        <v>95</v>
      </c>
      <c r="B580" s="20" t="s">
        <v>239</v>
      </c>
      <c r="C580" s="20" t="s">
        <v>206</v>
      </c>
      <c r="D580" s="19" t="s">
        <v>179</v>
      </c>
      <c r="E580" s="16">
        <v>487.875</v>
      </c>
      <c r="F580" s="16" t="s">
        <v>179</v>
      </c>
      <c r="G580" s="16" t="s">
        <v>179</v>
      </c>
      <c r="H580" s="17">
        <f t="shared" si="18"/>
        <v>487.875</v>
      </c>
      <c r="I580" s="6" t="s">
        <v>179</v>
      </c>
      <c r="J580" s="6">
        <v>487.875</v>
      </c>
      <c r="K580" s="6" t="s">
        <v>179</v>
      </c>
      <c r="L580" s="6" t="s">
        <v>179</v>
      </c>
      <c r="M580" s="6">
        <f t="shared" si="19"/>
        <v>487.875</v>
      </c>
    </row>
    <row r="581" spans="1:13">
      <c r="A581" s="3" t="s">
        <v>95</v>
      </c>
      <c r="B581" s="20" t="s">
        <v>212</v>
      </c>
      <c r="C581" s="20" t="s">
        <v>205</v>
      </c>
      <c r="D581" s="19" t="s">
        <v>179</v>
      </c>
      <c r="E581" s="16" t="s">
        <v>179</v>
      </c>
      <c r="F581" s="16">
        <v>2376.7916666666665</v>
      </c>
      <c r="G581" s="16">
        <v>675.45833333333337</v>
      </c>
      <c r="H581" s="17">
        <f t="shared" si="18"/>
        <v>3052.25</v>
      </c>
      <c r="I581" s="6" t="s">
        <v>179</v>
      </c>
      <c r="J581" s="6" t="s">
        <v>179</v>
      </c>
      <c r="K581" s="6">
        <v>1774.9583333333333</v>
      </c>
      <c r="L581" s="6" t="s">
        <v>179</v>
      </c>
      <c r="M581" s="6">
        <f t="shared" si="19"/>
        <v>1774.9583333333333</v>
      </c>
    </row>
    <row r="582" spans="1:13">
      <c r="A582" s="3" t="s">
        <v>95</v>
      </c>
      <c r="B582" s="20" t="s">
        <v>212</v>
      </c>
      <c r="C582" s="20" t="s">
        <v>206</v>
      </c>
      <c r="D582" s="19" t="s">
        <v>179</v>
      </c>
      <c r="E582" s="16" t="s">
        <v>179</v>
      </c>
      <c r="F582" s="16">
        <v>2013.125</v>
      </c>
      <c r="G582" s="16">
        <v>520.54166666666663</v>
      </c>
      <c r="H582" s="17">
        <f t="shared" si="18"/>
        <v>2533.6666666666665</v>
      </c>
      <c r="I582" s="6" t="s">
        <v>179</v>
      </c>
      <c r="J582" s="6" t="s">
        <v>179</v>
      </c>
      <c r="K582" s="6">
        <v>1341.5</v>
      </c>
      <c r="L582" s="6" t="s">
        <v>179</v>
      </c>
      <c r="M582" s="6">
        <f t="shared" si="19"/>
        <v>1341.5</v>
      </c>
    </row>
    <row r="583" spans="1:13">
      <c r="A583" s="3" t="s">
        <v>95</v>
      </c>
      <c r="B583" s="20" t="s">
        <v>213</v>
      </c>
      <c r="C583" s="20" t="s">
        <v>205</v>
      </c>
      <c r="D583" s="19" t="s">
        <v>179</v>
      </c>
      <c r="E583" s="16" t="s">
        <v>179</v>
      </c>
      <c r="F583" s="16">
        <v>1382.5833333333333</v>
      </c>
      <c r="G583" s="16">
        <v>268.54166666666669</v>
      </c>
      <c r="H583" s="17">
        <f t="shared" ref="H583:H646" si="20">IF(SUM(D583:G583)=0,"-",SUM(D583:G583))</f>
        <v>1651.125</v>
      </c>
      <c r="I583" s="6" t="s">
        <v>179</v>
      </c>
      <c r="J583" s="6" t="s">
        <v>179</v>
      </c>
      <c r="K583" s="6">
        <v>1064.875</v>
      </c>
      <c r="L583" s="6">
        <v>270.70833333333331</v>
      </c>
      <c r="M583" s="6">
        <f t="shared" ref="M583:M646" si="21">IF(SUM(I583:L583)=0,"-",SUM(I583:L583))</f>
        <v>1335.5833333333333</v>
      </c>
    </row>
    <row r="584" spans="1:13">
      <c r="A584" s="3" t="s">
        <v>95</v>
      </c>
      <c r="B584" s="20" t="s">
        <v>213</v>
      </c>
      <c r="C584" s="20" t="s">
        <v>206</v>
      </c>
      <c r="D584" s="19" t="s">
        <v>179</v>
      </c>
      <c r="E584" s="16" t="s">
        <v>179</v>
      </c>
      <c r="F584" s="16">
        <v>904.70833333333337</v>
      </c>
      <c r="G584" s="16">
        <v>194.58333333333334</v>
      </c>
      <c r="H584" s="17">
        <f t="shared" si="20"/>
        <v>1099.2916666666667</v>
      </c>
      <c r="I584" s="6" t="s">
        <v>179</v>
      </c>
      <c r="J584" s="6" t="s">
        <v>179</v>
      </c>
      <c r="K584" s="6">
        <v>650.75</v>
      </c>
      <c r="L584" s="6">
        <v>186.29166666666666</v>
      </c>
      <c r="M584" s="6">
        <f t="shared" si="21"/>
        <v>837.04166666666663</v>
      </c>
    </row>
    <row r="585" spans="1:13">
      <c r="A585" s="3" t="s">
        <v>95</v>
      </c>
      <c r="B585" s="20" t="s">
        <v>240</v>
      </c>
      <c r="C585" s="20" t="s">
        <v>205</v>
      </c>
      <c r="D585" s="19" t="s">
        <v>179</v>
      </c>
      <c r="E585" s="16" t="s">
        <v>179</v>
      </c>
      <c r="F585" s="16">
        <v>499.75</v>
      </c>
      <c r="G585" s="16">
        <v>85.416666666666671</v>
      </c>
      <c r="H585" s="17">
        <f t="shared" si="20"/>
        <v>585.16666666666663</v>
      </c>
      <c r="I585" s="6" t="s">
        <v>179</v>
      </c>
      <c r="J585" s="6" t="s">
        <v>179</v>
      </c>
      <c r="K585" s="6">
        <v>382</v>
      </c>
      <c r="L585" s="6">
        <v>85.291666666666671</v>
      </c>
      <c r="M585" s="6">
        <f t="shared" si="21"/>
        <v>467.29166666666669</v>
      </c>
    </row>
    <row r="586" spans="1:13">
      <c r="A586" s="3" t="s">
        <v>95</v>
      </c>
      <c r="B586" s="20" t="s">
        <v>240</v>
      </c>
      <c r="C586" s="20" t="s">
        <v>206</v>
      </c>
      <c r="D586" s="19" t="s">
        <v>179</v>
      </c>
      <c r="E586" s="16" t="s">
        <v>179</v>
      </c>
      <c r="F586" s="16">
        <v>194.75</v>
      </c>
      <c r="G586" s="16">
        <v>25.541666666666668</v>
      </c>
      <c r="H586" s="17">
        <f t="shared" si="20"/>
        <v>220.29166666666666</v>
      </c>
      <c r="I586" s="6" t="s">
        <v>179</v>
      </c>
      <c r="J586" s="6" t="s">
        <v>179</v>
      </c>
      <c r="K586" s="6">
        <v>123.20833333333333</v>
      </c>
      <c r="L586" s="6">
        <v>26.125</v>
      </c>
      <c r="M586" s="6">
        <f t="shared" si="21"/>
        <v>149.33333333333331</v>
      </c>
    </row>
    <row r="587" spans="1:13">
      <c r="A587" s="3" t="s">
        <v>96</v>
      </c>
      <c r="B587" s="20" t="s">
        <v>204</v>
      </c>
      <c r="C587" s="20" t="s">
        <v>205</v>
      </c>
      <c r="D587" s="19">
        <v>1382.875</v>
      </c>
      <c r="E587" s="16">
        <v>5314.458333333333</v>
      </c>
      <c r="F587" s="16" t="s">
        <v>179</v>
      </c>
      <c r="G587" s="16" t="s">
        <v>179</v>
      </c>
      <c r="H587" s="17">
        <f t="shared" si="20"/>
        <v>6697.333333333333</v>
      </c>
      <c r="I587" s="6">
        <v>921.70833333333337</v>
      </c>
      <c r="J587" s="6">
        <v>5314.458333333333</v>
      </c>
      <c r="K587" s="6" t="s">
        <v>179</v>
      </c>
      <c r="L587" s="6" t="s">
        <v>179</v>
      </c>
      <c r="M587" s="6">
        <f t="shared" si="21"/>
        <v>6236.1666666666661</v>
      </c>
    </row>
    <row r="588" spans="1:13">
      <c r="A588" s="3" t="s">
        <v>96</v>
      </c>
      <c r="B588" s="20" t="s">
        <v>204</v>
      </c>
      <c r="C588" s="20" t="s">
        <v>206</v>
      </c>
      <c r="D588" s="19">
        <v>1355.0416666666667</v>
      </c>
      <c r="E588" s="16">
        <v>5406.375</v>
      </c>
      <c r="F588" s="16" t="s">
        <v>179</v>
      </c>
      <c r="G588" s="16" t="s">
        <v>179</v>
      </c>
      <c r="H588" s="17">
        <f t="shared" si="20"/>
        <v>6761.416666666667</v>
      </c>
      <c r="I588" s="6">
        <v>910.54166666666663</v>
      </c>
      <c r="J588" s="6">
        <v>5406.375</v>
      </c>
      <c r="K588" s="6" t="s">
        <v>179</v>
      </c>
      <c r="L588" s="6" t="s">
        <v>179</v>
      </c>
      <c r="M588" s="6">
        <f t="shared" si="21"/>
        <v>6316.916666666667</v>
      </c>
    </row>
    <row r="589" spans="1:13">
      <c r="A589" s="3" t="s">
        <v>96</v>
      </c>
      <c r="B589" s="20" t="s">
        <v>207</v>
      </c>
      <c r="C589" s="20" t="s">
        <v>205</v>
      </c>
      <c r="D589" s="19">
        <v>937.91666666666663</v>
      </c>
      <c r="E589" s="16">
        <v>1173.9583333333333</v>
      </c>
      <c r="F589" s="16">
        <v>30.875</v>
      </c>
      <c r="G589" s="16" t="s">
        <v>179</v>
      </c>
      <c r="H589" s="17">
        <f t="shared" si="20"/>
        <v>2142.75</v>
      </c>
      <c r="I589" s="6">
        <v>661.83333333333337</v>
      </c>
      <c r="J589" s="6">
        <v>1173.9583333333333</v>
      </c>
      <c r="K589" s="6">
        <v>29.833333333333332</v>
      </c>
      <c r="L589" s="6" t="s">
        <v>179</v>
      </c>
      <c r="M589" s="6">
        <f t="shared" si="21"/>
        <v>1865.6249999999998</v>
      </c>
    </row>
    <row r="590" spans="1:13">
      <c r="A590" s="3" t="s">
        <v>96</v>
      </c>
      <c r="B590" s="20" t="s">
        <v>207</v>
      </c>
      <c r="C590" s="20" t="s">
        <v>206</v>
      </c>
      <c r="D590" s="19">
        <v>865.66666666666663</v>
      </c>
      <c r="E590" s="16">
        <v>534.33333333333337</v>
      </c>
      <c r="F590" s="16">
        <v>43.041666666666664</v>
      </c>
      <c r="G590" s="16" t="s">
        <v>179</v>
      </c>
      <c r="H590" s="17">
        <f t="shared" si="20"/>
        <v>1443.0416666666667</v>
      </c>
      <c r="I590" s="6">
        <v>622.70833333333337</v>
      </c>
      <c r="J590" s="6">
        <v>534.33333333333337</v>
      </c>
      <c r="K590" s="6">
        <v>40.208333333333336</v>
      </c>
      <c r="L590" s="6" t="s">
        <v>179</v>
      </c>
      <c r="M590" s="6">
        <f t="shared" si="21"/>
        <v>1197.25</v>
      </c>
    </row>
    <row r="591" spans="1:13">
      <c r="A591" s="3" t="s">
        <v>96</v>
      </c>
      <c r="B591" s="20" t="s">
        <v>208</v>
      </c>
      <c r="C591" s="20" t="s">
        <v>205</v>
      </c>
      <c r="D591" s="19">
        <v>1424.0416666666667</v>
      </c>
      <c r="E591" s="16">
        <v>1497.0833333333333</v>
      </c>
      <c r="F591" s="16">
        <v>130.33333333333334</v>
      </c>
      <c r="G591" s="16" t="s">
        <v>179</v>
      </c>
      <c r="H591" s="17">
        <f t="shared" si="20"/>
        <v>3051.4583333333335</v>
      </c>
      <c r="I591" s="6">
        <v>1014.5</v>
      </c>
      <c r="J591" s="6">
        <v>1497.0833333333333</v>
      </c>
      <c r="K591" s="6">
        <v>120.45833333333333</v>
      </c>
      <c r="L591" s="6" t="s">
        <v>179</v>
      </c>
      <c r="M591" s="6">
        <f t="shared" si="21"/>
        <v>2632.0416666666665</v>
      </c>
    </row>
    <row r="592" spans="1:13">
      <c r="A592" s="3" t="s">
        <v>96</v>
      </c>
      <c r="B592" s="20" t="s">
        <v>208</v>
      </c>
      <c r="C592" s="20" t="s">
        <v>206</v>
      </c>
      <c r="D592" s="19">
        <v>1133.4166666666667</v>
      </c>
      <c r="E592" s="16">
        <v>390.5</v>
      </c>
      <c r="F592" s="16">
        <v>161.16666666666666</v>
      </c>
      <c r="G592" s="16" t="s">
        <v>179</v>
      </c>
      <c r="H592" s="17">
        <f t="shared" si="20"/>
        <v>1685.0833333333335</v>
      </c>
      <c r="I592" s="6">
        <v>875.25</v>
      </c>
      <c r="J592" s="6">
        <v>390.5</v>
      </c>
      <c r="K592" s="6">
        <v>138</v>
      </c>
      <c r="L592" s="6" t="s">
        <v>179</v>
      </c>
      <c r="M592" s="6">
        <f t="shared" si="21"/>
        <v>1403.75</v>
      </c>
    </row>
    <row r="593" spans="1:13">
      <c r="A593" s="3" t="s">
        <v>96</v>
      </c>
      <c r="B593" s="20" t="s">
        <v>209</v>
      </c>
      <c r="C593" s="20" t="s">
        <v>205</v>
      </c>
      <c r="D593" s="19">
        <v>1492.8333333333333</v>
      </c>
      <c r="E593" s="16">
        <v>890.5</v>
      </c>
      <c r="F593" s="16">
        <v>215.625</v>
      </c>
      <c r="G593" s="16">
        <v>11.25</v>
      </c>
      <c r="H593" s="17">
        <f t="shared" si="20"/>
        <v>2610.208333333333</v>
      </c>
      <c r="I593" s="6">
        <v>1049.875</v>
      </c>
      <c r="J593" s="6">
        <v>890.5</v>
      </c>
      <c r="K593" s="6">
        <v>186.08333333333334</v>
      </c>
      <c r="L593" s="6">
        <v>11.25</v>
      </c>
      <c r="M593" s="6">
        <f t="shared" si="21"/>
        <v>2137.7083333333335</v>
      </c>
    </row>
    <row r="594" spans="1:13">
      <c r="A594" s="3" t="s">
        <v>96</v>
      </c>
      <c r="B594" s="20" t="s">
        <v>209</v>
      </c>
      <c r="C594" s="20" t="s">
        <v>206</v>
      </c>
      <c r="D594" s="19">
        <v>1207.625</v>
      </c>
      <c r="E594" s="16">
        <v>328.66666666666669</v>
      </c>
      <c r="F594" s="16">
        <v>219.79166666666666</v>
      </c>
      <c r="G594" s="16">
        <v>6.916666666666667</v>
      </c>
      <c r="H594" s="17">
        <f t="shared" si="20"/>
        <v>1763.0000000000002</v>
      </c>
      <c r="I594" s="6">
        <v>930</v>
      </c>
      <c r="J594" s="6">
        <v>328.66666666666669</v>
      </c>
      <c r="K594" s="6">
        <v>178.95833333333334</v>
      </c>
      <c r="L594" s="6">
        <v>6.916666666666667</v>
      </c>
      <c r="M594" s="6">
        <f t="shared" si="21"/>
        <v>1444.5416666666667</v>
      </c>
    </row>
    <row r="595" spans="1:13">
      <c r="A595" s="3" t="s">
        <v>96</v>
      </c>
      <c r="B595" s="20" t="s">
        <v>210</v>
      </c>
      <c r="C595" s="20" t="s">
        <v>205</v>
      </c>
      <c r="D595" s="19">
        <v>1979.2083333333333</v>
      </c>
      <c r="E595" s="16">
        <v>612.875</v>
      </c>
      <c r="F595" s="16">
        <v>452.75</v>
      </c>
      <c r="G595" s="16">
        <v>27.875</v>
      </c>
      <c r="H595" s="17">
        <f t="shared" si="20"/>
        <v>3072.708333333333</v>
      </c>
      <c r="I595" s="6">
        <v>1306.5416666666667</v>
      </c>
      <c r="J595" s="6">
        <v>612.875</v>
      </c>
      <c r="K595" s="6">
        <v>359.58333333333331</v>
      </c>
      <c r="L595" s="6">
        <v>27.375</v>
      </c>
      <c r="M595" s="6">
        <f t="shared" si="21"/>
        <v>2306.375</v>
      </c>
    </row>
    <row r="596" spans="1:13">
      <c r="A596" s="3" t="s">
        <v>96</v>
      </c>
      <c r="B596" s="20" t="s">
        <v>210</v>
      </c>
      <c r="C596" s="20" t="s">
        <v>206</v>
      </c>
      <c r="D596" s="19">
        <v>1477.8333333333333</v>
      </c>
      <c r="E596" s="16">
        <v>371.70833333333331</v>
      </c>
      <c r="F596" s="16">
        <v>422.45833333333331</v>
      </c>
      <c r="G596" s="16">
        <v>30.333333333333332</v>
      </c>
      <c r="H596" s="17">
        <f t="shared" si="20"/>
        <v>2302.3333333333335</v>
      </c>
      <c r="I596" s="6">
        <v>1112.625</v>
      </c>
      <c r="J596" s="6">
        <v>371.70833333333331</v>
      </c>
      <c r="K596" s="6">
        <v>325.5</v>
      </c>
      <c r="L596" s="6">
        <v>30.333333333333332</v>
      </c>
      <c r="M596" s="6">
        <f t="shared" si="21"/>
        <v>1840.1666666666665</v>
      </c>
    </row>
    <row r="597" spans="1:13">
      <c r="A597" s="3" t="s">
        <v>96</v>
      </c>
      <c r="B597" s="20" t="s">
        <v>211</v>
      </c>
      <c r="C597" s="20" t="s">
        <v>205</v>
      </c>
      <c r="D597" s="19">
        <v>2489.4166666666665</v>
      </c>
      <c r="E597" s="16">
        <v>721.33333333333337</v>
      </c>
      <c r="F597" s="16">
        <v>1389.125</v>
      </c>
      <c r="G597" s="16">
        <v>100.04166666666667</v>
      </c>
      <c r="H597" s="17">
        <f t="shared" si="20"/>
        <v>4699.916666666667</v>
      </c>
      <c r="I597" s="6">
        <v>1623.375</v>
      </c>
      <c r="J597" s="6">
        <v>721.33333333333337</v>
      </c>
      <c r="K597" s="6">
        <v>931.08333333333337</v>
      </c>
      <c r="L597" s="6">
        <v>97.833333333333329</v>
      </c>
      <c r="M597" s="6">
        <f t="shared" si="21"/>
        <v>3373.6250000000005</v>
      </c>
    </row>
    <row r="598" spans="1:13">
      <c r="A598" s="3" t="s">
        <v>96</v>
      </c>
      <c r="B598" s="20" t="s">
        <v>211</v>
      </c>
      <c r="C598" s="20" t="s">
        <v>206</v>
      </c>
      <c r="D598" s="19">
        <v>1766.625</v>
      </c>
      <c r="E598" s="16">
        <v>500.20833333333331</v>
      </c>
      <c r="F598" s="16">
        <v>1229.5833333333333</v>
      </c>
      <c r="G598" s="16">
        <v>100.33333333333333</v>
      </c>
      <c r="H598" s="17">
        <f t="shared" si="20"/>
        <v>3596.7500000000005</v>
      </c>
      <c r="I598" s="6">
        <v>1287.2083333333333</v>
      </c>
      <c r="J598" s="6">
        <v>500.20833333333331</v>
      </c>
      <c r="K598" s="6">
        <v>751.83333333333337</v>
      </c>
      <c r="L598" s="6">
        <v>99.75</v>
      </c>
      <c r="M598" s="6">
        <f t="shared" si="21"/>
        <v>2639</v>
      </c>
    </row>
    <row r="599" spans="1:13">
      <c r="A599" s="3" t="s">
        <v>96</v>
      </c>
      <c r="B599" s="20" t="s">
        <v>239</v>
      </c>
      <c r="C599" s="20" t="s">
        <v>205</v>
      </c>
      <c r="D599" s="19" t="s">
        <v>179</v>
      </c>
      <c r="E599" s="16">
        <v>922.20833333333337</v>
      </c>
      <c r="F599" s="16" t="s">
        <v>179</v>
      </c>
      <c r="G599" s="16" t="s">
        <v>179</v>
      </c>
      <c r="H599" s="17">
        <f t="shared" si="20"/>
        <v>922.20833333333337</v>
      </c>
      <c r="I599" s="6" t="s">
        <v>179</v>
      </c>
      <c r="J599" s="6">
        <v>922.20833333333337</v>
      </c>
      <c r="K599" s="6" t="s">
        <v>179</v>
      </c>
      <c r="L599" s="6" t="s">
        <v>179</v>
      </c>
      <c r="M599" s="6">
        <f t="shared" si="21"/>
        <v>922.20833333333337</v>
      </c>
    </row>
    <row r="600" spans="1:13">
      <c r="A600" s="3" t="s">
        <v>96</v>
      </c>
      <c r="B600" s="20" t="s">
        <v>239</v>
      </c>
      <c r="C600" s="20" t="s">
        <v>206</v>
      </c>
      <c r="D600" s="19" t="s">
        <v>179</v>
      </c>
      <c r="E600" s="16">
        <v>404.83333333333331</v>
      </c>
      <c r="F600" s="16" t="s">
        <v>179</v>
      </c>
      <c r="G600" s="16" t="s">
        <v>179</v>
      </c>
      <c r="H600" s="17">
        <f t="shared" si="20"/>
        <v>404.83333333333331</v>
      </c>
      <c r="I600" s="6" t="s">
        <v>179</v>
      </c>
      <c r="J600" s="6">
        <v>404.83333333333331</v>
      </c>
      <c r="K600" s="6" t="s">
        <v>179</v>
      </c>
      <c r="L600" s="6" t="s">
        <v>179</v>
      </c>
      <c r="M600" s="6">
        <f t="shared" si="21"/>
        <v>404.83333333333331</v>
      </c>
    </row>
    <row r="601" spans="1:13">
      <c r="A601" s="3" t="s">
        <v>96</v>
      </c>
      <c r="B601" s="20" t="s">
        <v>212</v>
      </c>
      <c r="C601" s="20" t="s">
        <v>205</v>
      </c>
      <c r="D601" s="19" t="s">
        <v>179</v>
      </c>
      <c r="E601" s="16" t="s">
        <v>179</v>
      </c>
      <c r="F601" s="16">
        <v>4964.625</v>
      </c>
      <c r="G601" s="16">
        <v>755.04166666666663</v>
      </c>
      <c r="H601" s="17">
        <f t="shared" si="20"/>
        <v>5719.666666666667</v>
      </c>
      <c r="I601" s="6" t="s">
        <v>179</v>
      </c>
      <c r="J601" s="6" t="s">
        <v>179</v>
      </c>
      <c r="K601" s="6">
        <v>2995.2083333333335</v>
      </c>
      <c r="L601" s="6" t="s">
        <v>179</v>
      </c>
      <c r="M601" s="6">
        <f t="shared" si="21"/>
        <v>2995.2083333333335</v>
      </c>
    </row>
    <row r="602" spans="1:13">
      <c r="A602" s="3" t="s">
        <v>96</v>
      </c>
      <c r="B602" s="20" t="s">
        <v>212</v>
      </c>
      <c r="C602" s="20" t="s">
        <v>206</v>
      </c>
      <c r="D602" s="19" t="s">
        <v>179</v>
      </c>
      <c r="E602" s="16" t="s">
        <v>179</v>
      </c>
      <c r="F602" s="16">
        <v>4229.208333333333</v>
      </c>
      <c r="G602" s="16">
        <v>491.125</v>
      </c>
      <c r="H602" s="17">
        <f t="shared" si="20"/>
        <v>4720.333333333333</v>
      </c>
      <c r="I602" s="6" t="s">
        <v>179</v>
      </c>
      <c r="J602" s="6" t="s">
        <v>179</v>
      </c>
      <c r="K602" s="6">
        <v>2226.2916666666665</v>
      </c>
      <c r="L602" s="6" t="s">
        <v>179</v>
      </c>
      <c r="M602" s="6">
        <f t="shared" si="21"/>
        <v>2226.2916666666665</v>
      </c>
    </row>
    <row r="603" spans="1:13">
      <c r="A603" s="3" t="s">
        <v>96</v>
      </c>
      <c r="B603" s="20" t="s">
        <v>213</v>
      </c>
      <c r="C603" s="20" t="s">
        <v>205</v>
      </c>
      <c r="D603" s="19" t="s">
        <v>179</v>
      </c>
      <c r="E603" s="16" t="s">
        <v>179</v>
      </c>
      <c r="F603" s="16">
        <v>2597.375</v>
      </c>
      <c r="G603" s="16">
        <v>311.20833333333331</v>
      </c>
      <c r="H603" s="17">
        <f t="shared" si="20"/>
        <v>2908.5833333333335</v>
      </c>
      <c r="I603" s="6" t="s">
        <v>179</v>
      </c>
      <c r="J603" s="6" t="s">
        <v>179</v>
      </c>
      <c r="K603" s="6">
        <v>1610.75</v>
      </c>
      <c r="L603" s="6">
        <v>273.08333333333331</v>
      </c>
      <c r="M603" s="6">
        <f t="shared" si="21"/>
        <v>1883.8333333333333</v>
      </c>
    </row>
    <row r="604" spans="1:13">
      <c r="A604" s="3" t="s">
        <v>96</v>
      </c>
      <c r="B604" s="20" t="s">
        <v>213</v>
      </c>
      <c r="C604" s="20" t="s">
        <v>206</v>
      </c>
      <c r="D604" s="19" t="s">
        <v>179</v>
      </c>
      <c r="E604" s="16" t="s">
        <v>179</v>
      </c>
      <c r="F604" s="16">
        <v>2086.8333333333335</v>
      </c>
      <c r="G604" s="16">
        <v>214.125</v>
      </c>
      <c r="H604" s="17">
        <f t="shared" si="20"/>
        <v>2300.9583333333335</v>
      </c>
      <c r="I604" s="6" t="s">
        <v>179</v>
      </c>
      <c r="J604" s="6" t="s">
        <v>179</v>
      </c>
      <c r="K604" s="6">
        <v>1127.125</v>
      </c>
      <c r="L604" s="6">
        <v>176.04166666666666</v>
      </c>
      <c r="M604" s="6">
        <f t="shared" si="21"/>
        <v>1303.1666666666667</v>
      </c>
    </row>
    <row r="605" spans="1:13">
      <c r="A605" s="3" t="s">
        <v>96</v>
      </c>
      <c r="B605" s="20" t="s">
        <v>240</v>
      </c>
      <c r="C605" s="20" t="s">
        <v>205</v>
      </c>
      <c r="D605" s="19" t="s">
        <v>179</v>
      </c>
      <c r="E605" s="16" t="s">
        <v>179</v>
      </c>
      <c r="F605" s="16">
        <v>1038.9583333333333</v>
      </c>
      <c r="G605" s="16">
        <v>123.58333333333333</v>
      </c>
      <c r="H605" s="17">
        <f t="shared" si="20"/>
        <v>1162.5416666666665</v>
      </c>
      <c r="I605" s="6" t="s">
        <v>179</v>
      </c>
      <c r="J605" s="6" t="s">
        <v>179</v>
      </c>
      <c r="K605" s="6">
        <v>646.79166666666663</v>
      </c>
      <c r="L605" s="6">
        <v>100.83333333333333</v>
      </c>
      <c r="M605" s="6">
        <f t="shared" si="21"/>
        <v>747.625</v>
      </c>
    </row>
    <row r="606" spans="1:13">
      <c r="A606" s="3" t="s">
        <v>96</v>
      </c>
      <c r="B606" s="20" t="s">
        <v>240</v>
      </c>
      <c r="C606" s="20" t="s">
        <v>206</v>
      </c>
      <c r="D606" s="19" t="s">
        <v>179</v>
      </c>
      <c r="E606" s="16" t="s">
        <v>179</v>
      </c>
      <c r="F606" s="16">
        <v>603.91666666666663</v>
      </c>
      <c r="G606" s="16">
        <v>52.833333333333336</v>
      </c>
      <c r="H606" s="17">
        <f t="shared" si="20"/>
        <v>656.75</v>
      </c>
      <c r="I606" s="6" t="s">
        <v>179</v>
      </c>
      <c r="J606" s="6" t="s">
        <v>179</v>
      </c>
      <c r="K606" s="6">
        <v>310.70833333333331</v>
      </c>
      <c r="L606" s="6">
        <v>35.291666666666664</v>
      </c>
      <c r="M606" s="6">
        <f t="shared" si="21"/>
        <v>346</v>
      </c>
    </row>
    <row r="607" spans="1:13">
      <c r="A607" s="3" t="s">
        <v>97</v>
      </c>
      <c r="B607" s="20" t="s">
        <v>204</v>
      </c>
      <c r="C607" s="20" t="s">
        <v>205</v>
      </c>
      <c r="D607" s="19">
        <v>4017.875</v>
      </c>
      <c r="E607" s="16">
        <v>20337.666666666668</v>
      </c>
      <c r="F607" s="16" t="s">
        <v>179</v>
      </c>
      <c r="G607" s="16" t="s">
        <v>179</v>
      </c>
      <c r="H607" s="17">
        <f t="shared" si="20"/>
        <v>24355.541666666668</v>
      </c>
      <c r="I607" s="6">
        <v>2115.2083333333335</v>
      </c>
      <c r="J607" s="6">
        <v>20337.666666666668</v>
      </c>
      <c r="K607" s="6" t="s">
        <v>179</v>
      </c>
      <c r="L607" s="6" t="s">
        <v>179</v>
      </c>
      <c r="M607" s="6">
        <f t="shared" si="21"/>
        <v>22452.875</v>
      </c>
    </row>
    <row r="608" spans="1:13">
      <c r="A608" s="3" t="s">
        <v>97</v>
      </c>
      <c r="B608" s="20" t="s">
        <v>204</v>
      </c>
      <c r="C608" s="20" t="s">
        <v>206</v>
      </c>
      <c r="D608" s="19">
        <v>4225.666666666667</v>
      </c>
      <c r="E608" s="16">
        <v>21090.25</v>
      </c>
      <c r="F608" s="16" t="s">
        <v>179</v>
      </c>
      <c r="G608" s="16" t="s">
        <v>179</v>
      </c>
      <c r="H608" s="17">
        <f t="shared" si="20"/>
        <v>25315.916666666668</v>
      </c>
      <c r="I608" s="6">
        <v>2192.125</v>
      </c>
      <c r="J608" s="6">
        <v>21090.25</v>
      </c>
      <c r="K608" s="6" t="s">
        <v>179</v>
      </c>
      <c r="L608" s="6" t="s">
        <v>179</v>
      </c>
      <c r="M608" s="6">
        <f t="shared" si="21"/>
        <v>23282.375</v>
      </c>
    </row>
    <row r="609" spans="1:13">
      <c r="A609" s="3" t="s">
        <v>97</v>
      </c>
      <c r="B609" s="20" t="s">
        <v>207</v>
      </c>
      <c r="C609" s="20" t="s">
        <v>205</v>
      </c>
      <c r="D609" s="19">
        <v>2646.0416666666665</v>
      </c>
      <c r="E609" s="16">
        <v>5097.583333333333</v>
      </c>
      <c r="F609" s="16">
        <v>82.5</v>
      </c>
      <c r="G609" s="16" t="s">
        <v>179</v>
      </c>
      <c r="H609" s="17">
        <f t="shared" si="20"/>
        <v>7826.125</v>
      </c>
      <c r="I609" s="6">
        <v>1590.7916666666667</v>
      </c>
      <c r="J609" s="6">
        <v>5097.583333333333</v>
      </c>
      <c r="K609" s="6">
        <v>76.458333333333329</v>
      </c>
      <c r="L609" s="6" t="s">
        <v>179</v>
      </c>
      <c r="M609" s="6">
        <f t="shared" si="21"/>
        <v>6764.833333333333</v>
      </c>
    </row>
    <row r="610" spans="1:13">
      <c r="A610" s="3" t="s">
        <v>97</v>
      </c>
      <c r="B610" s="20" t="s">
        <v>207</v>
      </c>
      <c r="C610" s="20" t="s">
        <v>206</v>
      </c>
      <c r="D610" s="19">
        <v>2535.3333333333335</v>
      </c>
      <c r="E610" s="16">
        <v>2342.4583333333335</v>
      </c>
      <c r="F610" s="16">
        <v>134.79166666666666</v>
      </c>
      <c r="G610" s="16" t="s">
        <v>179</v>
      </c>
      <c r="H610" s="17">
        <f t="shared" si="20"/>
        <v>5012.5833333333339</v>
      </c>
      <c r="I610" s="6">
        <v>1539.75</v>
      </c>
      <c r="J610" s="6">
        <v>2342.4583333333335</v>
      </c>
      <c r="K610" s="6">
        <v>124.54166666666667</v>
      </c>
      <c r="L610" s="6" t="s">
        <v>179</v>
      </c>
      <c r="M610" s="6">
        <f t="shared" si="21"/>
        <v>4006.75</v>
      </c>
    </row>
    <row r="611" spans="1:13">
      <c r="A611" s="3" t="s">
        <v>97</v>
      </c>
      <c r="B611" s="20" t="s">
        <v>208</v>
      </c>
      <c r="C611" s="20" t="s">
        <v>205</v>
      </c>
      <c r="D611" s="19">
        <v>4632.708333333333</v>
      </c>
      <c r="E611" s="16">
        <v>7001.958333333333</v>
      </c>
      <c r="F611" s="16">
        <v>399.83333333333331</v>
      </c>
      <c r="G611" s="16">
        <v>29.291666666666668</v>
      </c>
      <c r="H611" s="17">
        <f t="shared" si="20"/>
        <v>12063.791666666666</v>
      </c>
      <c r="I611" s="6">
        <v>2720.1666666666665</v>
      </c>
      <c r="J611" s="6">
        <v>7001.958333333333</v>
      </c>
      <c r="K611" s="6">
        <v>361.125</v>
      </c>
      <c r="L611" s="6">
        <v>29.041666666666668</v>
      </c>
      <c r="M611" s="6">
        <f t="shared" si="21"/>
        <v>10112.291666666666</v>
      </c>
    </row>
    <row r="612" spans="1:13">
      <c r="A612" s="3" t="s">
        <v>97</v>
      </c>
      <c r="B612" s="20" t="s">
        <v>208</v>
      </c>
      <c r="C612" s="20" t="s">
        <v>206</v>
      </c>
      <c r="D612" s="19">
        <v>3449.5</v>
      </c>
      <c r="E612" s="16">
        <v>1393.1666666666667</v>
      </c>
      <c r="F612" s="16">
        <v>499.20833333333331</v>
      </c>
      <c r="G612" s="16">
        <v>26.791666666666668</v>
      </c>
      <c r="H612" s="17">
        <f t="shared" si="20"/>
        <v>5368.666666666667</v>
      </c>
      <c r="I612" s="6">
        <v>2254.625</v>
      </c>
      <c r="J612" s="6">
        <v>1393.1666666666667</v>
      </c>
      <c r="K612" s="6">
        <v>417.20833333333331</v>
      </c>
      <c r="L612" s="6">
        <v>26.333333333333332</v>
      </c>
      <c r="M612" s="6">
        <f t="shared" si="21"/>
        <v>4091.3333333333339</v>
      </c>
    </row>
    <row r="613" spans="1:13">
      <c r="A613" s="3" t="s">
        <v>97</v>
      </c>
      <c r="B613" s="20" t="s">
        <v>209</v>
      </c>
      <c r="C613" s="20" t="s">
        <v>205</v>
      </c>
      <c r="D613" s="19">
        <v>4852.416666666667</v>
      </c>
      <c r="E613" s="16">
        <v>4107.166666666667</v>
      </c>
      <c r="F613" s="16">
        <v>633.29166666666663</v>
      </c>
      <c r="G613" s="16">
        <v>92.458333333333329</v>
      </c>
      <c r="H613" s="17">
        <f t="shared" si="20"/>
        <v>9685.3333333333339</v>
      </c>
      <c r="I613" s="6">
        <v>2675.6666666666665</v>
      </c>
      <c r="J613" s="6">
        <v>4107.166666666667</v>
      </c>
      <c r="K613" s="6">
        <v>514.66666666666663</v>
      </c>
      <c r="L613" s="6">
        <v>89.958333333333329</v>
      </c>
      <c r="M613" s="6">
        <f t="shared" si="21"/>
        <v>7387.4583333333339</v>
      </c>
    </row>
    <row r="614" spans="1:13">
      <c r="A614" s="3" t="s">
        <v>97</v>
      </c>
      <c r="B614" s="20" t="s">
        <v>209</v>
      </c>
      <c r="C614" s="20" t="s">
        <v>206</v>
      </c>
      <c r="D614" s="19">
        <v>3434.875</v>
      </c>
      <c r="E614" s="16">
        <v>1253.4166666666667</v>
      </c>
      <c r="F614" s="16">
        <v>692.41666666666663</v>
      </c>
      <c r="G614" s="16">
        <v>74.791666666666671</v>
      </c>
      <c r="H614" s="17">
        <f t="shared" si="20"/>
        <v>5455.5000000000009</v>
      </c>
      <c r="I614" s="6">
        <v>2165.2083333333335</v>
      </c>
      <c r="J614" s="6">
        <v>1253.4166666666667</v>
      </c>
      <c r="K614" s="6">
        <v>494.875</v>
      </c>
      <c r="L614" s="6">
        <v>73.666666666666671</v>
      </c>
      <c r="M614" s="6">
        <f t="shared" si="21"/>
        <v>3987.1666666666665</v>
      </c>
    </row>
    <row r="615" spans="1:13">
      <c r="A615" s="3" t="s">
        <v>97</v>
      </c>
      <c r="B615" s="20" t="s">
        <v>210</v>
      </c>
      <c r="C615" s="20" t="s">
        <v>205</v>
      </c>
      <c r="D615" s="19">
        <v>5679.333333333333</v>
      </c>
      <c r="E615" s="16">
        <v>2430.8333333333335</v>
      </c>
      <c r="F615" s="16">
        <v>1276.4583333333333</v>
      </c>
      <c r="G615" s="16">
        <v>333.95833333333331</v>
      </c>
      <c r="H615" s="17">
        <f t="shared" si="20"/>
        <v>9720.5833333333339</v>
      </c>
      <c r="I615" s="6">
        <v>3086.7083333333335</v>
      </c>
      <c r="J615" s="6">
        <v>2430.8333333333335</v>
      </c>
      <c r="K615" s="6">
        <v>926.375</v>
      </c>
      <c r="L615" s="6">
        <v>328.33333333333331</v>
      </c>
      <c r="M615" s="6">
        <f t="shared" si="21"/>
        <v>6772.25</v>
      </c>
    </row>
    <row r="616" spans="1:13">
      <c r="A616" s="3" t="s">
        <v>97</v>
      </c>
      <c r="B616" s="20" t="s">
        <v>210</v>
      </c>
      <c r="C616" s="20" t="s">
        <v>206</v>
      </c>
      <c r="D616" s="19">
        <v>3974.5833333333335</v>
      </c>
      <c r="E616" s="16">
        <v>1305.7916666666667</v>
      </c>
      <c r="F616" s="16">
        <v>1294.5</v>
      </c>
      <c r="G616" s="16">
        <v>261.95833333333331</v>
      </c>
      <c r="H616" s="17">
        <f t="shared" si="20"/>
        <v>6836.833333333333</v>
      </c>
      <c r="I616" s="6">
        <v>2433.3333333333335</v>
      </c>
      <c r="J616" s="6">
        <v>1305.7916666666667</v>
      </c>
      <c r="K616" s="6">
        <v>840.75</v>
      </c>
      <c r="L616" s="6">
        <v>257.58333333333331</v>
      </c>
      <c r="M616" s="6">
        <f t="shared" si="21"/>
        <v>4837.458333333333</v>
      </c>
    </row>
    <row r="617" spans="1:13">
      <c r="A617" s="3" t="s">
        <v>97</v>
      </c>
      <c r="B617" s="20" t="s">
        <v>211</v>
      </c>
      <c r="C617" s="20" t="s">
        <v>205</v>
      </c>
      <c r="D617" s="19">
        <v>5604.791666666667</v>
      </c>
      <c r="E617" s="16">
        <v>2264.625</v>
      </c>
      <c r="F617" s="16">
        <v>3000.9583333333335</v>
      </c>
      <c r="G617" s="16">
        <v>832.41666666666663</v>
      </c>
      <c r="H617" s="17">
        <f t="shared" si="20"/>
        <v>11702.791666666666</v>
      </c>
      <c r="I617" s="6">
        <v>2893.6666666666665</v>
      </c>
      <c r="J617" s="6">
        <v>2264.625</v>
      </c>
      <c r="K617" s="6">
        <v>1622.25</v>
      </c>
      <c r="L617" s="6">
        <v>820.29166666666663</v>
      </c>
      <c r="M617" s="6">
        <f t="shared" si="21"/>
        <v>7600.833333333333</v>
      </c>
    </row>
    <row r="618" spans="1:13">
      <c r="A618" s="3" t="s">
        <v>97</v>
      </c>
      <c r="B618" s="20" t="s">
        <v>211</v>
      </c>
      <c r="C618" s="20" t="s">
        <v>206</v>
      </c>
      <c r="D618" s="19">
        <v>3717.5416666666665</v>
      </c>
      <c r="E618" s="16">
        <v>1537.4583333333333</v>
      </c>
      <c r="F618" s="16">
        <v>2793.6666666666665</v>
      </c>
      <c r="G618" s="16">
        <v>627.25</v>
      </c>
      <c r="H618" s="17">
        <f t="shared" si="20"/>
        <v>8675.9166666666661</v>
      </c>
      <c r="I618" s="6">
        <v>2155.2916666666665</v>
      </c>
      <c r="J618" s="6">
        <v>1537.4583333333333</v>
      </c>
      <c r="K618" s="6">
        <v>1227.6666666666667</v>
      </c>
      <c r="L618" s="6">
        <v>611.29166666666663</v>
      </c>
      <c r="M618" s="6">
        <f t="shared" si="21"/>
        <v>5531.7083333333339</v>
      </c>
    </row>
    <row r="619" spans="1:13">
      <c r="A619" s="3" t="s">
        <v>97</v>
      </c>
      <c r="B619" s="20" t="s">
        <v>239</v>
      </c>
      <c r="C619" s="20" t="s">
        <v>205</v>
      </c>
      <c r="D619" s="19" t="s">
        <v>179</v>
      </c>
      <c r="E619" s="16">
        <v>2752.1666666666665</v>
      </c>
      <c r="F619" s="16" t="s">
        <v>179</v>
      </c>
      <c r="G619" s="16" t="s">
        <v>179</v>
      </c>
      <c r="H619" s="17">
        <f t="shared" si="20"/>
        <v>2752.1666666666665</v>
      </c>
      <c r="I619" s="6" t="s">
        <v>179</v>
      </c>
      <c r="J619" s="6">
        <v>2752.1666666666665</v>
      </c>
      <c r="K619" s="6" t="s">
        <v>179</v>
      </c>
      <c r="L619" s="6" t="s">
        <v>179</v>
      </c>
      <c r="M619" s="6">
        <f t="shared" si="21"/>
        <v>2752.1666666666665</v>
      </c>
    </row>
    <row r="620" spans="1:13">
      <c r="A620" s="3" t="s">
        <v>97</v>
      </c>
      <c r="B620" s="20" t="s">
        <v>239</v>
      </c>
      <c r="C620" s="20" t="s">
        <v>206</v>
      </c>
      <c r="D620" s="19" t="s">
        <v>179</v>
      </c>
      <c r="E620" s="16">
        <v>1001.125</v>
      </c>
      <c r="F620" s="16" t="s">
        <v>179</v>
      </c>
      <c r="G620" s="16" t="s">
        <v>179</v>
      </c>
      <c r="H620" s="17">
        <f t="shared" si="20"/>
        <v>1001.125</v>
      </c>
      <c r="I620" s="6" t="s">
        <v>179</v>
      </c>
      <c r="J620" s="6">
        <v>1001.125</v>
      </c>
      <c r="K620" s="6" t="s">
        <v>179</v>
      </c>
      <c r="L620" s="6" t="s">
        <v>179</v>
      </c>
      <c r="M620" s="6">
        <f t="shared" si="21"/>
        <v>1001.125</v>
      </c>
    </row>
    <row r="621" spans="1:13">
      <c r="A621" s="3" t="s">
        <v>97</v>
      </c>
      <c r="B621" s="20" t="s">
        <v>212</v>
      </c>
      <c r="C621" s="20" t="s">
        <v>205</v>
      </c>
      <c r="D621" s="19" t="s">
        <v>179</v>
      </c>
      <c r="E621" s="16" t="s">
        <v>179</v>
      </c>
      <c r="F621" s="16">
        <v>7936.458333333333</v>
      </c>
      <c r="G621" s="16">
        <v>3388.625</v>
      </c>
      <c r="H621" s="17">
        <f t="shared" si="20"/>
        <v>11325.083333333332</v>
      </c>
      <c r="I621" s="6" t="s">
        <v>179</v>
      </c>
      <c r="J621" s="6" t="s">
        <v>179</v>
      </c>
      <c r="K621" s="6">
        <v>3306.8333333333335</v>
      </c>
      <c r="L621" s="6" t="s">
        <v>179</v>
      </c>
      <c r="M621" s="6">
        <f t="shared" si="21"/>
        <v>3306.8333333333335</v>
      </c>
    </row>
    <row r="622" spans="1:13">
      <c r="A622" s="3" t="s">
        <v>97</v>
      </c>
      <c r="B622" s="20" t="s">
        <v>212</v>
      </c>
      <c r="C622" s="20" t="s">
        <v>206</v>
      </c>
      <c r="D622" s="19" t="s">
        <v>179</v>
      </c>
      <c r="E622" s="16" t="s">
        <v>179</v>
      </c>
      <c r="F622" s="16">
        <v>6466.583333333333</v>
      </c>
      <c r="G622" s="16">
        <v>2087.5416666666665</v>
      </c>
      <c r="H622" s="17">
        <f t="shared" si="20"/>
        <v>8554.125</v>
      </c>
      <c r="I622" s="6" t="s">
        <v>179</v>
      </c>
      <c r="J622" s="6" t="s">
        <v>179</v>
      </c>
      <c r="K622" s="6">
        <v>2192.9583333333335</v>
      </c>
      <c r="L622" s="6" t="s">
        <v>179</v>
      </c>
      <c r="M622" s="6">
        <f t="shared" si="21"/>
        <v>2192.9583333333335</v>
      </c>
    </row>
    <row r="623" spans="1:13">
      <c r="A623" s="3" t="s">
        <v>97</v>
      </c>
      <c r="B623" s="20" t="s">
        <v>213</v>
      </c>
      <c r="C623" s="20" t="s">
        <v>205</v>
      </c>
      <c r="D623" s="19" t="s">
        <v>179</v>
      </c>
      <c r="E623" s="16" t="s">
        <v>179</v>
      </c>
      <c r="F623" s="16">
        <v>4506</v>
      </c>
      <c r="G623" s="16">
        <v>1599.75</v>
      </c>
      <c r="H623" s="17">
        <f t="shared" si="20"/>
        <v>6105.75</v>
      </c>
      <c r="I623" s="6" t="s">
        <v>179</v>
      </c>
      <c r="J623" s="6" t="s">
        <v>179</v>
      </c>
      <c r="K623" s="6">
        <v>1760.7083333333333</v>
      </c>
      <c r="L623" s="6">
        <v>1582.7916666666667</v>
      </c>
      <c r="M623" s="6">
        <f t="shared" si="21"/>
        <v>3343.5</v>
      </c>
    </row>
    <row r="624" spans="1:13">
      <c r="A624" s="3" t="s">
        <v>97</v>
      </c>
      <c r="B624" s="20" t="s">
        <v>213</v>
      </c>
      <c r="C624" s="20" t="s">
        <v>206</v>
      </c>
      <c r="D624" s="19" t="s">
        <v>179</v>
      </c>
      <c r="E624" s="16" t="s">
        <v>179</v>
      </c>
      <c r="F624" s="16">
        <v>3073.4583333333335</v>
      </c>
      <c r="G624" s="16">
        <v>954.625</v>
      </c>
      <c r="H624" s="17">
        <f t="shared" si="20"/>
        <v>4028.0833333333335</v>
      </c>
      <c r="I624" s="6" t="s">
        <v>179</v>
      </c>
      <c r="J624" s="6" t="s">
        <v>179</v>
      </c>
      <c r="K624" s="6">
        <v>926.91666666666663</v>
      </c>
      <c r="L624" s="6">
        <v>929.125</v>
      </c>
      <c r="M624" s="6">
        <f t="shared" si="21"/>
        <v>1856.0416666666665</v>
      </c>
    </row>
    <row r="625" spans="1:13">
      <c r="A625" s="3" t="s">
        <v>97</v>
      </c>
      <c r="B625" s="20" t="s">
        <v>240</v>
      </c>
      <c r="C625" s="20" t="s">
        <v>205</v>
      </c>
      <c r="D625" s="19" t="s">
        <v>179</v>
      </c>
      <c r="E625" s="16" t="s">
        <v>179</v>
      </c>
      <c r="F625" s="16">
        <v>1713.0416666666667</v>
      </c>
      <c r="G625" s="16">
        <v>490.375</v>
      </c>
      <c r="H625" s="17">
        <f t="shared" si="20"/>
        <v>2203.416666666667</v>
      </c>
      <c r="I625" s="6" t="s">
        <v>179</v>
      </c>
      <c r="J625" s="6" t="s">
        <v>179</v>
      </c>
      <c r="K625" s="6">
        <v>823.875</v>
      </c>
      <c r="L625" s="6">
        <v>490.83333333333331</v>
      </c>
      <c r="M625" s="6">
        <f t="shared" si="21"/>
        <v>1314.7083333333333</v>
      </c>
    </row>
    <row r="626" spans="1:13">
      <c r="A626" s="3" t="s">
        <v>97</v>
      </c>
      <c r="B626" s="20" t="s">
        <v>240</v>
      </c>
      <c r="C626" s="20" t="s">
        <v>206</v>
      </c>
      <c r="D626" s="19" t="s">
        <v>179</v>
      </c>
      <c r="E626" s="16" t="s">
        <v>179</v>
      </c>
      <c r="F626" s="16">
        <v>779.83333333333337</v>
      </c>
      <c r="G626" s="16">
        <v>202.33333333333334</v>
      </c>
      <c r="H626" s="17">
        <f t="shared" si="20"/>
        <v>982.16666666666674</v>
      </c>
      <c r="I626" s="6" t="s">
        <v>179</v>
      </c>
      <c r="J626" s="6" t="s">
        <v>179</v>
      </c>
      <c r="K626" s="6">
        <v>250.875</v>
      </c>
      <c r="L626" s="6">
        <v>198.16666666666666</v>
      </c>
      <c r="M626" s="6">
        <f t="shared" si="21"/>
        <v>449.04166666666663</v>
      </c>
    </row>
    <row r="627" spans="1:13">
      <c r="A627" s="3" t="s">
        <v>98</v>
      </c>
      <c r="B627" s="20" t="s">
        <v>204</v>
      </c>
      <c r="C627" s="20" t="s">
        <v>205</v>
      </c>
      <c r="D627" s="19">
        <v>377.16666666666669</v>
      </c>
      <c r="E627" s="16">
        <v>806.33333333333337</v>
      </c>
      <c r="F627" s="16" t="s">
        <v>179</v>
      </c>
      <c r="G627" s="16" t="s">
        <v>179</v>
      </c>
      <c r="H627" s="17">
        <f t="shared" si="20"/>
        <v>1183.5</v>
      </c>
      <c r="I627" s="6">
        <v>229.41666666666666</v>
      </c>
      <c r="J627" s="6">
        <v>806.33333333333337</v>
      </c>
      <c r="K627" s="6" t="s">
        <v>179</v>
      </c>
      <c r="L627" s="6" t="s">
        <v>179</v>
      </c>
      <c r="M627" s="6">
        <f t="shared" si="21"/>
        <v>1035.75</v>
      </c>
    </row>
    <row r="628" spans="1:13">
      <c r="A628" s="3" t="s">
        <v>98</v>
      </c>
      <c r="B628" s="20" t="s">
        <v>204</v>
      </c>
      <c r="C628" s="20" t="s">
        <v>206</v>
      </c>
      <c r="D628" s="19">
        <v>377.16666666666669</v>
      </c>
      <c r="E628" s="16">
        <v>827.04166666666663</v>
      </c>
      <c r="F628" s="16" t="s">
        <v>179</v>
      </c>
      <c r="G628" s="16" t="s">
        <v>179</v>
      </c>
      <c r="H628" s="17">
        <f t="shared" si="20"/>
        <v>1204.2083333333333</v>
      </c>
      <c r="I628" s="6">
        <v>230.70833333333334</v>
      </c>
      <c r="J628" s="6">
        <v>827.04166666666663</v>
      </c>
      <c r="K628" s="6" t="s">
        <v>179</v>
      </c>
      <c r="L628" s="6" t="s">
        <v>179</v>
      </c>
      <c r="M628" s="6">
        <f t="shared" si="21"/>
        <v>1057.75</v>
      </c>
    </row>
    <row r="629" spans="1:13">
      <c r="A629" s="3" t="s">
        <v>98</v>
      </c>
      <c r="B629" s="20" t="s">
        <v>207</v>
      </c>
      <c r="C629" s="20" t="s">
        <v>205</v>
      </c>
      <c r="D629" s="19">
        <v>203.33333333333334</v>
      </c>
      <c r="E629" s="16">
        <v>142.45833333333334</v>
      </c>
      <c r="F629" s="16" t="s">
        <v>179</v>
      </c>
      <c r="G629" s="16" t="s">
        <v>179</v>
      </c>
      <c r="H629" s="17">
        <f t="shared" si="20"/>
        <v>345.79166666666669</v>
      </c>
      <c r="I629" s="6">
        <v>133.20833333333334</v>
      </c>
      <c r="J629" s="6">
        <v>142.45833333333334</v>
      </c>
      <c r="K629" s="6" t="s">
        <v>179</v>
      </c>
      <c r="L629" s="6" t="s">
        <v>179</v>
      </c>
      <c r="M629" s="6">
        <f t="shared" si="21"/>
        <v>275.66666666666669</v>
      </c>
    </row>
    <row r="630" spans="1:13">
      <c r="A630" s="3" t="s">
        <v>98</v>
      </c>
      <c r="B630" s="20" t="s">
        <v>207</v>
      </c>
      <c r="C630" s="20" t="s">
        <v>206</v>
      </c>
      <c r="D630" s="19">
        <v>170.58333333333334</v>
      </c>
      <c r="E630" s="16">
        <v>67.958333333333329</v>
      </c>
      <c r="F630" s="16" t="s">
        <v>179</v>
      </c>
      <c r="G630" s="16" t="s">
        <v>179</v>
      </c>
      <c r="H630" s="17">
        <f t="shared" si="20"/>
        <v>238.54166666666669</v>
      </c>
      <c r="I630" s="6">
        <v>111.375</v>
      </c>
      <c r="J630" s="6">
        <v>67.958333333333329</v>
      </c>
      <c r="K630" s="6" t="s">
        <v>179</v>
      </c>
      <c r="L630" s="6" t="s">
        <v>179</v>
      </c>
      <c r="M630" s="6">
        <f t="shared" si="21"/>
        <v>179.33333333333331</v>
      </c>
    </row>
    <row r="631" spans="1:13">
      <c r="A631" s="3" t="s">
        <v>98</v>
      </c>
      <c r="B631" s="20" t="s">
        <v>208</v>
      </c>
      <c r="C631" s="20" t="s">
        <v>205</v>
      </c>
      <c r="D631" s="19">
        <v>283.79166666666669</v>
      </c>
      <c r="E631" s="16">
        <v>222.875</v>
      </c>
      <c r="F631" s="16">
        <v>11.083333333333334</v>
      </c>
      <c r="G631" s="16" t="s">
        <v>179</v>
      </c>
      <c r="H631" s="17">
        <f t="shared" si="20"/>
        <v>517.75</v>
      </c>
      <c r="I631" s="6">
        <v>219.5</v>
      </c>
      <c r="J631" s="6">
        <v>222.875</v>
      </c>
      <c r="K631" s="6" t="s">
        <v>179</v>
      </c>
      <c r="L631" s="6" t="s">
        <v>179</v>
      </c>
      <c r="M631" s="6">
        <f t="shared" si="21"/>
        <v>442.375</v>
      </c>
    </row>
    <row r="632" spans="1:13">
      <c r="A632" s="3" t="s">
        <v>98</v>
      </c>
      <c r="B632" s="20" t="s">
        <v>208</v>
      </c>
      <c r="C632" s="20" t="s">
        <v>206</v>
      </c>
      <c r="D632" s="19">
        <v>271.375</v>
      </c>
      <c r="E632" s="16">
        <v>42.208333333333336</v>
      </c>
      <c r="F632" s="16">
        <v>26.541666666666668</v>
      </c>
      <c r="G632" s="16" t="s">
        <v>179</v>
      </c>
      <c r="H632" s="17">
        <f t="shared" si="20"/>
        <v>340.125</v>
      </c>
      <c r="I632" s="6">
        <v>216.5</v>
      </c>
      <c r="J632" s="6">
        <v>42.208333333333336</v>
      </c>
      <c r="K632" s="6">
        <v>20.291666666666668</v>
      </c>
      <c r="L632" s="6" t="s">
        <v>179</v>
      </c>
      <c r="M632" s="6">
        <f t="shared" si="21"/>
        <v>279</v>
      </c>
    </row>
    <row r="633" spans="1:13">
      <c r="A633" s="3" t="s">
        <v>98</v>
      </c>
      <c r="B633" s="20" t="s">
        <v>209</v>
      </c>
      <c r="C633" s="20" t="s">
        <v>205</v>
      </c>
      <c r="D633" s="19">
        <v>337.5</v>
      </c>
      <c r="E633" s="16">
        <v>102.5</v>
      </c>
      <c r="F633" s="16">
        <v>31.791666666666668</v>
      </c>
      <c r="G633" s="16" t="s">
        <v>179</v>
      </c>
      <c r="H633" s="17">
        <f t="shared" si="20"/>
        <v>471.79166666666669</v>
      </c>
      <c r="I633" s="6">
        <v>217.91666666666666</v>
      </c>
      <c r="J633" s="6">
        <v>102.5</v>
      </c>
      <c r="K633" s="6">
        <v>22.541666666666668</v>
      </c>
      <c r="L633" s="6" t="s">
        <v>179</v>
      </c>
      <c r="M633" s="6">
        <f t="shared" si="21"/>
        <v>342.95833333333331</v>
      </c>
    </row>
    <row r="634" spans="1:13">
      <c r="A634" s="3" t="s">
        <v>98</v>
      </c>
      <c r="B634" s="20" t="s">
        <v>209</v>
      </c>
      <c r="C634" s="20" t="s">
        <v>206</v>
      </c>
      <c r="D634" s="19">
        <v>287.875</v>
      </c>
      <c r="E634" s="16">
        <v>45.291666666666664</v>
      </c>
      <c r="F634" s="16">
        <v>35.75</v>
      </c>
      <c r="G634" s="16" t="s">
        <v>179</v>
      </c>
      <c r="H634" s="17">
        <f t="shared" si="20"/>
        <v>368.91666666666669</v>
      </c>
      <c r="I634" s="6">
        <v>221.875</v>
      </c>
      <c r="J634" s="6">
        <v>45.291666666666664</v>
      </c>
      <c r="K634" s="6">
        <v>30.666666666666668</v>
      </c>
      <c r="L634" s="6" t="s">
        <v>179</v>
      </c>
      <c r="M634" s="6">
        <f t="shared" si="21"/>
        <v>297.83333333333337</v>
      </c>
    </row>
    <row r="635" spans="1:13">
      <c r="A635" s="3" t="s">
        <v>98</v>
      </c>
      <c r="B635" s="20" t="s">
        <v>210</v>
      </c>
      <c r="C635" s="20" t="s">
        <v>205</v>
      </c>
      <c r="D635" s="19">
        <v>445.95833333333331</v>
      </c>
      <c r="E635" s="16">
        <v>90.458333333333329</v>
      </c>
      <c r="F635" s="16">
        <v>66.833333333333329</v>
      </c>
      <c r="G635" s="16" t="s">
        <v>179</v>
      </c>
      <c r="H635" s="17">
        <f t="shared" si="20"/>
        <v>603.25</v>
      </c>
      <c r="I635" s="6">
        <v>268.625</v>
      </c>
      <c r="J635" s="6">
        <v>90.458333333333329</v>
      </c>
      <c r="K635" s="6">
        <v>44.208333333333336</v>
      </c>
      <c r="L635" s="6" t="s">
        <v>179</v>
      </c>
      <c r="M635" s="6">
        <f t="shared" si="21"/>
        <v>403.29166666666663</v>
      </c>
    </row>
    <row r="636" spans="1:13">
      <c r="A636" s="3" t="s">
        <v>98</v>
      </c>
      <c r="B636" s="20" t="s">
        <v>210</v>
      </c>
      <c r="C636" s="20" t="s">
        <v>206</v>
      </c>
      <c r="D636" s="19">
        <v>369.54166666666669</v>
      </c>
      <c r="E636" s="16">
        <v>53.916666666666664</v>
      </c>
      <c r="F636" s="16">
        <v>68.541666666666671</v>
      </c>
      <c r="G636" s="16" t="s">
        <v>179</v>
      </c>
      <c r="H636" s="17">
        <f t="shared" si="20"/>
        <v>492.00000000000006</v>
      </c>
      <c r="I636" s="6">
        <v>279.83333333333331</v>
      </c>
      <c r="J636" s="6">
        <v>53.916666666666664</v>
      </c>
      <c r="K636" s="6">
        <v>43.791666666666664</v>
      </c>
      <c r="L636" s="6" t="s">
        <v>179</v>
      </c>
      <c r="M636" s="6">
        <f t="shared" si="21"/>
        <v>377.54166666666669</v>
      </c>
    </row>
    <row r="637" spans="1:13">
      <c r="A637" s="3" t="s">
        <v>98</v>
      </c>
      <c r="B637" s="20" t="s">
        <v>211</v>
      </c>
      <c r="C637" s="20" t="s">
        <v>205</v>
      </c>
      <c r="D637" s="19">
        <v>564.70833333333337</v>
      </c>
      <c r="E637" s="16">
        <v>91.666666666666671</v>
      </c>
      <c r="F637" s="16">
        <v>266.54166666666669</v>
      </c>
      <c r="G637" s="16">
        <v>13.958333333333334</v>
      </c>
      <c r="H637" s="17">
        <f t="shared" si="20"/>
        <v>936.87500000000011</v>
      </c>
      <c r="I637" s="6">
        <v>385.29166666666669</v>
      </c>
      <c r="J637" s="6">
        <v>91.666666666666671</v>
      </c>
      <c r="K637" s="6">
        <v>166.125</v>
      </c>
      <c r="L637" s="6">
        <v>13.958333333333334</v>
      </c>
      <c r="M637" s="6">
        <f t="shared" si="21"/>
        <v>657.04166666666674</v>
      </c>
    </row>
    <row r="638" spans="1:13">
      <c r="A638" s="3" t="s">
        <v>98</v>
      </c>
      <c r="B638" s="20" t="s">
        <v>211</v>
      </c>
      <c r="C638" s="20" t="s">
        <v>206</v>
      </c>
      <c r="D638" s="19">
        <v>437.75</v>
      </c>
      <c r="E638" s="16">
        <v>88.25</v>
      </c>
      <c r="F638" s="16">
        <v>265.95833333333331</v>
      </c>
      <c r="G638" s="16">
        <v>14.041666666666666</v>
      </c>
      <c r="H638" s="17">
        <f t="shared" si="20"/>
        <v>805.99999999999989</v>
      </c>
      <c r="I638" s="6">
        <v>337.08333333333331</v>
      </c>
      <c r="J638" s="6">
        <v>88.25</v>
      </c>
      <c r="K638" s="6">
        <v>152.54166666666666</v>
      </c>
      <c r="L638" s="6">
        <v>14.041666666666666</v>
      </c>
      <c r="M638" s="6">
        <f t="shared" si="21"/>
        <v>591.91666666666663</v>
      </c>
    </row>
    <row r="639" spans="1:13">
      <c r="A639" s="3" t="s">
        <v>98</v>
      </c>
      <c r="B639" s="20" t="s">
        <v>239</v>
      </c>
      <c r="C639" s="20" t="s">
        <v>205</v>
      </c>
      <c r="D639" s="19" t="s">
        <v>179</v>
      </c>
      <c r="E639" s="16">
        <v>112</v>
      </c>
      <c r="F639" s="16" t="s">
        <v>179</v>
      </c>
      <c r="G639" s="16" t="s">
        <v>179</v>
      </c>
      <c r="H639" s="17">
        <f t="shared" si="20"/>
        <v>112</v>
      </c>
      <c r="I639" s="6" t="s">
        <v>179</v>
      </c>
      <c r="J639" s="6">
        <v>112</v>
      </c>
      <c r="K639" s="6" t="s">
        <v>179</v>
      </c>
      <c r="L639" s="6" t="s">
        <v>179</v>
      </c>
      <c r="M639" s="6">
        <f t="shared" si="21"/>
        <v>112</v>
      </c>
    </row>
    <row r="640" spans="1:13">
      <c r="A640" s="3" t="s">
        <v>98</v>
      </c>
      <c r="B640" s="20" t="s">
        <v>239</v>
      </c>
      <c r="C640" s="20" t="s">
        <v>206</v>
      </c>
      <c r="D640" s="19" t="s">
        <v>179</v>
      </c>
      <c r="E640" s="16">
        <v>55.708333333333336</v>
      </c>
      <c r="F640" s="16" t="s">
        <v>179</v>
      </c>
      <c r="G640" s="16" t="s">
        <v>179</v>
      </c>
      <c r="H640" s="17">
        <f t="shared" si="20"/>
        <v>55.708333333333336</v>
      </c>
      <c r="I640" s="6" t="s">
        <v>179</v>
      </c>
      <c r="J640" s="6">
        <v>55.708333333333336</v>
      </c>
      <c r="K640" s="6" t="s">
        <v>179</v>
      </c>
      <c r="L640" s="6" t="s">
        <v>179</v>
      </c>
      <c r="M640" s="6">
        <f t="shared" si="21"/>
        <v>55.708333333333336</v>
      </c>
    </row>
    <row r="641" spans="1:13">
      <c r="A641" s="3" t="s">
        <v>98</v>
      </c>
      <c r="B641" s="20" t="s">
        <v>212</v>
      </c>
      <c r="C641" s="20" t="s">
        <v>205</v>
      </c>
      <c r="D641" s="19" t="s">
        <v>179</v>
      </c>
      <c r="E641" s="16" t="s">
        <v>179</v>
      </c>
      <c r="F641" s="16">
        <v>983.625</v>
      </c>
      <c r="G641" s="16">
        <v>85.291666666666671</v>
      </c>
      <c r="H641" s="17">
        <f t="shared" si="20"/>
        <v>1068.9166666666667</v>
      </c>
      <c r="I641" s="6" t="s">
        <v>179</v>
      </c>
      <c r="J641" s="6" t="s">
        <v>179</v>
      </c>
      <c r="K641" s="6">
        <v>552.66666666666663</v>
      </c>
      <c r="L641" s="6" t="s">
        <v>179</v>
      </c>
      <c r="M641" s="6">
        <f t="shared" si="21"/>
        <v>552.66666666666663</v>
      </c>
    </row>
    <row r="642" spans="1:13">
      <c r="A642" s="3" t="s">
        <v>98</v>
      </c>
      <c r="B642" s="20" t="s">
        <v>212</v>
      </c>
      <c r="C642" s="20" t="s">
        <v>206</v>
      </c>
      <c r="D642" s="19" t="s">
        <v>179</v>
      </c>
      <c r="E642" s="16" t="s">
        <v>179</v>
      </c>
      <c r="F642" s="16">
        <v>1009.625</v>
      </c>
      <c r="G642" s="16">
        <v>53.75</v>
      </c>
      <c r="H642" s="17">
        <f t="shared" si="20"/>
        <v>1063.375</v>
      </c>
      <c r="I642" s="6" t="s">
        <v>179</v>
      </c>
      <c r="J642" s="6" t="s">
        <v>179</v>
      </c>
      <c r="K642" s="6">
        <v>521.5</v>
      </c>
      <c r="L642" s="6" t="s">
        <v>179</v>
      </c>
      <c r="M642" s="6">
        <f t="shared" si="21"/>
        <v>521.5</v>
      </c>
    </row>
    <row r="643" spans="1:13">
      <c r="A643" s="3" t="s">
        <v>98</v>
      </c>
      <c r="B643" s="20" t="s">
        <v>213</v>
      </c>
      <c r="C643" s="20" t="s">
        <v>205</v>
      </c>
      <c r="D643" s="19" t="s">
        <v>179</v>
      </c>
      <c r="E643" s="16" t="s">
        <v>179</v>
      </c>
      <c r="F643" s="16">
        <v>397.16666666666669</v>
      </c>
      <c r="G643" s="16">
        <v>22.916666666666668</v>
      </c>
      <c r="H643" s="17">
        <f t="shared" si="20"/>
        <v>420.08333333333337</v>
      </c>
      <c r="I643" s="6" t="s">
        <v>179</v>
      </c>
      <c r="J643" s="6" t="s">
        <v>179</v>
      </c>
      <c r="K643" s="6">
        <v>228.75</v>
      </c>
      <c r="L643" s="6">
        <v>21.833333333333332</v>
      </c>
      <c r="M643" s="6">
        <f t="shared" si="21"/>
        <v>250.58333333333334</v>
      </c>
    </row>
    <row r="644" spans="1:13">
      <c r="A644" s="3" t="s">
        <v>98</v>
      </c>
      <c r="B644" s="20" t="s">
        <v>213</v>
      </c>
      <c r="C644" s="20" t="s">
        <v>206</v>
      </c>
      <c r="D644" s="19" t="s">
        <v>179</v>
      </c>
      <c r="E644" s="16" t="s">
        <v>179</v>
      </c>
      <c r="F644" s="16">
        <v>345</v>
      </c>
      <c r="G644" s="16">
        <v>23.583333333333332</v>
      </c>
      <c r="H644" s="17">
        <f t="shared" si="20"/>
        <v>368.58333333333331</v>
      </c>
      <c r="I644" s="6" t="s">
        <v>179</v>
      </c>
      <c r="J644" s="6" t="s">
        <v>179</v>
      </c>
      <c r="K644" s="6">
        <v>172.625</v>
      </c>
      <c r="L644" s="6">
        <v>22.583333333333332</v>
      </c>
      <c r="M644" s="6">
        <f t="shared" si="21"/>
        <v>195.20833333333334</v>
      </c>
    </row>
    <row r="645" spans="1:13">
      <c r="A645" s="3" t="s">
        <v>98</v>
      </c>
      <c r="B645" s="20" t="s">
        <v>240</v>
      </c>
      <c r="C645" s="20" t="s">
        <v>205</v>
      </c>
      <c r="D645" s="19" t="s">
        <v>179</v>
      </c>
      <c r="E645" s="16" t="s">
        <v>179</v>
      </c>
      <c r="F645" s="16">
        <v>159.08333333333334</v>
      </c>
      <c r="G645" s="16">
        <v>12</v>
      </c>
      <c r="H645" s="17">
        <f t="shared" si="20"/>
        <v>171.08333333333334</v>
      </c>
      <c r="I645" s="6" t="s">
        <v>179</v>
      </c>
      <c r="J645" s="6" t="s">
        <v>179</v>
      </c>
      <c r="K645" s="6">
        <v>97.75</v>
      </c>
      <c r="L645" s="6">
        <v>9.5</v>
      </c>
      <c r="M645" s="6">
        <f t="shared" si="21"/>
        <v>107.25</v>
      </c>
    </row>
    <row r="646" spans="1:13">
      <c r="A646" s="3" t="s">
        <v>98</v>
      </c>
      <c r="B646" s="20" t="s">
        <v>240</v>
      </c>
      <c r="C646" s="20" t="s">
        <v>206</v>
      </c>
      <c r="D646" s="19" t="s">
        <v>179</v>
      </c>
      <c r="E646" s="16" t="s">
        <v>179</v>
      </c>
      <c r="F646" s="16">
        <v>79.833333333333329</v>
      </c>
      <c r="G646" s="16" t="s">
        <v>179</v>
      </c>
      <c r="H646" s="17">
        <f t="shared" si="20"/>
        <v>79.833333333333329</v>
      </c>
      <c r="I646" s="6" t="s">
        <v>179</v>
      </c>
      <c r="J646" s="6" t="s">
        <v>179</v>
      </c>
      <c r="K646" s="6">
        <v>34.458333333333336</v>
      </c>
      <c r="L646" s="6" t="s">
        <v>179</v>
      </c>
      <c r="M646" s="6">
        <f t="shared" si="21"/>
        <v>34.458333333333336</v>
      </c>
    </row>
    <row r="647" spans="1:13">
      <c r="A647" s="3" t="s">
        <v>99</v>
      </c>
      <c r="B647" s="20" t="s">
        <v>204</v>
      </c>
      <c r="C647" s="20" t="s">
        <v>205</v>
      </c>
      <c r="D647" s="19">
        <v>879.83333333333337</v>
      </c>
      <c r="E647" s="16">
        <v>1560.1666666666667</v>
      </c>
      <c r="F647" s="16" t="s">
        <v>179</v>
      </c>
      <c r="G647" s="16" t="s">
        <v>179</v>
      </c>
      <c r="H647" s="17">
        <f t="shared" ref="H647:H710" si="22">IF(SUM(D647:G647)=0,"-",SUM(D647:G647))</f>
        <v>2440</v>
      </c>
      <c r="I647" s="6">
        <v>646.66666666666663</v>
      </c>
      <c r="J647" s="6">
        <v>1560.1666666666667</v>
      </c>
      <c r="K647" s="6" t="s">
        <v>179</v>
      </c>
      <c r="L647" s="6" t="s">
        <v>179</v>
      </c>
      <c r="M647" s="6">
        <f t="shared" ref="M647:M710" si="23">IF(SUM(I647:L647)=0,"-",SUM(I647:L647))</f>
        <v>2206.8333333333335</v>
      </c>
    </row>
    <row r="648" spans="1:13">
      <c r="A648" s="3" t="s">
        <v>99</v>
      </c>
      <c r="B648" s="20" t="s">
        <v>204</v>
      </c>
      <c r="C648" s="20" t="s">
        <v>206</v>
      </c>
      <c r="D648" s="19">
        <v>969.125</v>
      </c>
      <c r="E648" s="16">
        <v>1580.2083333333333</v>
      </c>
      <c r="F648" s="16" t="s">
        <v>179</v>
      </c>
      <c r="G648" s="16" t="s">
        <v>179</v>
      </c>
      <c r="H648" s="17">
        <f t="shared" si="22"/>
        <v>2549.333333333333</v>
      </c>
      <c r="I648" s="6">
        <v>712.125</v>
      </c>
      <c r="J648" s="6">
        <v>1580.2083333333333</v>
      </c>
      <c r="K648" s="6" t="s">
        <v>179</v>
      </c>
      <c r="L648" s="6" t="s">
        <v>179</v>
      </c>
      <c r="M648" s="6">
        <f t="shared" si="23"/>
        <v>2292.333333333333</v>
      </c>
    </row>
    <row r="649" spans="1:13">
      <c r="A649" s="3" t="s">
        <v>99</v>
      </c>
      <c r="B649" s="20" t="s">
        <v>207</v>
      </c>
      <c r="C649" s="20" t="s">
        <v>205</v>
      </c>
      <c r="D649" s="19">
        <v>502</v>
      </c>
      <c r="E649" s="16">
        <v>259.16666666666669</v>
      </c>
      <c r="F649" s="16" t="s">
        <v>179</v>
      </c>
      <c r="G649" s="16" t="s">
        <v>179</v>
      </c>
      <c r="H649" s="17">
        <f t="shared" si="22"/>
        <v>761.16666666666674</v>
      </c>
      <c r="I649" s="6">
        <v>358.95833333333331</v>
      </c>
      <c r="J649" s="6">
        <v>259.16666666666669</v>
      </c>
      <c r="K649" s="6" t="s">
        <v>179</v>
      </c>
      <c r="L649" s="6" t="s">
        <v>179</v>
      </c>
      <c r="M649" s="6">
        <f t="shared" si="23"/>
        <v>618.125</v>
      </c>
    </row>
    <row r="650" spans="1:13">
      <c r="A650" s="3" t="s">
        <v>99</v>
      </c>
      <c r="B650" s="20" t="s">
        <v>207</v>
      </c>
      <c r="C650" s="20" t="s">
        <v>206</v>
      </c>
      <c r="D650" s="19">
        <v>485.83333333333331</v>
      </c>
      <c r="E650" s="16">
        <v>111.25</v>
      </c>
      <c r="F650" s="16">
        <v>8</v>
      </c>
      <c r="G650" s="16" t="s">
        <v>179</v>
      </c>
      <c r="H650" s="17">
        <f t="shared" si="22"/>
        <v>605.08333333333326</v>
      </c>
      <c r="I650" s="6">
        <v>372.58333333333331</v>
      </c>
      <c r="J650" s="6">
        <v>111.25</v>
      </c>
      <c r="K650" s="6" t="s">
        <v>179</v>
      </c>
      <c r="L650" s="6" t="s">
        <v>179</v>
      </c>
      <c r="M650" s="6">
        <f t="shared" si="23"/>
        <v>483.83333333333331</v>
      </c>
    </row>
    <row r="651" spans="1:13">
      <c r="A651" s="3" t="s">
        <v>99</v>
      </c>
      <c r="B651" s="20" t="s">
        <v>208</v>
      </c>
      <c r="C651" s="20" t="s">
        <v>205</v>
      </c>
      <c r="D651" s="19">
        <v>819.54166666666663</v>
      </c>
      <c r="E651" s="16">
        <v>292.08333333333331</v>
      </c>
      <c r="F651" s="16">
        <v>13.083333333333334</v>
      </c>
      <c r="G651" s="16" t="s">
        <v>179</v>
      </c>
      <c r="H651" s="17">
        <f t="shared" si="22"/>
        <v>1124.7083333333333</v>
      </c>
      <c r="I651" s="6">
        <v>662.66666666666663</v>
      </c>
      <c r="J651" s="6">
        <v>292.08333333333331</v>
      </c>
      <c r="K651" s="6">
        <v>11.375</v>
      </c>
      <c r="L651" s="6" t="s">
        <v>179</v>
      </c>
      <c r="M651" s="6">
        <f t="shared" si="23"/>
        <v>966.125</v>
      </c>
    </row>
    <row r="652" spans="1:13">
      <c r="A652" s="3" t="s">
        <v>99</v>
      </c>
      <c r="B652" s="20" t="s">
        <v>208</v>
      </c>
      <c r="C652" s="20" t="s">
        <v>206</v>
      </c>
      <c r="D652" s="19">
        <v>761.08333333333337</v>
      </c>
      <c r="E652" s="16">
        <v>53</v>
      </c>
      <c r="F652" s="16">
        <v>20.583333333333332</v>
      </c>
      <c r="G652" s="16" t="s">
        <v>179</v>
      </c>
      <c r="H652" s="17">
        <f t="shared" si="22"/>
        <v>834.66666666666674</v>
      </c>
      <c r="I652" s="6">
        <v>647.625</v>
      </c>
      <c r="J652" s="6">
        <v>53</v>
      </c>
      <c r="K652" s="6">
        <v>16.583333333333332</v>
      </c>
      <c r="L652" s="6" t="s">
        <v>179</v>
      </c>
      <c r="M652" s="6">
        <f t="shared" si="23"/>
        <v>717.20833333333337</v>
      </c>
    </row>
    <row r="653" spans="1:13">
      <c r="A653" s="3" t="s">
        <v>99</v>
      </c>
      <c r="B653" s="20" t="s">
        <v>209</v>
      </c>
      <c r="C653" s="20" t="s">
        <v>205</v>
      </c>
      <c r="D653" s="19">
        <v>922.08333333333337</v>
      </c>
      <c r="E653" s="16">
        <v>188</v>
      </c>
      <c r="F653" s="16">
        <v>31.416666666666668</v>
      </c>
      <c r="G653" s="16" t="s">
        <v>179</v>
      </c>
      <c r="H653" s="17">
        <f t="shared" si="22"/>
        <v>1141.5000000000002</v>
      </c>
      <c r="I653" s="6">
        <v>706.66666666666663</v>
      </c>
      <c r="J653" s="6">
        <v>188</v>
      </c>
      <c r="K653" s="6">
        <v>25.041666666666668</v>
      </c>
      <c r="L653" s="6" t="s">
        <v>179</v>
      </c>
      <c r="M653" s="6">
        <f t="shared" si="23"/>
        <v>919.70833333333326</v>
      </c>
    </row>
    <row r="654" spans="1:13">
      <c r="A654" s="3" t="s">
        <v>99</v>
      </c>
      <c r="B654" s="20" t="s">
        <v>209</v>
      </c>
      <c r="C654" s="20" t="s">
        <v>206</v>
      </c>
      <c r="D654" s="19">
        <v>873.95833333333337</v>
      </c>
      <c r="E654" s="16">
        <v>48.041666666666664</v>
      </c>
      <c r="F654" s="16">
        <v>35.041666666666664</v>
      </c>
      <c r="G654" s="16" t="s">
        <v>179</v>
      </c>
      <c r="H654" s="17">
        <f t="shared" si="22"/>
        <v>957.04166666666663</v>
      </c>
      <c r="I654" s="6">
        <v>746</v>
      </c>
      <c r="J654" s="6">
        <v>48.041666666666664</v>
      </c>
      <c r="K654" s="6">
        <v>28.625</v>
      </c>
      <c r="L654" s="6" t="s">
        <v>179</v>
      </c>
      <c r="M654" s="6">
        <f t="shared" si="23"/>
        <v>822.66666666666663</v>
      </c>
    </row>
    <row r="655" spans="1:13">
      <c r="A655" s="3" t="s">
        <v>99</v>
      </c>
      <c r="B655" s="20" t="s">
        <v>210</v>
      </c>
      <c r="C655" s="20" t="s">
        <v>205</v>
      </c>
      <c r="D655" s="19">
        <v>1245.3333333333333</v>
      </c>
      <c r="E655" s="16">
        <v>109.91666666666667</v>
      </c>
      <c r="F655" s="16">
        <v>92.916666666666671</v>
      </c>
      <c r="G655" s="16" t="s">
        <v>179</v>
      </c>
      <c r="H655" s="17">
        <f t="shared" si="22"/>
        <v>1448.1666666666667</v>
      </c>
      <c r="I655" s="6">
        <v>929.95833333333337</v>
      </c>
      <c r="J655" s="6">
        <v>109.91666666666667</v>
      </c>
      <c r="K655" s="6">
        <v>70.75</v>
      </c>
      <c r="L655" s="6" t="s">
        <v>179</v>
      </c>
      <c r="M655" s="6">
        <f t="shared" si="23"/>
        <v>1110.625</v>
      </c>
    </row>
    <row r="656" spans="1:13">
      <c r="A656" s="3" t="s">
        <v>99</v>
      </c>
      <c r="B656" s="20" t="s">
        <v>210</v>
      </c>
      <c r="C656" s="20" t="s">
        <v>206</v>
      </c>
      <c r="D656" s="19">
        <v>1068.5833333333333</v>
      </c>
      <c r="E656" s="16">
        <v>78.625</v>
      </c>
      <c r="F656" s="16">
        <v>86.875</v>
      </c>
      <c r="G656" s="16" t="s">
        <v>179</v>
      </c>
      <c r="H656" s="17">
        <f t="shared" si="22"/>
        <v>1234.0833333333333</v>
      </c>
      <c r="I656" s="6">
        <v>873.95833333333337</v>
      </c>
      <c r="J656" s="6">
        <v>78.625</v>
      </c>
      <c r="K656" s="6">
        <v>67.791666666666671</v>
      </c>
      <c r="L656" s="6" t="s">
        <v>179</v>
      </c>
      <c r="M656" s="6">
        <f t="shared" si="23"/>
        <v>1020.375</v>
      </c>
    </row>
    <row r="657" spans="1:13">
      <c r="A657" s="3" t="s">
        <v>99</v>
      </c>
      <c r="B657" s="20" t="s">
        <v>211</v>
      </c>
      <c r="C657" s="20" t="s">
        <v>205</v>
      </c>
      <c r="D657" s="19">
        <v>1569.8333333333333</v>
      </c>
      <c r="E657" s="16">
        <v>114.04166666666667</v>
      </c>
      <c r="F657" s="16">
        <v>389.95833333333331</v>
      </c>
      <c r="G657" s="16">
        <v>25.583333333333332</v>
      </c>
      <c r="H657" s="17">
        <f t="shared" si="22"/>
        <v>2099.416666666667</v>
      </c>
      <c r="I657" s="6">
        <v>1165.5</v>
      </c>
      <c r="J657" s="6">
        <v>114.04166666666667</v>
      </c>
      <c r="K657" s="6">
        <v>275.66666666666669</v>
      </c>
      <c r="L657" s="6">
        <v>23.916666666666668</v>
      </c>
      <c r="M657" s="6">
        <f t="shared" si="23"/>
        <v>1579.1250000000002</v>
      </c>
    </row>
    <row r="658" spans="1:13">
      <c r="A658" s="3" t="s">
        <v>99</v>
      </c>
      <c r="B658" s="20" t="s">
        <v>211</v>
      </c>
      <c r="C658" s="20" t="s">
        <v>206</v>
      </c>
      <c r="D658" s="19">
        <v>1278</v>
      </c>
      <c r="E658" s="16">
        <v>112.66666666666667</v>
      </c>
      <c r="F658" s="16">
        <v>368.29166666666669</v>
      </c>
      <c r="G658" s="16">
        <v>24.166666666666668</v>
      </c>
      <c r="H658" s="17">
        <f t="shared" si="22"/>
        <v>1783.1250000000002</v>
      </c>
      <c r="I658" s="6">
        <v>988.75</v>
      </c>
      <c r="J658" s="6">
        <v>112.66666666666667</v>
      </c>
      <c r="K658" s="6">
        <v>252</v>
      </c>
      <c r="L658" s="6">
        <v>22.375</v>
      </c>
      <c r="M658" s="6">
        <f t="shared" si="23"/>
        <v>1375.7916666666667</v>
      </c>
    </row>
    <row r="659" spans="1:13">
      <c r="A659" s="3" t="s">
        <v>99</v>
      </c>
      <c r="B659" s="20" t="s">
        <v>239</v>
      </c>
      <c r="C659" s="20" t="s">
        <v>205</v>
      </c>
      <c r="D659" s="19" t="s">
        <v>179</v>
      </c>
      <c r="E659" s="16">
        <v>157.125</v>
      </c>
      <c r="F659" s="16" t="s">
        <v>179</v>
      </c>
      <c r="G659" s="16" t="s">
        <v>179</v>
      </c>
      <c r="H659" s="17">
        <f t="shared" si="22"/>
        <v>157.125</v>
      </c>
      <c r="I659" s="6" t="s">
        <v>179</v>
      </c>
      <c r="J659" s="6">
        <v>157.125</v>
      </c>
      <c r="K659" s="6" t="s">
        <v>179</v>
      </c>
      <c r="L659" s="6" t="s">
        <v>179</v>
      </c>
      <c r="M659" s="6">
        <f t="shared" si="23"/>
        <v>157.125</v>
      </c>
    </row>
    <row r="660" spans="1:13">
      <c r="A660" s="3" t="s">
        <v>99</v>
      </c>
      <c r="B660" s="20" t="s">
        <v>239</v>
      </c>
      <c r="C660" s="20" t="s">
        <v>206</v>
      </c>
      <c r="D660" s="19" t="s">
        <v>179</v>
      </c>
      <c r="E660" s="16">
        <v>79.416666666666671</v>
      </c>
      <c r="F660" s="16" t="s">
        <v>179</v>
      </c>
      <c r="G660" s="16" t="s">
        <v>179</v>
      </c>
      <c r="H660" s="17">
        <f t="shared" si="22"/>
        <v>79.416666666666671</v>
      </c>
      <c r="I660" s="6" t="s">
        <v>179</v>
      </c>
      <c r="J660" s="6">
        <v>79.416666666666671</v>
      </c>
      <c r="K660" s="6" t="s">
        <v>179</v>
      </c>
      <c r="L660" s="6" t="s">
        <v>179</v>
      </c>
      <c r="M660" s="6">
        <f t="shared" si="23"/>
        <v>79.416666666666671</v>
      </c>
    </row>
    <row r="661" spans="1:13">
      <c r="A661" s="3" t="s">
        <v>99</v>
      </c>
      <c r="B661" s="20" t="s">
        <v>212</v>
      </c>
      <c r="C661" s="20" t="s">
        <v>205</v>
      </c>
      <c r="D661" s="19" t="s">
        <v>179</v>
      </c>
      <c r="E661" s="16" t="s">
        <v>179</v>
      </c>
      <c r="F661" s="16">
        <v>1877.25</v>
      </c>
      <c r="G661" s="16">
        <v>218.83333333333334</v>
      </c>
      <c r="H661" s="17">
        <f t="shared" si="22"/>
        <v>2096.0833333333335</v>
      </c>
      <c r="I661" s="6" t="s">
        <v>179</v>
      </c>
      <c r="J661" s="6" t="s">
        <v>179</v>
      </c>
      <c r="K661" s="6">
        <v>1263.7083333333333</v>
      </c>
      <c r="L661" s="6" t="s">
        <v>179</v>
      </c>
      <c r="M661" s="6">
        <f t="shared" si="23"/>
        <v>1263.7083333333333</v>
      </c>
    </row>
    <row r="662" spans="1:13">
      <c r="A662" s="3" t="s">
        <v>99</v>
      </c>
      <c r="B662" s="20" t="s">
        <v>212</v>
      </c>
      <c r="C662" s="20" t="s">
        <v>206</v>
      </c>
      <c r="D662" s="19" t="s">
        <v>179</v>
      </c>
      <c r="E662" s="16" t="s">
        <v>179</v>
      </c>
      <c r="F662" s="16">
        <v>1780.375</v>
      </c>
      <c r="G662" s="16">
        <v>183.83333333333334</v>
      </c>
      <c r="H662" s="17">
        <f t="shared" si="22"/>
        <v>1964.2083333333333</v>
      </c>
      <c r="I662" s="6" t="s">
        <v>179</v>
      </c>
      <c r="J662" s="6" t="s">
        <v>179</v>
      </c>
      <c r="K662" s="6">
        <v>1145.875</v>
      </c>
      <c r="L662" s="6" t="s">
        <v>179</v>
      </c>
      <c r="M662" s="6">
        <f t="shared" si="23"/>
        <v>1145.875</v>
      </c>
    </row>
    <row r="663" spans="1:13">
      <c r="A663" s="3" t="s">
        <v>99</v>
      </c>
      <c r="B663" s="20" t="s">
        <v>213</v>
      </c>
      <c r="C663" s="20" t="s">
        <v>205</v>
      </c>
      <c r="D663" s="19" t="s">
        <v>179</v>
      </c>
      <c r="E663" s="16" t="s">
        <v>179</v>
      </c>
      <c r="F663" s="16">
        <v>793</v>
      </c>
      <c r="G663" s="16">
        <v>65.916666666666671</v>
      </c>
      <c r="H663" s="17">
        <f t="shared" si="22"/>
        <v>858.91666666666663</v>
      </c>
      <c r="I663" s="6" t="s">
        <v>179</v>
      </c>
      <c r="J663" s="6" t="s">
        <v>179</v>
      </c>
      <c r="K663" s="6">
        <v>474.875</v>
      </c>
      <c r="L663" s="6">
        <v>52.125</v>
      </c>
      <c r="M663" s="6">
        <f t="shared" si="23"/>
        <v>527</v>
      </c>
    </row>
    <row r="664" spans="1:13">
      <c r="A664" s="3" t="s">
        <v>99</v>
      </c>
      <c r="B664" s="20" t="s">
        <v>213</v>
      </c>
      <c r="C664" s="20" t="s">
        <v>206</v>
      </c>
      <c r="D664" s="19" t="s">
        <v>179</v>
      </c>
      <c r="E664" s="16" t="s">
        <v>179</v>
      </c>
      <c r="F664" s="16">
        <v>669.375</v>
      </c>
      <c r="G664" s="16">
        <v>59.125</v>
      </c>
      <c r="H664" s="17">
        <f t="shared" si="22"/>
        <v>728.5</v>
      </c>
      <c r="I664" s="6" t="s">
        <v>179</v>
      </c>
      <c r="J664" s="6" t="s">
        <v>179</v>
      </c>
      <c r="K664" s="6">
        <v>391.41666666666669</v>
      </c>
      <c r="L664" s="6">
        <v>45</v>
      </c>
      <c r="M664" s="6">
        <f t="shared" si="23"/>
        <v>436.41666666666669</v>
      </c>
    </row>
    <row r="665" spans="1:13">
      <c r="A665" s="3" t="s">
        <v>99</v>
      </c>
      <c r="B665" s="20" t="s">
        <v>240</v>
      </c>
      <c r="C665" s="20" t="s">
        <v>205</v>
      </c>
      <c r="D665" s="19" t="s">
        <v>179</v>
      </c>
      <c r="E665" s="16" t="s">
        <v>179</v>
      </c>
      <c r="F665" s="16">
        <v>318.54166666666669</v>
      </c>
      <c r="G665" s="16">
        <v>30.875</v>
      </c>
      <c r="H665" s="17">
        <f t="shared" si="22"/>
        <v>349.41666666666669</v>
      </c>
      <c r="I665" s="6" t="s">
        <v>179</v>
      </c>
      <c r="J665" s="6" t="s">
        <v>179</v>
      </c>
      <c r="K665" s="6">
        <v>189.20833333333334</v>
      </c>
      <c r="L665" s="6">
        <v>21.166666666666668</v>
      </c>
      <c r="M665" s="6">
        <f t="shared" si="23"/>
        <v>210.375</v>
      </c>
    </row>
    <row r="666" spans="1:13">
      <c r="A666" s="3" t="s">
        <v>99</v>
      </c>
      <c r="B666" s="20" t="s">
        <v>240</v>
      </c>
      <c r="C666" s="20" t="s">
        <v>206</v>
      </c>
      <c r="D666" s="19" t="s">
        <v>179</v>
      </c>
      <c r="E666" s="16" t="s">
        <v>179</v>
      </c>
      <c r="F666" s="16">
        <v>167.125</v>
      </c>
      <c r="G666" s="16">
        <v>19.375</v>
      </c>
      <c r="H666" s="17">
        <f t="shared" si="22"/>
        <v>186.5</v>
      </c>
      <c r="I666" s="6" t="s">
        <v>179</v>
      </c>
      <c r="J666" s="6" t="s">
        <v>179</v>
      </c>
      <c r="K666" s="6">
        <v>94.625</v>
      </c>
      <c r="L666" s="6">
        <v>12.125</v>
      </c>
      <c r="M666" s="6">
        <f t="shared" si="23"/>
        <v>106.75</v>
      </c>
    </row>
    <row r="667" spans="1:13">
      <c r="A667" s="3" t="s">
        <v>100</v>
      </c>
      <c r="B667" s="20" t="s">
        <v>204</v>
      </c>
      <c r="C667" s="20" t="s">
        <v>205</v>
      </c>
      <c r="D667" s="19">
        <v>3652.125</v>
      </c>
      <c r="E667" s="16">
        <v>8544.5833333333339</v>
      </c>
      <c r="F667" s="16" t="s">
        <v>179</v>
      </c>
      <c r="G667" s="16" t="s">
        <v>179</v>
      </c>
      <c r="H667" s="17">
        <f t="shared" si="22"/>
        <v>12196.708333333334</v>
      </c>
      <c r="I667" s="6">
        <v>2515.1666666666665</v>
      </c>
      <c r="J667" s="6">
        <v>8544.5833333333339</v>
      </c>
      <c r="K667" s="6" t="s">
        <v>179</v>
      </c>
      <c r="L667" s="6" t="s">
        <v>179</v>
      </c>
      <c r="M667" s="6">
        <f t="shared" si="23"/>
        <v>11059.75</v>
      </c>
    </row>
    <row r="668" spans="1:13">
      <c r="A668" s="3" t="s">
        <v>100</v>
      </c>
      <c r="B668" s="20" t="s">
        <v>204</v>
      </c>
      <c r="C668" s="20" t="s">
        <v>206</v>
      </c>
      <c r="D668" s="19">
        <v>3735.7083333333335</v>
      </c>
      <c r="E668" s="16">
        <v>8999.6666666666661</v>
      </c>
      <c r="F668" s="16" t="s">
        <v>179</v>
      </c>
      <c r="G668" s="16" t="s">
        <v>179</v>
      </c>
      <c r="H668" s="17">
        <f t="shared" si="22"/>
        <v>12735.375</v>
      </c>
      <c r="I668" s="6">
        <v>2583.4583333333335</v>
      </c>
      <c r="J668" s="6">
        <v>8999.6666666666661</v>
      </c>
      <c r="K668" s="6" t="s">
        <v>179</v>
      </c>
      <c r="L668" s="6" t="s">
        <v>179</v>
      </c>
      <c r="M668" s="6">
        <f t="shared" si="23"/>
        <v>11583.125</v>
      </c>
    </row>
    <row r="669" spans="1:13">
      <c r="A669" s="3" t="s">
        <v>100</v>
      </c>
      <c r="B669" s="20" t="s">
        <v>207</v>
      </c>
      <c r="C669" s="20" t="s">
        <v>205</v>
      </c>
      <c r="D669" s="19">
        <v>2116.5416666666665</v>
      </c>
      <c r="E669" s="16">
        <v>1878.125</v>
      </c>
      <c r="F669" s="16">
        <v>21.083333333333332</v>
      </c>
      <c r="G669" s="16" t="s">
        <v>179</v>
      </c>
      <c r="H669" s="17">
        <f t="shared" si="22"/>
        <v>4015.75</v>
      </c>
      <c r="I669" s="6">
        <v>1527.0416666666667</v>
      </c>
      <c r="J669" s="6">
        <v>1878.125</v>
      </c>
      <c r="K669" s="6">
        <v>20</v>
      </c>
      <c r="L669" s="6" t="s">
        <v>179</v>
      </c>
      <c r="M669" s="6">
        <f t="shared" si="23"/>
        <v>3425.166666666667</v>
      </c>
    </row>
    <row r="670" spans="1:13">
      <c r="A670" s="3" t="s">
        <v>100</v>
      </c>
      <c r="B670" s="20" t="s">
        <v>207</v>
      </c>
      <c r="C670" s="20" t="s">
        <v>206</v>
      </c>
      <c r="D670" s="19">
        <v>2176.7083333333335</v>
      </c>
      <c r="E670" s="16">
        <v>814.79166666666663</v>
      </c>
      <c r="F670" s="16">
        <v>23.083333333333332</v>
      </c>
      <c r="G670" s="16" t="s">
        <v>179</v>
      </c>
      <c r="H670" s="17">
        <f t="shared" si="22"/>
        <v>3014.5833333333335</v>
      </c>
      <c r="I670" s="6">
        <v>1642.75</v>
      </c>
      <c r="J670" s="6">
        <v>814.79166666666663</v>
      </c>
      <c r="K670" s="6">
        <v>21.083333333333332</v>
      </c>
      <c r="L670" s="6" t="s">
        <v>179</v>
      </c>
      <c r="M670" s="6">
        <f t="shared" si="23"/>
        <v>2478.625</v>
      </c>
    </row>
    <row r="671" spans="1:13">
      <c r="A671" s="3" t="s">
        <v>100</v>
      </c>
      <c r="B671" s="20" t="s">
        <v>208</v>
      </c>
      <c r="C671" s="20" t="s">
        <v>205</v>
      </c>
      <c r="D671" s="19">
        <v>2648.375</v>
      </c>
      <c r="E671" s="16">
        <v>1976.0833333333333</v>
      </c>
      <c r="F671" s="16">
        <v>76</v>
      </c>
      <c r="G671" s="16">
        <v>12.5</v>
      </c>
      <c r="H671" s="17">
        <f t="shared" si="22"/>
        <v>4712.958333333333</v>
      </c>
      <c r="I671" s="6">
        <v>1878.5</v>
      </c>
      <c r="J671" s="6">
        <v>1976.0833333333333</v>
      </c>
      <c r="K671" s="6">
        <v>70.208333333333329</v>
      </c>
      <c r="L671" s="6">
        <v>12.333333333333334</v>
      </c>
      <c r="M671" s="6">
        <f t="shared" si="23"/>
        <v>3937.125</v>
      </c>
    </row>
    <row r="672" spans="1:13">
      <c r="A672" s="3" t="s">
        <v>100</v>
      </c>
      <c r="B672" s="20" t="s">
        <v>208</v>
      </c>
      <c r="C672" s="20" t="s">
        <v>206</v>
      </c>
      <c r="D672" s="19">
        <v>2627.8333333333335</v>
      </c>
      <c r="E672" s="16">
        <v>472.375</v>
      </c>
      <c r="F672" s="16">
        <v>113.375</v>
      </c>
      <c r="G672" s="16">
        <v>25.041666666666668</v>
      </c>
      <c r="H672" s="17">
        <f t="shared" si="22"/>
        <v>3238.625</v>
      </c>
      <c r="I672" s="6">
        <v>2161.25</v>
      </c>
      <c r="J672" s="6">
        <v>472.375</v>
      </c>
      <c r="K672" s="6">
        <v>95.708333333333329</v>
      </c>
      <c r="L672" s="6">
        <v>25.041666666666668</v>
      </c>
      <c r="M672" s="6">
        <f t="shared" si="23"/>
        <v>2754.375</v>
      </c>
    </row>
    <row r="673" spans="1:13">
      <c r="A673" s="3" t="s">
        <v>100</v>
      </c>
      <c r="B673" s="20" t="s">
        <v>209</v>
      </c>
      <c r="C673" s="20" t="s">
        <v>205</v>
      </c>
      <c r="D673" s="19">
        <v>3354.5</v>
      </c>
      <c r="E673" s="16">
        <v>1154.2083333333333</v>
      </c>
      <c r="F673" s="16">
        <v>211.79166666666666</v>
      </c>
      <c r="G673" s="16">
        <v>128.29166666666666</v>
      </c>
      <c r="H673" s="17">
        <f t="shared" si="22"/>
        <v>4848.791666666667</v>
      </c>
      <c r="I673" s="6">
        <v>2348</v>
      </c>
      <c r="J673" s="6">
        <v>1154.2083333333333</v>
      </c>
      <c r="K673" s="6">
        <v>182.91666666666666</v>
      </c>
      <c r="L673" s="6">
        <v>127</v>
      </c>
      <c r="M673" s="6">
        <f t="shared" si="23"/>
        <v>3812.1249999999995</v>
      </c>
    </row>
    <row r="674" spans="1:13">
      <c r="A674" s="3" t="s">
        <v>100</v>
      </c>
      <c r="B674" s="20" t="s">
        <v>209</v>
      </c>
      <c r="C674" s="20" t="s">
        <v>206</v>
      </c>
      <c r="D674" s="19">
        <v>3166.375</v>
      </c>
      <c r="E674" s="16">
        <v>476.91666666666669</v>
      </c>
      <c r="F674" s="16">
        <v>208.375</v>
      </c>
      <c r="G674" s="16">
        <v>98.583333333333329</v>
      </c>
      <c r="H674" s="17">
        <f t="shared" si="22"/>
        <v>3950.25</v>
      </c>
      <c r="I674" s="6">
        <v>2577.0416666666665</v>
      </c>
      <c r="J674" s="6">
        <v>476.91666666666669</v>
      </c>
      <c r="K674" s="6">
        <v>166.66666666666666</v>
      </c>
      <c r="L674" s="6">
        <v>98.416666666666671</v>
      </c>
      <c r="M674" s="6">
        <f t="shared" si="23"/>
        <v>3319.0416666666661</v>
      </c>
    </row>
    <row r="675" spans="1:13">
      <c r="A675" s="3" t="s">
        <v>100</v>
      </c>
      <c r="B675" s="20" t="s">
        <v>210</v>
      </c>
      <c r="C675" s="20" t="s">
        <v>205</v>
      </c>
      <c r="D675" s="19">
        <v>4488.75</v>
      </c>
      <c r="E675" s="16">
        <v>990.79166666666663</v>
      </c>
      <c r="F675" s="16">
        <v>470.66666666666669</v>
      </c>
      <c r="G675" s="16">
        <v>365.375</v>
      </c>
      <c r="H675" s="17">
        <f t="shared" si="22"/>
        <v>6315.5833333333339</v>
      </c>
      <c r="I675" s="6">
        <v>3090.6666666666665</v>
      </c>
      <c r="J675" s="6">
        <v>990.79166666666663</v>
      </c>
      <c r="K675" s="6">
        <v>382.45833333333331</v>
      </c>
      <c r="L675" s="6">
        <v>363.58333333333331</v>
      </c>
      <c r="M675" s="6">
        <f t="shared" si="23"/>
        <v>4827.4999999999991</v>
      </c>
    </row>
    <row r="676" spans="1:13">
      <c r="A676" s="3" t="s">
        <v>100</v>
      </c>
      <c r="B676" s="20" t="s">
        <v>210</v>
      </c>
      <c r="C676" s="20" t="s">
        <v>206</v>
      </c>
      <c r="D676" s="19">
        <v>4238.375</v>
      </c>
      <c r="E676" s="16">
        <v>593.16666666666663</v>
      </c>
      <c r="F676" s="16">
        <v>383.58333333333331</v>
      </c>
      <c r="G676" s="16">
        <v>354.54166666666669</v>
      </c>
      <c r="H676" s="17">
        <f t="shared" si="22"/>
        <v>5569.666666666667</v>
      </c>
      <c r="I676" s="6">
        <v>3371.5416666666665</v>
      </c>
      <c r="J676" s="6">
        <v>593.16666666666663</v>
      </c>
      <c r="K676" s="6">
        <v>280.58333333333331</v>
      </c>
      <c r="L676" s="6">
        <v>351.91666666666669</v>
      </c>
      <c r="M676" s="6">
        <f t="shared" si="23"/>
        <v>4597.208333333333</v>
      </c>
    </row>
    <row r="677" spans="1:13">
      <c r="A677" s="3" t="s">
        <v>100</v>
      </c>
      <c r="B677" s="20" t="s">
        <v>211</v>
      </c>
      <c r="C677" s="20" t="s">
        <v>205</v>
      </c>
      <c r="D677" s="19">
        <v>4438.166666666667</v>
      </c>
      <c r="E677" s="16">
        <v>859.70833333333337</v>
      </c>
      <c r="F677" s="16">
        <v>860.41666666666663</v>
      </c>
      <c r="G677" s="16">
        <v>913.91666666666663</v>
      </c>
      <c r="H677" s="17">
        <f t="shared" si="22"/>
        <v>7072.2083333333339</v>
      </c>
      <c r="I677" s="6">
        <v>2934.9583333333335</v>
      </c>
      <c r="J677" s="6">
        <v>859.70833333333337</v>
      </c>
      <c r="K677" s="6">
        <v>611.08333333333337</v>
      </c>
      <c r="L677" s="6">
        <v>905.75</v>
      </c>
      <c r="M677" s="6">
        <f t="shared" si="23"/>
        <v>5311.5</v>
      </c>
    </row>
    <row r="678" spans="1:13">
      <c r="A678" s="3" t="s">
        <v>100</v>
      </c>
      <c r="B678" s="20" t="s">
        <v>211</v>
      </c>
      <c r="C678" s="20" t="s">
        <v>206</v>
      </c>
      <c r="D678" s="19">
        <v>3904.2916666666665</v>
      </c>
      <c r="E678" s="16">
        <v>629.83333333333337</v>
      </c>
      <c r="F678" s="16">
        <v>799.95833333333337</v>
      </c>
      <c r="G678" s="16">
        <v>782.25</v>
      </c>
      <c r="H678" s="17">
        <f t="shared" si="22"/>
        <v>6116.333333333333</v>
      </c>
      <c r="I678" s="6">
        <v>2941.0833333333335</v>
      </c>
      <c r="J678" s="6">
        <v>629.83333333333337</v>
      </c>
      <c r="K678" s="6">
        <v>510.66666666666669</v>
      </c>
      <c r="L678" s="6">
        <v>778.95833333333337</v>
      </c>
      <c r="M678" s="6">
        <f t="shared" si="23"/>
        <v>4860.541666666667</v>
      </c>
    </row>
    <row r="679" spans="1:13">
      <c r="A679" s="3" t="s">
        <v>100</v>
      </c>
      <c r="B679" s="20" t="s">
        <v>239</v>
      </c>
      <c r="C679" s="20" t="s">
        <v>205</v>
      </c>
      <c r="D679" s="19" t="s">
        <v>179</v>
      </c>
      <c r="E679" s="16">
        <v>1434.6666666666667</v>
      </c>
      <c r="F679" s="16" t="s">
        <v>179</v>
      </c>
      <c r="G679" s="16" t="s">
        <v>179</v>
      </c>
      <c r="H679" s="17">
        <f t="shared" si="22"/>
        <v>1434.6666666666667</v>
      </c>
      <c r="I679" s="6" t="s">
        <v>179</v>
      </c>
      <c r="J679" s="6">
        <v>1434.6666666666667</v>
      </c>
      <c r="K679" s="6" t="s">
        <v>179</v>
      </c>
      <c r="L679" s="6" t="s">
        <v>179</v>
      </c>
      <c r="M679" s="6">
        <f t="shared" si="23"/>
        <v>1434.6666666666667</v>
      </c>
    </row>
    <row r="680" spans="1:13">
      <c r="A680" s="3" t="s">
        <v>100</v>
      </c>
      <c r="B680" s="20" t="s">
        <v>239</v>
      </c>
      <c r="C680" s="20" t="s">
        <v>206</v>
      </c>
      <c r="D680" s="19" t="s">
        <v>179</v>
      </c>
      <c r="E680" s="16">
        <v>579.91666666666663</v>
      </c>
      <c r="F680" s="16" t="s">
        <v>179</v>
      </c>
      <c r="G680" s="16" t="s">
        <v>179</v>
      </c>
      <c r="H680" s="17">
        <f t="shared" si="22"/>
        <v>579.91666666666663</v>
      </c>
      <c r="I680" s="6" t="s">
        <v>179</v>
      </c>
      <c r="J680" s="6">
        <v>579.91666666666663</v>
      </c>
      <c r="K680" s="6" t="s">
        <v>179</v>
      </c>
      <c r="L680" s="6" t="s">
        <v>179</v>
      </c>
      <c r="M680" s="6">
        <f t="shared" si="23"/>
        <v>579.91666666666663</v>
      </c>
    </row>
    <row r="681" spans="1:13">
      <c r="A681" s="3" t="s">
        <v>100</v>
      </c>
      <c r="B681" s="20" t="s">
        <v>212</v>
      </c>
      <c r="C681" s="20" t="s">
        <v>205</v>
      </c>
      <c r="D681" s="19" t="s">
        <v>179</v>
      </c>
      <c r="E681" s="16" t="s">
        <v>179</v>
      </c>
      <c r="F681" s="16">
        <v>2506</v>
      </c>
      <c r="G681" s="16">
        <v>4112.458333333333</v>
      </c>
      <c r="H681" s="17">
        <f t="shared" si="22"/>
        <v>6618.458333333333</v>
      </c>
      <c r="I681" s="6" t="s">
        <v>179</v>
      </c>
      <c r="J681" s="6" t="s">
        <v>179</v>
      </c>
      <c r="K681" s="6">
        <v>1842.4583333333333</v>
      </c>
      <c r="L681" s="6" t="s">
        <v>179</v>
      </c>
      <c r="M681" s="6">
        <f t="shared" si="23"/>
        <v>1842.4583333333333</v>
      </c>
    </row>
    <row r="682" spans="1:13">
      <c r="A682" s="3" t="s">
        <v>100</v>
      </c>
      <c r="B682" s="20" t="s">
        <v>212</v>
      </c>
      <c r="C682" s="20" t="s">
        <v>206</v>
      </c>
      <c r="D682" s="19" t="s">
        <v>179</v>
      </c>
      <c r="E682" s="16" t="s">
        <v>179</v>
      </c>
      <c r="F682" s="16">
        <v>2325.0833333333335</v>
      </c>
      <c r="G682" s="16">
        <v>3136.7083333333335</v>
      </c>
      <c r="H682" s="17">
        <f t="shared" si="22"/>
        <v>5461.791666666667</v>
      </c>
      <c r="I682" s="6" t="s">
        <v>179</v>
      </c>
      <c r="J682" s="6" t="s">
        <v>179</v>
      </c>
      <c r="K682" s="6">
        <v>1487</v>
      </c>
      <c r="L682" s="6" t="s">
        <v>179</v>
      </c>
      <c r="M682" s="6">
        <f t="shared" si="23"/>
        <v>1487</v>
      </c>
    </row>
    <row r="683" spans="1:13">
      <c r="A683" s="3" t="s">
        <v>100</v>
      </c>
      <c r="B683" s="20" t="s">
        <v>213</v>
      </c>
      <c r="C683" s="20" t="s">
        <v>205</v>
      </c>
      <c r="D683" s="19" t="s">
        <v>179</v>
      </c>
      <c r="E683" s="16" t="s">
        <v>179</v>
      </c>
      <c r="F683" s="16">
        <v>1430.7916666666667</v>
      </c>
      <c r="G683" s="16">
        <v>2058.5416666666665</v>
      </c>
      <c r="H683" s="17">
        <f t="shared" si="22"/>
        <v>3489.333333333333</v>
      </c>
      <c r="I683" s="6" t="s">
        <v>179</v>
      </c>
      <c r="J683" s="6" t="s">
        <v>179</v>
      </c>
      <c r="K683" s="6">
        <v>1042.375</v>
      </c>
      <c r="L683" s="6">
        <v>1971.9583333333333</v>
      </c>
      <c r="M683" s="6">
        <f t="shared" si="23"/>
        <v>3014.333333333333</v>
      </c>
    </row>
    <row r="684" spans="1:13">
      <c r="A684" s="3" t="s">
        <v>100</v>
      </c>
      <c r="B684" s="20" t="s">
        <v>213</v>
      </c>
      <c r="C684" s="20" t="s">
        <v>206</v>
      </c>
      <c r="D684" s="19" t="s">
        <v>179</v>
      </c>
      <c r="E684" s="16" t="s">
        <v>179</v>
      </c>
      <c r="F684" s="16">
        <v>1007.1666666666666</v>
      </c>
      <c r="G684" s="16">
        <v>1551.5833333333333</v>
      </c>
      <c r="H684" s="17">
        <f t="shared" si="22"/>
        <v>2558.75</v>
      </c>
      <c r="I684" s="6" t="s">
        <v>179</v>
      </c>
      <c r="J684" s="6" t="s">
        <v>179</v>
      </c>
      <c r="K684" s="6">
        <v>628.25</v>
      </c>
      <c r="L684" s="6">
        <v>1463.6666666666667</v>
      </c>
      <c r="M684" s="6">
        <f t="shared" si="23"/>
        <v>2091.916666666667</v>
      </c>
    </row>
    <row r="685" spans="1:13">
      <c r="A685" s="3" t="s">
        <v>100</v>
      </c>
      <c r="B685" s="20" t="s">
        <v>240</v>
      </c>
      <c r="C685" s="20" t="s">
        <v>205</v>
      </c>
      <c r="D685" s="19" t="s">
        <v>179</v>
      </c>
      <c r="E685" s="16" t="s">
        <v>179</v>
      </c>
      <c r="F685" s="16">
        <v>723.66666666666663</v>
      </c>
      <c r="G685" s="16">
        <v>706.04166666666663</v>
      </c>
      <c r="H685" s="17">
        <f t="shared" si="22"/>
        <v>1429.7083333333333</v>
      </c>
      <c r="I685" s="6" t="s">
        <v>179</v>
      </c>
      <c r="J685" s="6" t="s">
        <v>179</v>
      </c>
      <c r="K685" s="6">
        <v>531.25</v>
      </c>
      <c r="L685" s="6">
        <v>685</v>
      </c>
      <c r="M685" s="6">
        <f t="shared" si="23"/>
        <v>1216.25</v>
      </c>
    </row>
    <row r="686" spans="1:13">
      <c r="A686" s="3" t="s">
        <v>100</v>
      </c>
      <c r="B686" s="20" t="s">
        <v>240</v>
      </c>
      <c r="C686" s="20" t="s">
        <v>206</v>
      </c>
      <c r="D686" s="19" t="s">
        <v>179</v>
      </c>
      <c r="E686" s="16" t="s">
        <v>179</v>
      </c>
      <c r="F686" s="16">
        <v>310</v>
      </c>
      <c r="G686" s="16">
        <v>356.16666666666669</v>
      </c>
      <c r="H686" s="17">
        <f t="shared" si="22"/>
        <v>666.16666666666674</v>
      </c>
      <c r="I686" s="6" t="s">
        <v>179</v>
      </c>
      <c r="J686" s="6" t="s">
        <v>179</v>
      </c>
      <c r="K686" s="6">
        <v>162.20833333333334</v>
      </c>
      <c r="L686" s="6">
        <v>313.375</v>
      </c>
      <c r="M686" s="6">
        <f t="shared" si="23"/>
        <v>475.58333333333337</v>
      </c>
    </row>
    <row r="687" spans="1:13">
      <c r="A687" s="3" t="s">
        <v>101</v>
      </c>
      <c r="B687" s="20" t="s">
        <v>204</v>
      </c>
      <c r="C687" s="20" t="s">
        <v>205</v>
      </c>
      <c r="D687" s="19">
        <v>1165.2083333333333</v>
      </c>
      <c r="E687" s="16">
        <v>1889.25</v>
      </c>
      <c r="F687" s="16" t="s">
        <v>179</v>
      </c>
      <c r="G687" s="16" t="s">
        <v>179</v>
      </c>
      <c r="H687" s="17">
        <f t="shared" si="22"/>
        <v>3054.458333333333</v>
      </c>
      <c r="I687" s="6">
        <v>738.41666666666663</v>
      </c>
      <c r="J687" s="6">
        <v>1889.25</v>
      </c>
      <c r="K687" s="6" t="s">
        <v>179</v>
      </c>
      <c r="L687" s="6" t="s">
        <v>179</v>
      </c>
      <c r="M687" s="6">
        <f t="shared" si="23"/>
        <v>2627.6666666666665</v>
      </c>
    </row>
    <row r="688" spans="1:13">
      <c r="A688" s="3" t="s">
        <v>101</v>
      </c>
      <c r="B688" s="20" t="s">
        <v>204</v>
      </c>
      <c r="C688" s="20" t="s">
        <v>206</v>
      </c>
      <c r="D688" s="19">
        <v>1227.0833333333333</v>
      </c>
      <c r="E688" s="16">
        <v>2002.5416666666667</v>
      </c>
      <c r="F688" s="16" t="s">
        <v>179</v>
      </c>
      <c r="G688" s="16" t="s">
        <v>179</v>
      </c>
      <c r="H688" s="17">
        <f t="shared" si="22"/>
        <v>3229.625</v>
      </c>
      <c r="I688" s="6">
        <v>773.75</v>
      </c>
      <c r="J688" s="6">
        <v>2002.5416666666667</v>
      </c>
      <c r="K688" s="6" t="s">
        <v>179</v>
      </c>
      <c r="L688" s="6" t="s">
        <v>179</v>
      </c>
      <c r="M688" s="6">
        <f t="shared" si="23"/>
        <v>2776.291666666667</v>
      </c>
    </row>
    <row r="689" spans="1:13">
      <c r="A689" s="3" t="s">
        <v>101</v>
      </c>
      <c r="B689" s="20" t="s">
        <v>207</v>
      </c>
      <c r="C689" s="20" t="s">
        <v>205</v>
      </c>
      <c r="D689" s="19">
        <v>609.625</v>
      </c>
      <c r="E689" s="16">
        <v>425.33333333333331</v>
      </c>
      <c r="F689" s="16" t="s">
        <v>179</v>
      </c>
      <c r="G689" s="16" t="s">
        <v>179</v>
      </c>
      <c r="H689" s="17">
        <f t="shared" si="22"/>
        <v>1034.9583333333333</v>
      </c>
      <c r="I689" s="6">
        <v>407.875</v>
      </c>
      <c r="J689" s="6">
        <v>425.33333333333331</v>
      </c>
      <c r="K689" s="6" t="s">
        <v>179</v>
      </c>
      <c r="L689" s="6" t="s">
        <v>179</v>
      </c>
      <c r="M689" s="6">
        <f t="shared" si="23"/>
        <v>833.20833333333326</v>
      </c>
    </row>
    <row r="690" spans="1:13">
      <c r="A690" s="3" t="s">
        <v>101</v>
      </c>
      <c r="B690" s="20" t="s">
        <v>207</v>
      </c>
      <c r="C690" s="20" t="s">
        <v>206</v>
      </c>
      <c r="D690" s="19">
        <v>657.91666666666663</v>
      </c>
      <c r="E690" s="16">
        <v>178.625</v>
      </c>
      <c r="F690" s="16" t="s">
        <v>179</v>
      </c>
      <c r="G690" s="16" t="s">
        <v>179</v>
      </c>
      <c r="H690" s="17">
        <f t="shared" si="22"/>
        <v>836.54166666666663</v>
      </c>
      <c r="I690" s="6">
        <v>444.125</v>
      </c>
      <c r="J690" s="6">
        <v>178.625</v>
      </c>
      <c r="K690" s="6" t="s">
        <v>179</v>
      </c>
      <c r="L690" s="6" t="s">
        <v>179</v>
      </c>
      <c r="M690" s="6">
        <f t="shared" si="23"/>
        <v>622.75</v>
      </c>
    </row>
    <row r="691" spans="1:13">
      <c r="A691" s="3" t="s">
        <v>101</v>
      </c>
      <c r="B691" s="20" t="s">
        <v>208</v>
      </c>
      <c r="C691" s="20" t="s">
        <v>205</v>
      </c>
      <c r="D691" s="19">
        <v>701.54166666666663</v>
      </c>
      <c r="E691" s="16">
        <v>483.66666666666669</v>
      </c>
      <c r="F691" s="16">
        <v>22.625</v>
      </c>
      <c r="G691" s="16" t="s">
        <v>179</v>
      </c>
      <c r="H691" s="17">
        <f t="shared" si="22"/>
        <v>1207.8333333333333</v>
      </c>
      <c r="I691" s="6">
        <v>495.08333333333331</v>
      </c>
      <c r="J691" s="6">
        <v>483.66666666666669</v>
      </c>
      <c r="K691" s="6">
        <v>21.625</v>
      </c>
      <c r="L691" s="6" t="s">
        <v>179</v>
      </c>
      <c r="M691" s="6">
        <f t="shared" si="23"/>
        <v>1000.375</v>
      </c>
    </row>
    <row r="692" spans="1:13">
      <c r="A692" s="3" t="s">
        <v>101</v>
      </c>
      <c r="B692" s="20" t="s">
        <v>208</v>
      </c>
      <c r="C692" s="20" t="s">
        <v>206</v>
      </c>
      <c r="D692" s="19">
        <v>631</v>
      </c>
      <c r="E692" s="16">
        <v>84.25</v>
      </c>
      <c r="F692" s="16">
        <v>25.333333333333332</v>
      </c>
      <c r="G692" s="16">
        <v>7.291666666666667</v>
      </c>
      <c r="H692" s="17">
        <f t="shared" si="22"/>
        <v>747.875</v>
      </c>
      <c r="I692" s="6">
        <v>506.91666666666669</v>
      </c>
      <c r="J692" s="6">
        <v>84.25</v>
      </c>
      <c r="K692" s="6">
        <v>20.75</v>
      </c>
      <c r="L692" s="6">
        <v>7.291666666666667</v>
      </c>
      <c r="M692" s="6">
        <f t="shared" si="23"/>
        <v>619.20833333333337</v>
      </c>
    </row>
    <row r="693" spans="1:13">
      <c r="A693" s="3" t="s">
        <v>101</v>
      </c>
      <c r="B693" s="20" t="s">
        <v>209</v>
      </c>
      <c r="C693" s="20" t="s">
        <v>205</v>
      </c>
      <c r="D693" s="19">
        <v>933.70833333333337</v>
      </c>
      <c r="E693" s="16">
        <v>287.79166666666669</v>
      </c>
      <c r="F693" s="16">
        <v>52.666666666666664</v>
      </c>
      <c r="G693" s="16">
        <v>31.916666666666668</v>
      </c>
      <c r="H693" s="17">
        <f t="shared" si="22"/>
        <v>1306.0833333333335</v>
      </c>
      <c r="I693" s="6">
        <v>592.625</v>
      </c>
      <c r="J693" s="6">
        <v>287.79166666666669</v>
      </c>
      <c r="K693" s="6">
        <v>41.083333333333336</v>
      </c>
      <c r="L693" s="6">
        <v>31.583333333333332</v>
      </c>
      <c r="M693" s="6">
        <f t="shared" si="23"/>
        <v>953.08333333333348</v>
      </c>
    </row>
    <row r="694" spans="1:13">
      <c r="A694" s="3" t="s">
        <v>101</v>
      </c>
      <c r="B694" s="20" t="s">
        <v>209</v>
      </c>
      <c r="C694" s="20" t="s">
        <v>206</v>
      </c>
      <c r="D694" s="19">
        <v>878.375</v>
      </c>
      <c r="E694" s="16">
        <v>97.458333333333329</v>
      </c>
      <c r="F694" s="16">
        <v>38.708333333333336</v>
      </c>
      <c r="G694" s="16">
        <v>16.458333333333332</v>
      </c>
      <c r="H694" s="17">
        <f t="shared" si="22"/>
        <v>1031</v>
      </c>
      <c r="I694" s="6">
        <v>650.125</v>
      </c>
      <c r="J694" s="6">
        <v>97.458333333333329</v>
      </c>
      <c r="K694" s="6">
        <v>32.208333333333336</v>
      </c>
      <c r="L694" s="6">
        <v>16.375</v>
      </c>
      <c r="M694" s="6">
        <f t="shared" si="23"/>
        <v>796.16666666666674</v>
      </c>
    </row>
    <row r="695" spans="1:13">
      <c r="A695" s="3" t="s">
        <v>101</v>
      </c>
      <c r="B695" s="20" t="s">
        <v>210</v>
      </c>
      <c r="C695" s="20" t="s">
        <v>205</v>
      </c>
      <c r="D695" s="19">
        <v>1356.8333333333333</v>
      </c>
      <c r="E695" s="16">
        <v>204.54166666666666</v>
      </c>
      <c r="F695" s="16">
        <v>124.41666666666667</v>
      </c>
      <c r="G695" s="16">
        <v>74.083333333333329</v>
      </c>
      <c r="H695" s="17">
        <f t="shared" si="22"/>
        <v>1759.875</v>
      </c>
      <c r="I695" s="6">
        <v>886.83333333333337</v>
      </c>
      <c r="J695" s="6">
        <v>204.54166666666666</v>
      </c>
      <c r="K695" s="6">
        <v>89.708333333333329</v>
      </c>
      <c r="L695" s="6">
        <v>74.375</v>
      </c>
      <c r="M695" s="6">
        <f t="shared" si="23"/>
        <v>1255.4583333333333</v>
      </c>
    </row>
    <row r="696" spans="1:13">
      <c r="A696" s="3" t="s">
        <v>101</v>
      </c>
      <c r="B696" s="20" t="s">
        <v>210</v>
      </c>
      <c r="C696" s="20" t="s">
        <v>206</v>
      </c>
      <c r="D696" s="19">
        <v>1194.5416666666667</v>
      </c>
      <c r="E696" s="16">
        <v>104.58333333333333</v>
      </c>
      <c r="F696" s="16">
        <v>94.333333333333329</v>
      </c>
      <c r="G696" s="16">
        <v>66.708333333333329</v>
      </c>
      <c r="H696" s="17">
        <f t="shared" si="22"/>
        <v>1460.1666666666665</v>
      </c>
      <c r="I696" s="6">
        <v>896.875</v>
      </c>
      <c r="J696" s="6">
        <v>104.58333333333333</v>
      </c>
      <c r="K696" s="6">
        <v>63.875</v>
      </c>
      <c r="L696" s="6">
        <v>66.125</v>
      </c>
      <c r="M696" s="6">
        <f t="shared" si="23"/>
        <v>1131.4583333333335</v>
      </c>
    </row>
    <row r="697" spans="1:13">
      <c r="A697" s="3" t="s">
        <v>101</v>
      </c>
      <c r="B697" s="20" t="s">
        <v>211</v>
      </c>
      <c r="C697" s="20" t="s">
        <v>205</v>
      </c>
      <c r="D697" s="19">
        <v>1347.375</v>
      </c>
      <c r="E697" s="16">
        <v>168.875</v>
      </c>
      <c r="F697" s="16">
        <v>264.79166666666669</v>
      </c>
      <c r="G697" s="16">
        <v>205.875</v>
      </c>
      <c r="H697" s="17">
        <f t="shared" si="22"/>
        <v>1986.9166666666667</v>
      </c>
      <c r="I697" s="6">
        <v>853.875</v>
      </c>
      <c r="J697" s="6">
        <v>168.875</v>
      </c>
      <c r="K697" s="6">
        <v>192.54166666666666</v>
      </c>
      <c r="L697" s="6">
        <v>205.20833333333334</v>
      </c>
      <c r="M697" s="6">
        <f t="shared" si="23"/>
        <v>1420.5</v>
      </c>
    </row>
    <row r="698" spans="1:13">
      <c r="A698" s="3" t="s">
        <v>101</v>
      </c>
      <c r="B698" s="20" t="s">
        <v>211</v>
      </c>
      <c r="C698" s="20" t="s">
        <v>206</v>
      </c>
      <c r="D698" s="19">
        <v>1144.9583333333333</v>
      </c>
      <c r="E698" s="16">
        <v>120.41666666666667</v>
      </c>
      <c r="F698" s="16">
        <v>254.95833333333334</v>
      </c>
      <c r="G698" s="16">
        <v>172.16666666666666</v>
      </c>
      <c r="H698" s="17">
        <f t="shared" si="22"/>
        <v>1692.5</v>
      </c>
      <c r="I698" s="6">
        <v>790.04166666666663</v>
      </c>
      <c r="J698" s="6">
        <v>120.41666666666667</v>
      </c>
      <c r="K698" s="6">
        <v>157.41666666666666</v>
      </c>
      <c r="L698" s="6">
        <v>168.91666666666666</v>
      </c>
      <c r="M698" s="6">
        <f t="shared" si="23"/>
        <v>1236.7916666666667</v>
      </c>
    </row>
    <row r="699" spans="1:13">
      <c r="A699" s="3" t="s">
        <v>101</v>
      </c>
      <c r="B699" s="20" t="s">
        <v>239</v>
      </c>
      <c r="C699" s="20" t="s">
        <v>205</v>
      </c>
      <c r="D699" s="19" t="s">
        <v>179</v>
      </c>
      <c r="E699" s="16">
        <v>301.29166666666669</v>
      </c>
      <c r="F699" s="16" t="s">
        <v>179</v>
      </c>
      <c r="G699" s="16" t="s">
        <v>179</v>
      </c>
      <c r="H699" s="17">
        <f t="shared" si="22"/>
        <v>301.29166666666669</v>
      </c>
      <c r="I699" s="6" t="s">
        <v>179</v>
      </c>
      <c r="J699" s="6">
        <v>301.29166666666669</v>
      </c>
      <c r="K699" s="6" t="s">
        <v>179</v>
      </c>
      <c r="L699" s="6" t="s">
        <v>179</v>
      </c>
      <c r="M699" s="6">
        <f t="shared" si="23"/>
        <v>301.29166666666669</v>
      </c>
    </row>
    <row r="700" spans="1:13">
      <c r="A700" s="3" t="s">
        <v>101</v>
      </c>
      <c r="B700" s="20" t="s">
        <v>239</v>
      </c>
      <c r="C700" s="20" t="s">
        <v>206</v>
      </c>
      <c r="D700" s="19" t="s">
        <v>179</v>
      </c>
      <c r="E700" s="16">
        <v>128.25</v>
      </c>
      <c r="F700" s="16" t="s">
        <v>179</v>
      </c>
      <c r="G700" s="16" t="s">
        <v>179</v>
      </c>
      <c r="H700" s="17">
        <f t="shared" si="22"/>
        <v>128.25</v>
      </c>
      <c r="I700" s="6" t="s">
        <v>179</v>
      </c>
      <c r="J700" s="6">
        <v>128.25</v>
      </c>
      <c r="K700" s="6" t="s">
        <v>179</v>
      </c>
      <c r="L700" s="6" t="s">
        <v>179</v>
      </c>
      <c r="M700" s="6">
        <f t="shared" si="23"/>
        <v>128.25</v>
      </c>
    </row>
    <row r="701" spans="1:13">
      <c r="A701" s="3" t="s">
        <v>101</v>
      </c>
      <c r="B701" s="20" t="s">
        <v>212</v>
      </c>
      <c r="C701" s="20" t="s">
        <v>205</v>
      </c>
      <c r="D701" s="19" t="s">
        <v>179</v>
      </c>
      <c r="E701" s="16" t="s">
        <v>179</v>
      </c>
      <c r="F701" s="16">
        <v>977.33333333333337</v>
      </c>
      <c r="G701" s="16">
        <v>1222.6666666666667</v>
      </c>
      <c r="H701" s="17">
        <f t="shared" si="22"/>
        <v>2200</v>
      </c>
      <c r="I701" s="6" t="s">
        <v>179</v>
      </c>
      <c r="J701" s="6" t="s">
        <v>179</v>
      </c>
      <c r="K701" s="6">
        <v>720.625</v>
      </c>
      <c r="L701" s="6" t="s">
        <v>179</v>
      </c>
      <c r="M701" s="6">
        <f t="shared" si="23"/>
        <v>720.625</v>
      </c>
    </row>
    <row r="702" spans="1:13">
      <c r="A702" s="3" t="s">
        <v>101</v>
      </c>
      <c r="B702" s="20" t="s">
        <v>212</v>
      </c>
      <c r="C702" s="20" t="s">
        <v>206</v>
      </c>
      <c r="D702" s="19" t="s">
        <v>179</v>
      </c>
      <c r="E702" s="16" t="s">
        <v>179</v>
      </c>
      <c r="F702" s="16">
        <v>885.66666666666663</v>
      </c>
      <c r="G702" s="16">
        <v>990.08333333333337</v>
      </c>
      <c r="H702" s="17">
        <f t="shared" si="22"/>
        <v>1875.75</v>
      </c>
      <c r="I702" s="6" t="s">
        <v>179</v>
      </c>
      <c r="J702" s="6" t="s">
        <v>179</v>
      </c>
      <c r="K702" s="6">
        <v>604.45833333333337</v>
      </c>
      <c r="L702" s="6" t="s">
        <v>179</v>
      </c>
      <c r="M702" s="6">
        <f t="shared" si="23"/>
        <v>604.45833333333337</v>
      </c>
    </row>
    <row r="703" spans="1:13">
      <c r="A703" s="3" t="s">
        <v>101</v>
      </c>
      <c r="B703" s="20" t="s">
        <v>213</v>
      </c>
      <c r="C703" s="20" t="s">
        <v>205</v>
      </c>
      <c r="D703" s="19" t="s">
        <v>179</v>
      </c>
      <c r="E703" s="16" t="s">
        <v>179</v>
      </c>
      <c r="F703" s="16">
        <v>487.29166666666669</v>
      </c>
      <c r="G703" s="16">
        <v>659.75</v>
      </c>
      <c r="H703" s="17">
        <f t="shared" si="22"/>
        <v>1147.0416666666667</v>
      </c>
      <c r="I703" s="6" t="s">
        <v>179</v>
      </c>
      <c r="J703" s="6" t="s">
        <v>179</v>
      </c>
      <c r="K703" s="6">
        <v>340.20833333333331</v>
      </c>
      <c r="L703" s="6">
        <v>604.54166666666663</v>
      </c>
      <c r="M703" s="6">
        <f t="shared" si="23"/>
        <v>944.75</v>
      </c>
    </row>
    <row r="704" spans="1:13">
      <c r="A704" s="3" t="s">
        <v>101</v>
      </c>
      <c r="B704" s="20" t="s">
        <v>213</v>
      </c>
      <c r="C704" s="20" t="s">
        <v>206</v>
      </c>
      <c r="D704" s="19" t="s">
        <v>179</v>
      </c>
      <c r="E704" s="16" t="s">
        <v>179</v>
      </c>
      <c r="F704" s="16">
        <v>421.08333333333331</v>
      </c>
      <c r="G704" s="16">
        <v>522.29166666666663</v>
      </c>
      <c r="H704" s="17">
        <f t="shared" si="22"/>
        <v>943.375</v>
      </c>
      <c r="I704" s="6" t="s">
        <v>179</v>
      </c>
      <c r="J704" s="6" t="s">
        <v>179</v>
      </c>
      <c r="K704" s="6">
        <v>279.08333333333331</v>
      </c>
      <c r="L704" s="6">
        <v>467.04166666666669</v>
      </c>
      <c r="M704" s="6">
        <f t="shared" si="23"/>
        <v>746.125</v>
      </c>
    </row>
    <row r="705" spans="1:13">
      <c r="A705" s="3" t="s">
        <v>101</v>
      </c>
      <c r="B705" s="20" t="s">
        <v>240</v>
      </c>
      <c r="C705" s="20" t="s">
        <v>205</v>
      </c>
      <c r="D705" s="19" t="s">
        <v>179</v>
      </c>
      <c r="E705" s="16" t="s">
        <v>179</v>
      </c>
      <c r="F705" s="16">
        <v>308.625</v>
      </c>
      <c r="G705" s="16">
        <v>230.54166666666666</v>
      </c>
      <c r="H705" s="17">
        <f t="shared" si="22"/>
        <v>539.16666666666663</v>
      </c>
      <c r="I705" s="6" t="s">
        <v>179</v>
      </c>
      <c r="J705" s="6" t="s">
        <v>179</v>
      </c>
      <c r="K705" s="6">
        <v>200.79166666666666</v>
      </c>
      <c r="L705" s="6">
        <v>204.29166666666666</v>
      </c>
      <c r="M705" s="6">
        <f t="shared" si="23"/>
        <v>405.08333333333331</v>
      </c>
    </row>
    <row r="706" spans="1:13">
      <c r="A706" s="3" t="s">
        <v>101</v>
      </c>
      <c r="B706" s="20" t="s">
        <v>240</v>
      </c>
      <c r="C706" s="20" t="s">
        <v>206</v>
      </c>
      <c r="D706" s="19" t="s">
        <v>179</v>
      </c>
      <c r="E706" s="16" t="s">
        <v>179</v>
      </c>
      <c r="F706" s="16">
        <v>138.5</v>
      </c>
      <c r="G706" s="16">
        <v>127.16666666666667</v>
      </c>
      <c r="H706" s="17">
        <f t="shared" si="22"/>
        <v>265.66666666666669</v>
      </c>
      <c r="I706" s="6" t="s">
        <v>179</v>
      </c>
      <c r="J706" s="6" t="s">
        <v>179</v>
      </c>
      <c r="K706" s="6">
        <v>78.583333333333329</v>
      </c>
      <c r="L706" s="6">
        <v>107.33333333333333</v>
      </c>
      <c r="M706" s="6">
        <f t="shared" si="23"/>
        <v>185.91666666666666</v>
      </c>
    </row>
    <row r="707" spans="1:13">
      <c r="A707" s="3" t="s">
        <v>102</v>
      </c>
      <c r="B707" s="20" t="s">
        <v>204</v>
      </c>
      <c r="C707" s="20" t="s">
        <v>205</v>
      </c>
      <c r="D707" s="19">
        <v>1054.6666666666667</v>
      </c>
      <c r="E707" s="16">
        <v>4171</v>
      </c>
      <c r="F707" s="16" t="s">
        <v>179</v>
      </c>
      <c r="G707" s="16" t="s">
        <v>179</v>
      </c>
      <c r="H707" s="17">
        <f t="shared" si="22"/>
        <v>5225.666666666667</v>
      </c>
      <c r="I707" s="6">
        <v>670.29166666666663</v>
      </c>
      <c r="J707" s="6">
        <v>4171</v>
      </c>
      <c r="K707" s="6" t="s">
        <v>179</v>
      </c>
      <c r="L707" s="6" t="s">
        <v>179</v>
      </c>
      <c r="M707" s="6">
        <f t="shared" si="23"/>
        <v>4841.291666666667</v>
      </c>
    </row>
    <row r="708" spans="1:13">
      <c r="A708" s="3" t="s">
        <v>102</v>
      </c>
      <c r="B708" s="20" t="s">
        <v>204</v>
      </c>
      <c r="C708" s="20" t="s">
        <v>206</v>
      </c>
      <c r="D708" s="19">
        <v>1112.25</v>
      </c>
      <c r="E708" s="16">
        <v>4267.791666666667</v>
      </c>
      <c r="F708" s="16" t="s">
        <v>179</v>
      </c>
      <c r="G708" s="16" t="s">
        <v>179</v>
      </c>
      <c r="H708" s="17">
        <f t="shared" si="22"/>
        <v>5380.041666666667</v>
      </c>
      <c r="I708" s="6">
        <v>711.04166666666663</v>
      </c>
      <c r="J708" s="6">
        <v>4267.791666666667</v>
      </c>
      <c r="K708" s="6" t="s">
        <v>179</v>
      </c>
      <c r="L708" s="6" t="s">
        <v>179</v>
      </c>
      <c r="M708" s="6">
        <f t="shared" si="23"/>
        <v>4978.8333333333339</v>
      </c>
    </row>
    <row r="709" spans="1:13">
      <c r="A709" s="3" t="s">
        <v>102</v>
      </c>
      <c r="B709" s="20" t="s">
        <v>207</v>
      </c>
      <c r="C709" s="20" t="s">
        <v>205</v>
      </c>
      <c r="D709" s="19">
        <v>664.33333333333337</v>
      </c>
      <c r="E709" s="16">
        <v>853.54166666666663</v>
      </c>
      <c r="F709" s="16">
        <v>9.7083333333333339</v>
      </c>
      <c r="G709" s="16" t="s">
        <v>179</v>
      </c>
      <c r="H709" s="17">
        <f t="shared" si="22"/>
        <v>1527.5833333333333</v>
      </c>
      <c r="I709" s="6">
        <v>453.5</v>
      </c>
      <c r="J709" s="6">
        <v>853.54166666666663</v>
      </c>
      <c r="K709" s="6">
        <v>9.7083333333333339</v>
      </c>
      <c r="L709" s="6" t="s">
        <v>179</v>
      </c>
      <c r="M709" s="6">
        <f t="shared" si="23"/>
        <v>1316.7499999999998</v>
      </c>
    </row>
    <row r="710" spans="1:13">
      <c r="A710" s="3" t="s">
        <v>102</v>
      </c>
      <c r="B710" s="20" t="s">
        <v>207</v>
      </c>
      <c r="C710" s="20" t="s">
        <v>206</v>
      </c>
      <c r="D710" s="19">
        <v>748.45833333333337</v>
      </c>
      <c r="E710" s="16">
        <v>407.54166666666669</v>
      </c>
      <c r="F710" s="16">
        <v>10.541666666666666</v>
      </c>
      <c r="G710" s="16" t="s">
        <v>179</v>
      </c>
      <c r="H710" s="17">
        <f t="shared" si="22"/>
        <v>1166.5416666666667</v>
      </c>
      <c r="I710" s="6">
        <v>533.75</v>
      </c>
      <c r="J710" s="6">
        <v>407.54166666666669</v>
      </c>
      <c r="K710" s="6" t="s">
        <v>179</v>
      </c>
      <c r="L710" s="6" t="s">
        <v>179</v>
      </c>
      <c r="M710" s="6">
        <f t="shared" si="23"/>
        <v>941.29166666666674</v>
      </c>
    </row>
    <row r="711" spans="1:13">
      <c r="A711" s="3" t="s">
        <v>102</v>
      </c>
      <c r="B711" s="20" t="s">
        <v>208</v>
      </c>
      <c r="C711" s="20" t="s">
        <v>205</v>
      </c>
      <c r="D711" s="19">
        <v>861.70833333333337</v>
      </c>
      <c r="E711" s="16">
        <v>792.58333333333337</v>
      </c>
      <c r="F711" s="16">
        <v>36.875</v>
      </c>
      <c r="G711" s="16" t="s">
        <v>179</v>
      </c>
      <c r="H711" s="17">
        <f t="shared" ref="H711:H774" si="24">IF(SUM(D711:G711)=0,"-",SUM(D711:G711))</f>
        <v>1691.1666666666667</v>
      </c>
      <c r="I711" s="6">
        <v>593.5</v>
      </c>
      <c r="J711" s="6">
        <v>792.58333333333337</v>
      </c>
      <c r="K711" s="6">
        <v>34.791666666666664</v>
      </c>
      <c r="L711" s="6" t="s">
        <v>179</v>
      </c>
      <c r="M711" s="6">
        <f t="shared" ref="M711:M774" si="25">IF(SUM(I711:L711)=0,"-",SUM(I711:L711))</f>
        <v>1420.8750000000002</v>
      </c>
    </row>
    <row r="712" spans="1:13">
      <c r="A712" s="3" t="s">
        <v>102</v>
      </c>
      <c r="B712" s="20" t="s">
        <v>208</v>
      </c>
      <c r="C712" s="20" t="s">
        <v>206</v>
      </c>
      <c r="D712" s="19">
        <v>852.79166666666663</v>
      </c>
      <c r="E712" s="16">
        <v>186.83333333333334</v>
      </c>
      <c r="F712" s="16">
        <v>45.958333333333336</v>
      </c>
      <c r="G712" s="16" t="s">
        <v>179</v>
      </c>
      <c r="H712" s="17">
        <f t="shared" si="24"/>
        <v>1085.5833333333333</v>
      </c>
      <c r="I712" s="6">
        <v>681.20833333333337</v>
      </c>
      <c r="J712" s="6">
        <v>186.83333333333334</v>
      </c>
      <c r="K712" s="6">
        <v>38.541666666666664</v>
      </c>
      <c r="L712" s="6" t="s">
        <v>179</v>
      </c>
      <c r="M712" s="6">
        <f t="shared" si="25"/>
        <v>906.58333333333337</v>
      </c>
    </row>
    <row r="713" spans="1:13">
      <c r="A713" s="3" t="s">
        <v>102</v>
      </c>
      <c r="B713" s="20" t="s">
        <v>209</v>
      </c>
      <c r="C713" s="20" t="s">
        <v>205</v>
      </c>
      <c r="D713" s="19">
        <v>1013</v>
      </c>
      <c r="E713" s="16">
        <v>479.79166666666669</v>
      </c>
      <c r="F713" s="16">
        <v>79.708333333333329</v>
      </c>
      <c r="G713" s="16" t="s">
        <v>179</v>
      </c>
      <c r="H713" s="17">
        <f t="shared" si="24"/>
        <v>1572.5</v>
      </c>
      <c r="I713" s="6">
        <v>643.04166666666663</v>
      </c>
      <c r="J713" s="6">
        <v>479.79166666666669</v>
      </c>
      <c r="K713" s="6">
        <v>75.583333333333329</v>
      </c>
      <c r="L713" s="6" t="s">
        <v>179</v>
      </c>
      <c r="M713" s="6">
        <f t="shared" si="25"/>
        <v>1198.4166666666665</v>
      </c>
    </row>
    <row r="714" spans="1:13">
      <c r="A714" s="3" t="s">
        <v>102</v>
      </c>
      <c r="B714" s="20" t="s">
        <v>209</v>
      </c>
      <c r="C714" s="20" t="s">
        <v>206</v>
      </c>
      <c r="D714" s="19">
        <v>950.125</v>
      </c>
      <c r="E714" s="16">
        <v>218.875</v>
      </c>
      <c r="F714" s="16">
        <v>102.29166666666667</v>
      </c>
      <c r="G714" s="16" t="s">
        <v>179</v>
      </c>
      <c r="H714" s="17">
        <f t="shared" si="24"/>
        <v>1271.2916666666667</v>
      </c>
      <c r="I714" s="6">
        <v>711.20833333333337</v>
      </c>
      <c r="J714" s="6">
        <v>218.875</v>
      </c>
      <c r="K714" s="6">
        <v>86.333333333333329</v>
      </c>
      <c r="L714" s="6" t="s">
        <v>179</v>
      </c>
      <c r="M714" s="6">
        <f t="shared" si="25"/>
        <v>1016.4166666666667</v>
      </c>
    </row>
    <row r="715" spans="1:13">
      <c r="A715" s="3" t="s">
        <v>102</v>
      </c>
      <c r="B715" s="20" t="s">
        <v>210</v>
      </c>
      <c r="C715" s="20" t="s">
        <v>205</v>
      </c>
      <c r="D715" s="19">
        <v>1369.4166666666667</v>
      </c>
      <c r="E715" s="16">
        <v>377.54166666666669</v>
      </c>
      <c r="F715" s="16">
        <v>221.41666666666666</v>
      </c>
      <c r="G715" s="16">
        <v>25.916666666666668</v>
      </c>
      <c r="H715" s="17">
        <f t="shared" si="24"/>
        <v>1994.291666666667</v>
      </c>
      <c r="I715" s="6">
        <v>870.04166666666663</v>
      </c>
      <c r="J715" s="6">
        <v>377.54166666666669</v>
      </c>
      <c r="K715" s="6">
        <v>192.66666666666666</v>
      </c>
      <c r="L715" s="6">
        <v>24.875</v>
      </c>
      <c r="M715" s="6">
        <f t="shared" si="25"/>
        <v>1465.125</v>
      </c>
    </row>
    <row r="716" spans="1:13">
      <c r="A716" s="3" t="s">
        <v>102</v>
      </c>
      <c r="B716" s="20" t="s">
        <v>210</v>
      </c>
      <c r="C716" s="20" t="s">
        <v>206</v>
      </c>
      <c r="D716" s="19">
        <v>1095.375</v>
      </c>
      <c r="E716" s="16">
        <v>246.5</v>
      </c>
      <c r="F716" s="16">
        <v>199.41666666666666</v>
      </c>
      <c r="G716" s="16">
        <v>18.708333333333332</v>
      </c>
      <c r="H716" s="17">
        <f t="shared" si="24"/>
        <v>1560</v>
      </c>
      <c r="I716" s="6">
        <v>811.04166666666663</v>
      </c>
      <c r="J716" s="6">
        <v>246.5</v>
      </c>
      <c r="K716" s="6">
        <v>162.70833333333334</v>
      </c>
      <c r="L716" s="6">
        <v>19.541666666666668</v>
      </c>
      <c r="M716" s="6">
        <f t="shared" si="25"/>
        <v>1239.7916666666665</v>
      </c>
    </row>
    <row r="717" spans="1:13">
      <c r="A717" s="3" t="s">
        <v>102</v>
      </c>
      <c r="B717" s="20" t="s">
        <v>211</v>
      </c>
      <c r="C717" s="20" t="s">
        <v>205</v>
      </c>
      <c r="D717" s="19">
        <v>1446.7083333333333</v>
      </c>
      <c r="E717" s="16">
        <v>431.5</v>
      </c>
      <c r="F717" s="16">
        <v>552.33333333333337</v>
      </c>
      <c r="G717" s="16">
        <v>86</v>
      </c>
      <c r="H717" s="17">
        <f t="shared" si="24"/>
        <v>2516.5416666666665</v>
      </c>
      <c r="I717" s="6">
        <v>891.45833333333337</v>
      </c>
      <c r="J717" s="6">
        <v>431.5</v>
      </c>
      <c r="K717" s="6">
        <v>400.45833333333331</v>
      </c>
      <c r="L717" s="6">
        <v>84</v>
      </c>
      <c r="M717" s="6">
        <f t="shared" si="25"/>
        <v>1807.4166666666667</v>
      </c>
    </row>
    <row r="718" spans="1:13">
      <c r="A718" s="3" t="s">
        <v>102</v>
      </c>
      <c r="B718" s="20" t="s">
        <v>211</v>
      </c>
      <c r="C718" s="20" t="s">
        <v>206</v>
      </c>
      <c r="D718" s="19">
        <v>1150.7916666666667</v>
      </c>
      <c r="E718" s="16">
        <v>317.66666666666669</v>
      </c>
      <c r="F718" s="16">
        <v>562.125</v>
      </c>
      <c r="G718" s="16">
        <v>79.75</v>
      </c>
      <c r="H718" s="17">
        <f t="shared" si="24"/>
        <v>2110.3333333333335</v>
      </c>
      <c r="I718" s="6">
        <v>813.08333333333337</v>
      </c>
      <c r="J718" s="6">
        <v>317.66666666666669</v>
      </c>
      <c r="K718" s="6">
        <v>374.33333333333331</v>
      </c>
      <c r="L718" s="6">
        <v>77.583333333333329</v>
      </c>
      <c r="M718" s="6">
        <f t="shared" si="25"/>
        <v>1582.6666666666665</v>
      </c>
    </row>
    <row r="719" spans="1:13">
      <c r="A719" s="3" t="s">
        <v>102</v>
      </c>
      <c r="B719" s="20" t="s">
        <v>239</v>
      </c>
      <c r="C719" s="20" t="s">
        <v>205</v>
      </c>
      <c r="D719" s="19" t="s">
        <v>179</v>
      </c>
      <c r="E719" s="16">
        <v>827.45833333333337</v>
      </c>
      <c r="F719" s="16" t="s">
        <v>179</v>
      </c>
      <c r="G719" s="16" t="s">
        <v>179</v>
      </c>
      <c r="H719" s="17">
        <f t="shared" si="24"/>
        <v>827.45833333333337</v>
      </c>
      <c r="I719" s="6" t="s">
        <v>179</v>
      </c>
      <c r="J719" s="6">
        <v>827.45833333333337</v>
      </c>
      <c r="K719" s="6" t="s">
        <v>179</v>
      </c>
      <c r="L719" s="6" t="s">
        <v>179</v>
      </c>
      <c r="M719" s="6">
        <f t="shared" si="25"/>
        <v>827.45833333333337</v>
      </c>
    </row>
    <row r="720" spans="1:13">
      <c r="A720" s="3" t="s">
        <v>102</v>
      </c>
      <c r="B720" s="20" t="s">
        <v>239</v>
      </c>
      <c r="C720" s="20" t="s">
        <v>206</v>
      </c>
      <c r="D720" s="19" t="s">
        <v>179</v>
      </c>
      <c r="E720" s="16">
        <v>370.79166666666669</v>
      </c>
      <c r="F720" s="16" t="s">
        <v>179</v>
      </c>
      <c r="G720" s="16" t="s">
        <v>179</v>
      </c>
      <c r="H720" s="17">
        <f t="shared" si="24"/>
        <v>370.79166666666669</v>
      </c>
      <c r="I720" s="6" t="s">
        <v>179</v>
      </c>
      <c r="J720" s="6">
        <v>370.79166666666669</v>
      </c>
      <c r="K720" s="6" t="s">
        <v>179</v>
      </c>
      <c r="L720" s="6" t="s">
        <v>179</v>
      </c>
      <c r="M720" s="6">
        <f t="shared" si="25"/>
        <v>370.79166666666669</v>
      </c>
    </row>
    <row r="721" spans="1:13">
      <c r="A721" s="3" t="s">
        <v>102</v>
      </c>
      <c r="B721" s="20" t="s">
        <v>212</v>
      </c>
      <c r="C721" s="20" t="s">
        <v>205</v>
      </c>
      <c r="D721" s="19" t="s">
        <v>179</v>
      </c>
      <c r="E721" s="16" t="s">
        <v>179</v>
      </c>
      <c r="F721" s="16">
        <v>1692.0833333333333</v>
      </c>
      <c r="G721" s="16">
        <v>532</v>
      </c>
      <c r="H721" s="17">
        <f t="shared" si="24"/>
        <v>2224.083333333333</v>
      </c>
      <c r="I721" s="6" t="s">
        <v>179</v>
      </c>
      <c r="J721" s="6" t="s">
        <v>179</v>
      </c>
      <c r="K721" s="6">
        <v>1143.875</v>
      </c>
      <c r="L721" s="6" t="s">
        <v>179</v>
      </c>
      <c r="M721" s="6">
        <f t="shared" si="25"/>
        <v>1143.875</v>
      </c>
    </row>
    <row r="722" spans="1:13">
      <c r="A722" s="3" t="s">
        <v>102</v>
      </c>
      <c r="B722" s="20" t="s">
        <v>212</v>
      </c>
      <c r="C722" s="20" t="s">
        <v>206</v>
      </c>
      <c r="D722" s="19" t="s">
        <v>179</v>
      </c>
      <c r="E722" s="16" t="s">
        <v>179</v>
      </c>
      <c r="F722" s="16">
        <v>1431.5416666666667</v>
      </c>
      <c r="G722" s="16">
        <v>359.66666666666669</v>
      </c>
      <c r="H722" s="17">
        <f t="shared" si="24"/>
        <v>1791.2083333333335</v>
      </c>
      <c r="I722" s="6" t="s">
        <v>179</v>
      </c>
      <c r="J722" s="6" t="s">
        <v>179</v>
      </c>
      <c r="K722" s="6">
        <v>866.875</v>
      </c>
      <c r="L722" s="6" t="s">
        <v>179</v>
      </c>
      <c r="M722" s="6">
        <f t="shared" si="25"/>
        <v>866.875</v>
      </c>
    </row>
    <row r="723" spans="1:13">
      <c r="A723" s="3" t="s">
        <v>102</v>
      </c>
      <c r="B723" s="20" t="s">
        <v>213</v>
      </c>
      <c r="C723" s="20" t="s">
        <v>205</v>
      </c>
      <c r="D723" s="19" t="s">
        <v>179</v>
      </c>
      <c r="E723" s="16" t="s">
        <v>179</v>
      </c>
      <c r="F723" s="16">
        <v>1027.4583333333333</v>
      </c>
      <c r="G723" s="16">
        <v>268.79166666666669</v>
      </c>
      <c r="H723" s="17">
        <f t="shared" si="24"/>
        <v>1296.25</v>
      </c>
      <c r="I723" s="6" t="s">
        <v>179</v>
      </c>
      <c r="J723" s="6" t="s">
        <v>179</v>
      </c>
      <c r="K723" s="6">
        <v>752.25</v>
      </c>
      <c r="L723" s="6">
        <v>253.95833333333334</v>
      </c>
      <c r="M723" s="6">
        <f t="shared" si="25"/>
        <v>1006.2083333333334</v>
      </c>
    </row>
    <row r="724" spans="1:13">
      <c r="A724" s="3" t="s">
        <v>102</v>
      </c>
      <c r="B724" s="20" t="s">
        <v>213</v>
      </c>
      <c r="C724" s="20" t="s">
        <v>206</v>
      </c>
      <c r="D724" s="19" t="s">
        <v>179</v>
      </c>
      <c r="E724" s="16" t="s">
        <v>179</v>
      </c>
      <c r="F724" s="16">
        <v>674.25</v>
      </c>
      <c r="G724" s="16">
        <v>171.54166666666666</v>
      </c>
      <c r="H724" s="17">
        <f t="shared" si="24"/>
        <v>845.79166666666663</v>
      </c>
      <c r="I724" s="6" t="s">
        <v>179</v>
      </c>
      <c r="J724" s="6" t="s">
        <v>179</v>
      </c>
      <c r="K724" s="6">
        <v>448.25</v>
      </c>
      <c r="L724" s="6">
        <v>164.70833333333334</v>
      </c>
      <c r="M724" s="6">
        <f t="shared" si="25"/>
        <v>612.95833333333337</v>
      </c>
    </row>
    <row r="725" spans="1:13">
      <c r="A725" s="3" t="s">
        <v>102</v>
      </c>
      <c r="B725" s="20" t="s">
        <v>240</v>
      </c>
      <c r="C725" s="20" t="s">
        <v>205</v>
      </c>
      <c r="D725" s="19" t="s">
        <v>179</v>
      </c>
      <c r="E725" s="16" t="s">
        <v>179</v>
      </c>
      <c r="F725" s="16">
        <v>412.54166666666669</v>
      </c>
      <c r="G725" s="16">
        <v>69.583333333333329</v>
      </c>
      <c r="H725" s="17">
        <f t="shared" si="24"/>
        <v>482.125</v>
      </c>
      <c r="I725" s="6" t="s">
        <v>179</v>
      </c>
      <c r="J725" s="6" t="s">
        <v>179</v>
      </c>
      <c r="K725" s="6">
        <v>330.375</v>
      </c>
      <c r="L725" s="6">
        <v>68</v>
      </c>
      <c r="M725" s="6">
        <f t="shared" si="25"/>
        <v>398.375</v>
      </c>
    </row>
    <row r="726" spans="1:13">
      <c r="A726" s="3" t="s">
        <v>102</v>
      </c>
      <c r="B726" s="20" t="s">
        <v>240</v>
      </c>
      <c r="C726" s="20" t="s">
        <v>206</v>
      </c>
      <c r="D726" s="19" t="s">
        <v>179</v>
      </c>
      <c r="E726" s="16" t="s">
        <v>179</v>
      </c>
      <c r="F726" s="16">
        <v>179.875</v>
      </c>
      <c r="G726" s="16">
        <v>28.375</v>
      </c>
      <c r="H726" s="17">
        <f t="shared" si="24"/>
        <v>208.25</v>
      </c>
      <c r="I726" s="6" t="s">
        <v>179</v>
      </c>
      <c r="J726" s="6" t="s">
        <v>179</v>
      </c>
      <c r="K726" s="6">
        <v>97.875</v>
      </c>
      <c r="L726" s="6">
        <v>21.25</v>
      </c>
      <c r="M726" s="6">
        <f t="shared" si="25"/>
        <v>119.125</v>
      </c>
    </row>
    <row r="727" spans="1:13">
      <c r="A727" s="3" t="s">
        <v>103</v>
      </c>
      <c r="B727" s="20" t="s">
        <v>204</v>
      </c>
      <c r="C727" s="20" t="s">
        <v>205</v>
      </c>
      <c r="D727" s="19">
        <v>10040.666666666666</v>
      </c>
      <c r="E727" s="16">
        <v>15985.166666666666</v>
      </c>
      <c r="F727" s="16" t="s">
        <v>179</v>
      </c>
      <c r="G727" s="16" t="s">
        <v>179</v>
      </c>
      <c r="H727" s="17">
        <f t="shared" si="24"/>
        <v>26025.833333333332</v>
      </c>
      <c r="I727" s="6">
        <v>4251.916666666667</v>
      </c>
      <c r="J727" s="6">
        <v>15985.166666666666</v>
      </c>
      <c r="K727" s="6" t="s">
        <v>179</v>
      </c>
      <c r="L727" s="6" t="s">
        <v>179</v>
      </c>
      <c r="M727" s="6">
        <f t="shared" si="25"/>
        <v>20237.083333333332</v>
      </c>
    </row>
    <row r="728" spans="1:13">
      <c r="A728" s="3" t="s">
        <v>103</v>
      </c>
      <c r="B728" s="20" t="s">
        <v>204</v>
      </c>
      <c r="C728" s="20" t="s">
        <v>206</v>
      </c>
      <c r="D728" s="19">
        <v>10320.666666666666</v>
      </c>
      <c r="E728" s="16">
        <v>16507.25</v>
      </c>
      <c r="F728" s="16" t="s">
        <v>179</v>
      </c>
      <c r="G728" s="16" t="s">
        <v>179</v>
      </c>
      <c r="H728" s="17">
        <f t="shared" si="24"/>
        <v>26827.916666666664</v>
      </c>
      <c r="I728" s="6">
        <v>4298</v>
      </c>
      <c r="J728" s="6">
        <v>16507.25</v>
      </c>
      <c r="K728" s="6" t="s">
        <v>179</v>
      </c>
      <c r="L728" s="6" t="s">
        <v>179</v>
      </c>
      <c r="M728" s="6">
        <f t="shared" si="25"/>
        <v>20805.25</v>
      </c>
    </row>
    <row r="729" spans="1:13">
      <c r="A729" s="3" t="s">
        <v>103</v>
      </c>
      <c r="B729" s="20" t="s">
        <v>207</v>
      </c>
      <c r="C729" s="20" t="s">
        <v>205</v>
      </c>
      <c r="D729" s="19">
        <v>6768.5</v>
      </c>
      <c r="E729" s="16">
        <v>2890.3333333333335</v>
      </c>
      <c r="F729" s="16">
        <v>49.416666666666664</v>
      </c>
      <c r="G729" s="16" t="s">
        <v>179</v>
      </c>
      <c r="H729" s="17">
        <f t="shared" si="24"/>
        <v>9708.25</v>
      </c>
      <c r="I729" s="6">
        <v>3830.9583333333335</v>
      </c>
      <c r="J729" s="6">
        <v>2890.3333333333335</v>
      </c>
      <c r="K729" s="6">
        <v>42.416666666666664</v>
      </c>
      <c r="L729" s="6" t="s">
        <v>179</v>
      </c>
      <c r="M729" s="6">
        <f t="shared" si="25"/>
        <v>6763.7083333333339</v>
      </c>
    </row>
    <row r="730" spans="1:13">
      <c r="A730" s="3" t="s">
        <v>103</v>
      </c>
      <c r="B730" s="20" t="s">
        <v>207</v>
      </c>
      <c r="C730" s="20" t="s">
        <v>206</v>
      </c>
      <c r="D730" s="19">
        <v>6035.416666666667</v>
      </c>
      <c r="E730" s="16">
        <v>1341.8333333333333</v>
      </c>
      <c r="F730" s="16">
        <v>76.666666666666671</v>
      </c>
      <c r="G730" s="16" t="s">
        <v>179</v>
      </c>
      <c r="H730" s="17">
        <f t="shared" si="24"/>
        <v>7453.916666666667</v>
      </c>
      <c r="I730" s="6">
        <v>3477.75</v>
      </c>
      <c r="J730" s="6">
        <v>1341.8333333333333</v>
      </c>
      <c r="K730" s="6">
        <v>71.708333333333329</v>
      </c>
      <c r="L730" s="6" t="s">
        <v>179</v>
      </c>
      <c r="M730" s="6">
        <f t="shared" si="25"/>
        <v>4891.2916666666661</v>
      </c>
    </row>
    <row r="731" spans="1:13">
      <c r="A731" s="3" t="s">
        <v>103</v>
      </c>
      <c r="B731" s="20" t="s">
        <v>208</v>
      </c>
      <c r="C731" s="20" t="s">
        <v>205</v>
      </c>
      <c r="D731" s="19">
        <v>14597.708333333334</v>
      </c>
      <c r="E731" s="16">
        <v>3470.9583333333335</v>
      </c>
      <c r="F731" s="16">
        <v>206.20833333333334</v>
      </c>
      <c r="G731" s="16">
        <v>23.333333333333332</v>
      </c>
      <c r="H731" s="17">
        <f t="shared" si="24"/>
        <v>18298.208333333332</v>
      </c>
      <c r="I731" s="6">
        <v>7702.5</v>
      </c>
      <c r="J731" s="6">
        <v>3470.9583333333335</v>
      </c>
      <c r="K731" s="6">
        <v>183.33333333333334</v>
      </c>
      <c r="L731" s="6">
        <v>23.375</v>
      </c>
      <c r="M731" s="6">
        <f t="shared" si="25"/>
        <v>11380.166666666668</v>
      </c>
    </row>
    <row r="732" spans="1:13">
      <c r="A732" s="3" t="s">
        <v>103</v>
      </c>
      <c r="B732" s="20" t="s">
        <v>208</v>
      </c>
      <c r="C732" s="20" t="s">
        <v>206</v>
      </c>
      <c r="D732" s="19">
        <v>11618.708333333334</v>
      </c>
      <c r="E732" s="16">
        <v>724.375</v>
      </c>
      <c r="F732" s="16">
        <v>323.375</v>
      </c>
      <c r="G732" s="16">
        <v>24.875</v>
      </c>
      <c r="H732" s="17">
        <f t="shared" si="24"/>
        <v>12691.333333333334</v>
      </c>
      <c r="I732" s="6">
        <v>7387.291666666667</v>
      </c>
      <c r="J732" s="6">
        <v>724.375</v>
      </c>
      <c r="K732" s="6">
        <v>279.83333333333331</v>
      </c>
      <c r="L732" s="6">
        <v>24.791666666666668</v>
      </c>
      <c r="M732" s="6">
        <f t="shared" si="25"/>
        <v>8416.2916666666661</v>
      </c>
    </row>
    <row r="733" spans="1:13">
      <c r="A733" s="3" t="s">
        <v>103</v>
      </c>
      <c r="B733" s="20" t="s">
        <v>209</v>
      </c>
      <c r="C733" s="20" t="s">
        <v>205</v>
      </c>
      <c r="D733" s="19">
        <v>10586.583333333334</v>
      </c>
      <c r="E733" s="16">
        <v>2095.875</v>
      </c>
      <c r="F733" s="16">
        <v>380.58333333333331</v>
      </c>
      <c r="G733" s="16">
        <v>66.375</v>
      </c>
      <c r="H733" s="17">
        <f t="shared" si="24"/>
        <v>13129.416666666668</v>
      </c>
      <c r="I733" s="6">
        <v>4478</v>
      </c>
      <c r="J733" s="6">
        <v>2095.875</v>
      </c>
      <c r="K733" s="6">
        <v>337.75</v>
      </c>
      <c r="L733" s="6">
        <v>66.375</v>
      </c>
      <c r="M733" s="6">
        <f t="shared" si="25"/>
        <v>6978</v>
      </c>
    </row>
    <row r="734" spans="1:13">
      <c r="A734" s="3" t="s">
        <v>103</v>
      </c>
      <c r="B734" s="20" t="s">
        <v>209</v>
      </c>
      <c r="C734" s="20" t="s">
        <v>206</v>
      </c>
      <c r="D734" s="19">
        <v>8569.2083333333339</v>
      </c>
      <c r="E734" s="16">
        <v>720.66666666666663</v>
      </c>
      <c r="F734" s="16">
        <v>380.75</v>
      </c>
      <c r="G734" s="16">
        <v>47.875</v>
      </c>
      <c r="H734" s="17">
        <f t="shared" si="24"/>
        <v>9718.5</v>
      </c>
      <c r="I734" s="6">
        <v>4607.416666666667</v>
      </c>
      <c r="J734" s="6">
        <v>720.66666666666663</v>
      </c>
      <c r="K734" s="6">
        <v>313.91666666666669</v>
      </c>
      <c r="L734" s="6">
        <v>46.708333333333336</v>
      </c>
      <c r="M734" s="6">
        <f t="shared" si="25"/>
        <v>5688.7083333333339</v>
      </c>
    </row>
    <row r="735" spans="1:13">
      <c r="A735" s="3" t="s">
        <v>103</v>
      </c>
      <c r="B735" s="20" t="s">
        <v>210</v>
      </c>
      <c r="C735" s="20" t="s">
        <v>205</v>
      </c>
      <c r="D735" s="19">
        <v>10019.708333333334</v>
      </c>
      <c r="E735" s="16">
        <v>1369.5833333333333</v>
      </c>
      <c r="F735" s="16">
        <v>764.20833333333337</v>
      </c>
      <c r="G735" s="16">
        <v>210.70833333333334</v>
      </c>
      <c r="H735" s="17">
        <f t="shared" si="24"/>
        <v>12364.208333333336</v>
      </c>
      <c r="I735" s="6">
        <v>3933.375</v>
      </c>
      <c r="J735" s="6">
        <v>1369.5833333333333</v>
      </c>
      <c r="K735" s="6">
        <v>591.125</v>
      </c>
      <c r="L735" s="6">
        <v>207.83333333333334</v>
      </c>
      <c r="M735" s="6">
        <f t="shared" si="25"/>
        <v>6101.9166666666661</v>
      </c>
    </row>
    <row r="736" spans="1:13">
      <c r="A736" s="3" t="s">
        <v>103</v>
      </c>
      <c r="B736" s="20" t="s">
        <v>210</v>
      </c>
      <c r="C736" s="20" t="s">
        <v>206</v>
      </c>
      <c r="D736" s="19">
        <v>7626.583333333333</v>
      </c>
      <c r="E736" s="16">
        <v>873.54166666666663</v>
      </c>
      <c r="F736" s="16">
        <v>683.79166666666663</v>
      </c>
      <c r="G736" s="16">
        <v>189.95833333333334</v>
      </c>
      <c r="H736" s="17">
        <f t="shared" si="24"/>
        <v>9373.875</v>
      </c>
      <c r="I736" s="6">
        <v>3746.0416666666665</v>
      </c>
      <c r="J736" s="6">
        <v>873.54166666666663</v>
      </c>
      <c r="K736" s="6">
        <v>524.20833333333337</v>
      </c>
      <c r="L736" s="6">
        <v>188.54166666666666</v>
      </c>
      <c r="M736" s="6">
        <f t="shared" si="25"/>
        <v>5332.333333333333</v>
      </c>
    </row>
    <row r="737" spans="1:13">
      <c r="A737" s="3" t="s">
        <v>103</v>
      </c>
      <c r="B737" s="20" t="s">
        <v>211</v>
      </c>
      <c r="C737" s="20" t="s">
        <v>205</v>
      </c>
      <c r="D737" s="19">
        <v>9809.6666666666661</v>
      </c>
      <c r="E737" s="16">
        <v>1232.4166666666667</v>
      </c>
      <c r="F737" s="16">
        <v>1837.6666666666667</v>
      </c>
      <c r="G737" s="16">
        <v>552.45833333333337</v>
      </c>
      <c r="H737" s="17">
        <f t="shared" si="24"/>
        <v>13432.208333333332</v>
      </c>
      <c r="I737" s="6">
        <v>3495.2916666666665</v>
      </c>
      <c r="J737" s="6">
        <v>1232.4166666666667</v>
      </c>
      <c r="K737" s="6">
        <v>1300.125</v>
      </c>
      <c r="L737" s="6">
        <v>537.45833333333337</v>
      </c>
      <c r="M737" s="6">
        <f t="shared" si="25"/>
        <v>6565.2916666666661</v>
      </c>
    </row>
    <row r="738" spans="1:13">
      <c r="A738" s="3" t="s">
        <v>103</v>
      </c>
      <c r="B738" s="20" t="s">
        <v>211</v>
      </c>
      <c r="C738" s="20" t="s">
        <v>206</v>
      </c>
      <c r="D738" s="19">
        <v>6870.625</v>
      </c>
      <c r="E738" s="16">
        <v>1113.3333333333333</v>
      </c>
      <c r="F738" s="16">
        <v>1500.0416666666667</v>
      </c>
      <c r="G738" s="16">
        <v>406.95833333333331</v>
      </c>
      <c r="H738" s="17">
        <f t="shared" si="24"/>
        <v>9890.9583333333339</v>
      </c>
      <c r="I738" s="6">
        <v>3149.7083333333335</v>
      </c>
      <c r="J738" s="6">
        <v>1113.3333333333333</v>
      </c>
      <c r="K738" s="6">
        <v>958.58333333333337</v>
      </c>
      <c r="L738" s="6">
        <v>395.91666666666669</v>
      </c>
      <c r="M738" s="6">
        <f t="shared" si="25"/>
        <v>5617.541666666667</v>
      </c>
    </row>
    <row r="739" spans="1:13">
      <c r="A739" s="3" t="s">
        <v>103</v>
      </c>
      <c r="B739" s="20" t="s">
        <v>239</v>
      </c>
      <c r="C739" s="20" t="s">
        <v>205</v>
      </c>
      <c r="D739" s="19" t="s">
        <v>179</v>
      </c>
      <c r="E739" s="16">
        <v>1792.125</v>
      </c>
      <c r="F739" s="16" t="s">
        <v>179</v>
      </c>
      <c r="G739" s="16" t="s">
        <v>179</v>
      </c>
      <c r="H739" s="17">
        <f t="shared" si="24"/>
        <v>1792.125</v>
      </c>
      <c r="I739" s="6" t="s">
        <v>179</v>
      </c>
      <c r="J739" s="6">
        <v>1792.125</v>
      </c>
      <c r="K739" s="6" t="s">
        <v>179</v>
      </c>
      <c r="L739" s="6" t="s">
        <v>179</v>
      </c>
      <c r="M739" s="6">
        <f t="shared" si="25"/>
        <v>1792.125</v>
      </c>
    </row>
    <row r="740" spans="1:13">
      <c r="A740" s="3" t="s">
        <v>103</v>
      </c>
      <c r="B740" s="20" t="s">
        <v>239</v>
      </c>
      <c r="C740" s="20" t="s">
        <v>206</v>
      </c>
      <c r="D740" s="19" t="s">
        <v>179</v>
      </c>
      <c r="E740" s="16">
        <v>900.54166666666663</v>
      </c>
      <c r="F740" s="16" t="s">
        <v>179</v>
      </c>
      <c r="G740" s="16" t="s">
        <v>179</v>
      </c>
      <c r="H740" s="17">
        <f t="shared" si="24"/>
        <v>900.54166666666663</v>
      </c>
      <c r="I740" s="6" t="s">
        <v>179</v>
      </c>
      <c r="J740" s="6">
        <v>900.54166666666663</v>
      </c>
      <c r="K740" s="6" t="s">
        <v>179</v>
      </c>
      <c r="L740" s="6" t="s">
        <v>179</v>
      </c>
      <c r="M740" s="6">
        <f t="shared" si="25"/>
        <v>900.54166666666663</v>
      </c>
    </row>
    <row r="741" spans="1:13">
      <c r="A741" s="3" t="s">
        <v>103</v>
      </c>
      <c r="B741" s="20" t="s">
        <v>212</v>
      </c>
      <c r="C741" s="20" t="s">
        <v>205</v>
      </c>
      <c r="D741" s="19" t="s">
        <v>179</v>
      </c>
      <c r="E741" s="16" t="s">
        <v>179</v>
      </c>
      <c r="F741" s="16">
        <v>6481.416666666667</v>
      </c>
      <c r="G741" s="16">
        <v>3641.125</v>
      </c>
      <c r="H741" s="17">
        <f t="shared" si="24"/>
        <v>10122.541666666668</v>
      </c>
      <c r="I741" s="6" t="s">
        <v>179</v>
      </c>
      <c r="J741" s="6" t="s">
        <v>179</v>
      </c>
      <c r="K741" s="6">
        <v>4737.75</v>
      </c>
      <c r="L741" s="6" t="s">
        <v>179</v>
      </c>
      <c r="M741" s="6">
        <f t="shared" si="25"/>
        <v>4737.75</v>
      </c>
    </row>
    <row r="742" spans="1:13">
      <c r="A742" s="3" t="s">
        <v>103</v>
      </c>
      <c r="B742" s="20" t="s">
        <v>212</v>
      </c>
      <c r="C742" s="20" t="s">
        <v>206</v>
      </c>
      <c r="D742" s="19" t="s">
        <v>179</v>
      </c>
      <c r="E742" s="16" t="s">
        <v>179</v>
      </c>
      <c r="F742" s="16">
        <v>5075.458333333333</v>
      </c>
      <c r="G742" s="16">
        <v>2421.125</v>
      </c>
      <c r="H742" s="17">
        <f t="shared" si="24"/>
        <v>7496.583333333333</v>
      </c>
      <c r="I742" s="6" t="s">
        <v>179</v>
      </c>
      <c r="J742" s="6" t="s">
        <v>179</v>
      </c>
      <c r="K742" s="6">
        <v>3279.8333333333335</v>
      </c>
      <c r="L742" s="6" t="s">
        <v>179</v>
      </c>
      <c r="M742" s="6">
        <f t="shared" si="25"/>
        <v>3279.8333333333335</v>
      </c>
    </row>
    <row r="743" spans="1:13">
      <c r="A743" s="3" t="s">
        <v>103</v>
      </c>
      <c r="B743" s="20" t="s">
        <v>213</v>
      </c>
      <c r="C743" s="20" t="s">
        <v>205</v>
      </c>
      <c r="D743" s="19" t="s">
        <v>179</v>
      </c>
      <c r="E743" s="16" t="s">
        <v>179</v>
      </c>
      <c r="F743" s="16">
        <v>3241.25</v>
      </c>
      <c r="G743" s="16">
        <v>1623.7916666666667</v>
      </c>
      <c r="H743" s="17">
        <f t="shared" si="24"/>
        <v>4865.041666666667</v>
      </c>
      <c r="I743" s="6" t="s">
        <v>179</v>
      </c>
      <c r="J743" s="6" t="s">
        <v>179</v>
      </c>
      <c r="K743" s="6">
        <v>2367.6666666666665</v>
      </c>
      <c r="L743" s="6">
        <v>1520.2083333333333</v>
      </c>
      <c r="M743" s="6">
        <f t="shared" si="25"/>
        <v>3887.875</v>
      </c>
    </row>
    <row r="744" spans="1:13">
      <c r="A744" s="3" t="s">
        <v>103</v>
      </c>
      <c r="B744" s="20" t="s">
        <v>213</v>
      </c>
      <c r="C744" s="20" t="s">
        <v>206</v>
      </c>
      <c r="D744" s="19" t="s">
        <v>179</v>
      </c>
      <c r="E744" s="16" t="s">
        <v>179</v>
      </c>
      <c r="F744" s="16">
        <v>2220.375</v>
      </c>
      <c r="G744" s="16">
        <v>1096.9583333333333</v>
      </c>
      <c r="H744" s="17">
        <f t="shared" si="24"/>
        <v>3317.333333333333</v>
      </c>
      <c r="I744" s="6" t="s">
        <v>179</v>
      </c>
      <c r="J744" s="6" t="s">
        <v>179</v>
      </c>
      <c r="K744" s="6">
        <v>1465.2916666666667</v>
      </c>
      <c r="L744" s="6">
        <v>1029.625</v>
      </c>
      <c r="M744" s="6">
        <f t="shared" si="25"/>
        <v>2494.916666666667</v>
      </c>
    </row>
    <row r="745" spans="1:13">
      <c r="A745" s="3" t="s">
        <v>103</v>
      </c>
      <c r="B745" s="20" t="s">
        <v>240</v>
      </c>
      <c r="C745" s="20" t="s">
        <v>205</v>
      </c>
      <c r="D745" s="19" t="s">
        <v>179</v>
      </c>
      <c r="E745" s="16" t="s">
        <v>179</v>
      </c>
      <c r="F745" s="16">
        <v>1841.0833333333333</v>
      </c>
      <c r="G745" s="16">
        <v>665.75</v>
      </c>
      <c r="H745" s="17">
        <f t="shared" si="24"/>
        <v>2506.833333333333</v>
      </c>
      <c r="I745" s="6" t="s">
        <v>179</v>
      </c>
      <c r="J745" s="6" t="s">
        <v>179</v>
      </c>
      <c r="K745" s="6">
        <v>1373.6666666666667</v>
      </c>
      <c r="L745" s="6">
        <v>625.5</v>
      </c>
      <c r="M745" s="6">
        <f t="shared" si="25"/>
        <v>1999.1666666666667</v>
      </c>
    </row>
    <row r="746" spans="1:13">
      <c r="A746" s="3" t="s">
        <v>103</v>
      </c>
      <c r="B746" s="20" t="s">
        <v>240</v>
      </c>
      <c r="C746" s="20" t="s">
        <v>206</v>
      </c>
      <c r="D746" s="19" t="s">
        <v>179</v>
      </c>
      <c r="E746" s="16" t="s">
        <v>179</v>
      </c>
      <c r="F746" s="16">
        <v>770.66666666666663</v>
      </c>
      <c r="G746" s="16">
        <v>274.125</v>
      </c>
      <c r="H746" s="17">
        <f t="shared" si="24"/>
        <v>1044.7916666666665</v>
      </c>
      <c r="I746" s="6" t="s">
        <v>179</v>
      </c>
      <c r="J746" s="6" t="s">
        <v>179</v>
      </c>
      <c r="K746" s="6">
        <v>479.5</v>
      </c>
      <c r="L746" s="6">
        <v>249.625</v>
      </c>
      <c r="M746" s="6">
        <f t="shared" si="25"/>
        <v>729.125</v>
      </c>
    </row>
    <row r="747" spans="1:13">
      <c r="A747" s="3" t="s">
        <v>104</v>
      </c>
      <c r="B747" s="20" t="s">
        <v>204</v>
      </c>
      <c r="C747" s="20" t="s">
        <v>205</v>
      </c>
      <c r="D747" s="19">
        <v>572.625</v>
      </c>
      <c r="E747" s="16">
        <v>4305.583333333333</v>
      </c>
      <c r="F747" s="16" t="s">
        <v>179</v>
      </c>
      <c r="G747" s="16" t="s">
        <v>179</v>
      </c>
      <c r="H747" s="17">
        <f t="shared" si="24"/>
        <v>4878.208333333333</v>
      </c>
      <c r="I747" s="6">
        <v>357</v>
      </c>
      <c r="J747" s="6">
        <v>4305.583333333333</v>
      </c>
      <c r="K747" s="6" t="s">
        <v>179</v>
      </c>
      <c r="L747" s="6" t="s">
        <v>179</v>
      </c>
      <c r="M747" s="6">
        <f t="shared" si="25"/>
        <v>4662.583333333333</v>
      </c>
    </row>
    <row r="748" spans="1:13">
      <c r="A748" s="3" t="s">
        <v>104</v>
      </c>
      <c r="B748" s="20" t="s">
        <v>204</v>
      </c>
      <c r="C748" s="20" t="s">
        <v>206</v>
      </c>
      <c r="D748" s="19">
        <v>598.625</v>
      </c>
      <c r="E748" s="16">
        <v>4408.708333333333</v>
      </c>
      <c r="F748" s="16" t="s">
        <v>179</v>
      </c>
      <c r="G748" s="16" t="s">
        <v>179</v>
      </c>
      <c r="H748" s="17">
        <f t="shared" si="24"/>
        <v>5007.333333333333</v>
      </c>
      <c r="I748" s="6">
        <v>371.54166666666669</v>
      </c>
      <c r="J748" s="6">
        <v>4408.708333333333</v>
      </c>
      <c r="K748" s="6" t="s">
        <v>179</v>
      </c>
      <c r="L748" s="6" t="s">
        <v>179</v>
      </c>
      <c r="M748" s="6">
        <f t="shared" si="25"/>
        <v>4780.25</v>
      </c>
    </row>
    <row r="749" spans="1:13">
      <c r="A749" s="3" t="s">
        <v>104</v>
      </c>
      <c r="B749" s="20" t="s">
        <v>207</v>
      </c>
      <c r="C749" s="20" t="s">
        <v>205</v>
      </c>
      <c r="D749" s="19">
        <v>426.16666666666669</v>
      </c>
      <c r="E749" s="16">
        <v>1193.5416666666667</v>
      </c>
      <c r="F749" s="16">
        <v>10.916666666666666</v>
      </c>
      <c r="G749" s="16" t="s">
        <v>179</v>
      </c>
      <c r="H749" s="17">
        <f t="shared" si="24"/>
        <v>1630.6250000000002</v>
      </c>
      <c r="I749" s="6">
        <v>300.20833333333331</v>
      </c>
      <c r="J749" s="6">
        <v>1193.5416666666667</v>
      </c>
      <c r="K749" s="6">
        <v>10.625</v>
      </c>
      <c r="L749" s="6" t="s">
        <v>179</v>
      </c>
      <c r="M749" s="6">
        <f t="shared" si="25"/>
        <v>1504.375</v>
      </c>
    </row>
    <row r="750" spans="1:13">
      <c r="A750" s="3" t="s">
        <v>104</v>
      </c>
      <c r="B750" s="20" t="s">
        <v>207</v>
      </c>
      <c r="C750" s="20" t="s">
        <v>206</v>
      </c>
      <c r="D750" s="19">
        <v>455.625</v>
      </c>
      <c r="E750" s="16">
        <v>522.25</v>
      </c>
      <c r="F750" s="16">
        <v>18.958333333333332</v>
      </c>
      <c r="G750" s="16" t="s">
        <v>179</v>
      </c>
      <c r="H750" s="17">
        <f t="shared" si="24"/>
        <v>996.83333333333337</v>
      </c>
      <c r="I750" s="6">
        <v>316.79166666666669</v>
      </c>
      <c r="J750" s="6">
        <v>522.25</v>
      </c>
      <c r="K750" s="6">
        <v>16.916666666666668</v>
      </c>
      <c r="L750" s="6" t="s">
        <v>179</v>
      </c>
      <c r="M750" s="6">
        <f t="shared" si="25"/>
        <v>855.95833333333337</v>
      </c>
    </row>
    <row r="751" spans="1:13">
      <c r="A751" s="3" t="s">
        <v>104</v>
      </c>
      <c r="B751" s="20" t="s">
        <v>208</v>
      </c>
      <c r="C751" s="20" t="s">
        <v>205</v>
      </c>
      <c r="D751" s="19">
        <v>664.83333333333337</v>
      </c>
      <c r="E751" s="16">
        <v>1418.7916666666667</v>
      </c>
      <c r="F751" s="16">
        <v>46.166666666666664</v>
      </c>
      <c r="G751" s="16" t="s">
        <v>179</v>
      </c>
      <c r="H751" s="17">
        <f t="shared" si="24"/>
        <v>2129.7916666666665</v>
      </c>
      <c r="I751" s="6">
        <v>478.04166666666669</v>
      </c>
      <c r="J751" s="6">
        <v>1418.7916666666667</v>
      </c>
      <c r="K751" s="6">
        <v>45.416666666666664</v>
      </c>
      <c r="L751" s="6" t="s">
        <v>179</v>
      </c>
      <c r="M751" s="6">
        <f t="shared" si="25"/>
        <v>1942.2500000000002</v>
      </c>
    </row>
    <row r="752" spans="1:13">
      <c r="A752" s="3" t="s">
        <v>104</v>
      </c>
      <c r="B752" s="20" t="s">
        <v>208</v>
      </c>
      <c r="C752" s="20" t="s">
        <v>206</v>
      </c>
      <c r="D752" s="19">
        <v>536.875</v>
      </c>
      <c r="E752" s="16">
        <v>298.66666666666669</v>
      </c>
      <c r="F752" s="16">
        <v>53.458333333333336</v>
      </c>
      <c r="G752" s="16" t="s">
        <v>179</v>
      </c>
      <c r="H752" s="17">
        <f t="shared" si="24"/>
        <v>889.00000000000011</v>
      </c>
      <c r="I752" s="6">
        <v>411.20833333333331</v>
      </c>
      <c r="J752" s="6">
        <v>298.66666666666669</v>
      </c>
      <c r="K752" s="6">
        <v>46.958333333333336</v>
      </c>
      <c r="L752" s="6" t="s">
        <v>179</v>
      </c>
      <c r="M752" s="6">
        <f t="shared" si="25"/>
        <v>756.83333333333337</v>
      </c>
    </row>
    <row r="753" spans="1:13">
      <c r="A753" s="3" t="s">
        <v>104</v>
      </c>
      <c r="B753" s="20" t="s">
        <v>209</v>
      </c>
      <c r="C753" s="20" t="s">
        <v>205</v>
      </c>
      <c r="D753" s="19">
        <v>801.20833333333337</v>
      </c>
      <c r="E753" s="16">
        <v>826.5</v>
      </c>
      <c r="F753" s="16">
        <v>97.041666666666671</v>
      </c>
      <c r="G753" s="16" t="s">
        <v>179</v>
      </c>
      <c r="H753" s="17">
        <f t="shared" si="24"/>
        <v>1724.7500000000002</v>
      </c>
      <c r="I753" s="6">
        <v>528.91666666666663</v>
      </c>
      <c r="J753" s="6">
        <v>826.5</v>
      </c>
      <c r="K753" s="6">
        <v>84.625</v>
      </c>
      <c r="L753" s="6" t="s">
        <v>179</v>
      </c>
      <c r="M753" s="6">
        <f t="shared" si="25"/>
        <v>1440.0416666666665</v>
      </c>
    </row>
    <row r="754" spans="1:13">
      <c r="A754" s="3" t="s">
        <v>104</v>
      </c>
      <c r="B754" s="20" t="s">
        <v>209</v>
      </c>
      <c r="C754" s="20" t="s">
        <v>206</v>
      </c>
      <c r="D754" s="19">
        <v>678.54166666666663</v>
      </c>
      <c r="E754" s="16">
        <v>290.625</v>
      </c>
      <c r="F754" s="16">
        <v>100.16666666666667</v>
      </c>
      <c r="G754" s="16" t="s">
        <v>179</v>
      </c>
      <c r="H754" s="17">
        <f t="shared" si="24"/>
        <v>1069.3333333333333</v>
      </c>
      <c r="I754" s="6">
        <v>544.125</v>
      </c>
      <c r="J754" s="6">
        <v>290.625</v>
      </c>
      <c r="K754" s="6">
        <v>83.416666666666671</v>
      </c>
      <c r="L754" s="6" t="s">
        <v>179</v>
      </c>
      <c r="M754" s="6">
        <f t="shared" si="25"/>
        <v>918.16666666666663</v>
      </c>
    </row>
    <row r="755" spans="1:13">
      <c r="A755" s="3" t="s">
        <v>104</v>
      </c>
      <c r="B755" s="20" t="s">
        <v>210</v>
      </c>
      <c r="C755" s="20" t="s">
        <v>205</v>
      </c>
      <c r="D755" s="19">
        <v>1053.3333333333333</v>
      </c>
      <c r="E755" s="16">
        <v>577.875</v>
      </c>
      <c r="F755" s="16">
        <v>233.58333333333334</v>
      </c>
      <c r="G755" s="16">
        <v>27.666666666666668</v>
      </c>
      <c r="H755" s="17">
        <f t="shared" si="24"/>
        <v>1892.4583333333333</v>
      </c>
      <c r="I755" s="6">
        <v>686.45833333333337</v>
      </c>
      <c r="J755" s="6">
        <v>577.875</v>
      </c>
      <c r="K755" s="6">
        <v>205.45833333333334</v>
      </c>
      <c r="L755" s="6">
        <v>25.833333333333332</v>
      </c>
      <c r="M755" s="6">
        <f t="shared" si="25"/>
        <v>1495.625</v>
      </c>
    </row>
    <row r="756" spans="1:13">
      <c r="A756" s="3" t="s">
        <v>104</v>
      </c>
      <c r="B756" s="20" t="s">
        <v>210</v>
      </c>
      <c r="C756" s="20" t="s">
        <v>206</v>
      </c>
      <c r="D756" s="19">
        <v>821.875</v>
      </c>
      <c r="E756" s="16">
        <v>349.29166666666669</v>
      </c>
      <c r="F756" s="16">
        <v>218.66666666666666</v>
      </c>
      <c r="G756" s="16">
        <v>24.291666666666668</v>
      </c>
      <c r="H756" s="17">
        <f t="shared" si="24"/>
        <v>1414.1250000000002</v>
      </c>
      <c r="I756" s="6">
        <v>642.125</v>
      </c>
      <c r="J756" s="6">
        <v>349.29166666666669</v>
      </c>
      <c r="K756" s="6">
        <v>183.29166666666666</v>
      </c>
      <c r="L756" s="6">
        <v>23.791666666666668</v>
      </c>
      <c r="M756" s="6">
        <f t="shared" si="25"/>
        <v>1198.5000000000002</v>
      </c>
    </row>
    <row r="757" spans="1:13">
      <c r="A757" s="3" t="s">
        <v>104</v>
      </c>
      <c r="B757" s="20" t="s">
        <v>211</v>
      </c>
      <c r="C757" s="20" t="s">
        <v>205</v>
      </c>
      <c r="D757" s="19">
        <v>1329.5833333333333</v>
      </c>
      <c r="E757" s="16">
        <v>678.75</v>
      </c>
      <c r="F757" s="16">
        <v>628.20833333333337</v>
      </c>
      <c r="G757" s="16">
        <v>101.16666666666667</v>
      </c>
      <c r="H757" s="17">
        <f t="shared" si="24"/>
        <v>2737.708333333333</v>
      </c>
      <c r="I757" s="6">
        <v>870.45833333333337</v>
      </c>
      <c r="J757" s="6">
        <v>678.75</v>
      </c>
      <c r="K757" s="6">
        <v>502.95833333333331</v>
      </c>
      <c r="L757" s="6">
        <v>95.625</v>
      </c>
      <c r="M757" s="6">
        <f t="shared" si="25"/>
        <v>2147.791666666667</v>
      </c>
    </row>
    <row r="758" spans="1:13">
      <c r="A758" s="3" t="s">
        <v>104</v>
      </c>
      <c r="B758" s="20" t="s">
        <v>211</v>
      </c>
      <c r="C758" s="20" t="s">
        <v>206</v>
      </c>
      <c r="D758" s="19">
        <v>967.625</v>
      </c>
      <c r="E758" s="16">
        <v>533.125</v>
      </c>
      <c r="F758" s="16">
        <v>621.70833333333337</v>
      </c>
      <c r="G758" s="16">
        <v>82.125</v>
      </c>
      <c r="H758" s="17">
        <f t="shared" si="24"/>
        <v>2204.5833333333335</v>
      </c>
      <c r="I758" s="6">
        <v>730.70833333333337</v>
      </c>
      <c r="J758" s="6">
        <v>533.125</v>
      </c>
      <c r="K758" s="6">
        <v>441.5</v>
      </c>
      <c r="L758" s="6">
        <v>75.333333333333329</v>
      </c>
      <c r="M758" s="6">
        <f t="shared" si="25"/>
        <v>1780.6666666666667</v>
      </c>
    </row>
    <row r="759" spans="1:13">
      <c r="A759" s="3" t="s">
        <v>104</v>
      </c>
      <c r="B759" s="20" t="s">
        <v>239</v>
      </c>
      <c r="C759" s="20" t="s">
        <v>205</v>
      </c>
      <c r="D759" s="19" t="s">
        <v>179</v>
      </c>
      <c r="E759" s="16">
        <v>1053.1666666666667</v>
      </c>
      <c r="F759" s="16" t="s">
        <v>179</v>
      </c>
      <c r="G759" s="16" t="s">
        <v>179</v>
      </c>
      <c r="H759" s="17">
        <f t="shared" si="24"/>
        <v>1053.1666666666667</v>
      </c>
      <c r="I759" s="6" t="s">
        <v>179</v>
      </c>
      <c r="J759" s="6">
        <v>1053.1666666666667</v>
      </c>
      <c r="K759" s="6" t="s">
        <v>179</v>
      </c>
      <c r="L759" s="6" t="s">
        <v>179</v>
      </c>
      <c r="M759" s="6">
        <f t="shared" si="25"/>
        <v>1053.1666666666667</v>
      </c>
    </row>
    <row r="760" spans="1:13">
      <c r="A760" s="3" t="s">
        <v>104</v>
      </c>
      <c r="B760" s="20" t="s">
        <v>239</v>
      </c>
      <c r="C760" s="20" t="s">
        <v>206</v>
      </c>
      <c r="D760" s="19" t="s">
        <v>179</v>
      </c>
      <c r="E760" s="16">
        <v>405.25</v>
      </c>
      <c r="F760" s="16" t="s">
        <v>179</v>
      </c>
      <c r="G760" s="16" t="s">
        <v>179</v>
      </c>
      <c r="H760" s="17">
        <f t="shared" si="24"/>
        <v>405.25</v>
      </c>
      <c r="I760" s="6" t="s">
        <v>179</v>
      </c>
      <c r="J760" s="6">
        <v>405.25</v>
      </c>
      <c r="K760" s="6" t="s">
        <v>179</v>
      </c>
      <c r="L760" s="6" t="s">
        <v>179</v>
      </c>
      <c r="M760" s="6">
        <f t="shared" si="25"/>
        <v>405.25</v>
      </c>
    </row>
    <row r="761" spans="1:13">
      <c r="A761" s="3" t="s">
        <v>104</v>
      </c>
      <c r="B761" s="20" t="s">
        <v>212</v>
      </c>
      <c r="C761" s="20" t="s">
        <v>205</v>
      </c>
      <c r="D761" s="19" t="s">
        <v>179</v>
      </c>
      <c r="E761" s="16" t="s">
        <v>179</v>
      </c>
      <c r="F761" s="16">
        <v>1466.6666666666667</v>
      </c>
      <c r="G761" s="16">
        <v>624.625</v>
      </c>
      <c r="H761" s="17">
        <f t="shared" si="24"/>
        <v>2091.291666666667</v>
      </c>
      <c r="I761" s="6" t="s">
        <v>179</v>
      </c>
      <c r="J761" s="6" t="s">
        <v>179</v>
      </c>
      <c r="K761" s="6">
        <v>1125.7916666666667</v>
      </c>
      <c r="L761" s="6" t="s">
        <v>179</v>
      </c>
      <c r="M761" s="6">
        <f t="shared" si="25"/>
        <v>1125.7916666666667</v>
      </c>
    </row>
    <row r="762" spans="1:13">
      <c r="A762" s="3" t="s">
        <v>104</v>
      </c>
      <c r="B762" s="20" t="s">
        <v>212</v>
      </c>
      <c r="C762" s="20" t="s">
        <v>206</v>
      </c>
      <c r="D762" s="19" t="s">
        <v>179</v>
      </c>
      <c r="E762" s="16" t="s">
        <v>179</v>
      </c>
      <c r="F762" s="16">
        <v>1228.0416666666667</v>
      </c>
      <c r="G762" s="16">
        <v>394.79166666666669</v>
      </c>
      <c r="H762" s="17">
        <f t="shared" si="24"/>
        <v>1622.8333333333335</v>
      </c>
      <c r="I762" s="6" t="s">
        <v>179</v>
      </c>
      <c r="J762" s="6" t="s">
        <v>179</v>
      </c>
      <c r="K762" s="6">
        <v>851.75</v>
      </c>
      <c r="L762" s="6" t="s">
        <v>179</v>
      </c>
      <c r="M762" s="6">
        <f t="shared" si="25"/>
        <v>851.75</v>
      </c>
    </row>
    <row r="763" spans="1:13">
      <c r="A763" s="3" t="s">
        <v>104</v>
      </c>
      <c r="B763" s="20" t="s">
        <v>213</v>
      </c>
      <c r="C763" s="20" t="s">
        <v>205</v>
      </c>
      <c r="D763" s="19" t="s">
        <v>179</v>
      </c>
      <c r="E763" s="16" t="s">
        <v>179</v>
      </c>
      <c r="F763" s="16">
        <v>913.75</v>
      </c>
      <c r="G763" s="16">
        <v>291.75</v>
      </c>
      <c r="H763" s="17">
        <f t="shared" si="24"/>
        <v>1205.5</v>
      </c>
      <c r="I763" s="6" t="s">
        <v>179</v>
      </c>
      <c r="J763" s="6" t="s">
        <v>179</v>
      </c>
      <c r="K763" s="6">
        <v>773.70833333333337</v>
      </c>
      <c r="L763" s="6">
        <v>282</v>
      </c>
      <c r="M763" s="6">
        <f t="shared" si="25"/>
        <v>1055.7083333333335</v>
      </c>
    </row>
    <row r="764" spans="1:13">
      <c r="A764" s="3" t="s">
        <v>104</v>
      </c>
      <c r="B764" s="20" t="s">
        <v>213</v>
      </c>
      <c r="C764" s="20" t="s">
        <v>206</v>
      </c>
      <c r="D764" s="19" t="s">
        <v>179</v>
      </c>
      <c r="E764" s="16" t="s">
        <v>179</v>
      </c>
      <c r="F764" s="16">
        <v>591.79166666666663</v>
      </c>
      <c r="G764" s="16">
        <v>189.25</v>
      </c>
      <c r="H764" s="17">
        <f t="shared" si="24"/>
        <v>781.04166666666663</v>
      </c>
      <c r="I764" s="6" t="s">
        <v>179</v>
      </c>
      <c r="J764" s="6" t="s">
        <v>179</v>
      </c>
      <c r="K764" s="6">
        <v>427.29166666666669</v>
      </c>
      <c r="L764" s="6">
        <v>187.58333333333334</v>
      </c>
      <c r="M764" s="6">
        <f t="shared" si="25"/>
        <v>614.875</v>
      </c>
    </row>
    <row r="765" spans="1:13">
      <c r="A765" s="3" t="s">
        <v>104</v>
      </c>
      <c r="B765" s="20" t="s">
        <v>240</v>
      </c>
      <c r="C765" s="20" t="s">
        <v>205</v>
      </c>
      <c r="D765" s="19" t="s">
        <v>179</v>
      </c>
      <c r="E765" s="16" t="s">
        <v>179</v>
      </c>
      <c r="F765" s="16">
        <v>419.20833333333331</v>
      </c>
      <c r="G765" s="16">
        <v>101.25</v>
      </c>
      <c r="H765" s="17">
        <f t="shared" si="24"/>
        <v>520.45833333333326</v>
      </c>
      <c r="I765" s="6" t="s">
        <v>179</v>
      </c>
      <c r="J765" s="6" t="s">
        <v>179</v>
      </c>
      <c r="K765" s="6">
        <v>343.125</v>
      </c>
      <c r="L765" s="6">
        <v>101.29166666666667</v>
      </c>
      <c r="M765" s="6">
        <f t="shared" si="25"/>
        <v>444.41666666666669</v>
      </c>
    </row>
    <row r="766" spans="1:13">
      <c r="A766" s="3" t="s">
        <v>104</v>
      </c>
      <c r="B766" s="20" t="s">
        <v>240</v>
      </c>
      <c r="C766" s="20" t="s">
        <v>206</v>
      </c>
      <c r="D766" s="19" t="s">
        <v>179</v>
      </c>
      <c r="E766" s="16" t="s">
        <v>179</v>
      </c>
      <c r="F766" s="16">
        <v>176.70833333333334</v>
      </c>
      <c r="G766" s="16">
        <v>44.041666666666664</v>
      </c>
      <c r="H766" s="17">
        <f t="shared" si="24"/>
        <v>220.75</v>
      </c>
      <c r="I766" s="6" t="s">
        <v>179</v>
      </c>
      <c r="J766" s="6" t="s">
        <v>179</v>
      </c>
      <c r="K766" s="6">
        <v>118.20833333333333</v>
      </c>
      <c r="L766" s="6">
        <v>41</v>
      </c>
      <c r="M766" s="6">
        <f t="shared" si="25"/>
        <v>159.20833333333331</v>
      </c>
    </row>
    <row r="767" spans="1:13">
      <c r="A767" s="3" t="s">
        <v>105</v>
      </c>
      <c r="B767" s="20" t="s">
        <v>204</v>
      </c>
      <c r="C767" s="20" t="s">
        <v>205</v>
      </c>
      <c r="D767" s="19">
        <v>9585.0416666666661</v>
      </c>
      <c r="E767" s="16">
        <v>22554.958333333332</v>
      </c>
      <c r="F767" s="16" t="s">
        <v>179</v>
      </c>
      <c r="G767" s="16" t="s">
        <v>179</v>
      </c>
      <c r="H767" s="17">
        <f t="shared" si="24"/>
        <v>32140</v>
      </c>
      <c r="I767" s="6">
        <v>6053.375</v>
      </c>
      <c r="J767" s="6">
        <v>22554.958333333332</v>
      </c>
      <c r="K767" s="6" t="s">
        <v>179</v>
      </c>
      <c r="L767" s="6" t="s">
        <v>179</v>
      </c>
      <c r="M767" s="6">
        <f t="shared" si="25"/>
        <v>28608.333333333332</v>
      </c>
    </row>
    <row r="768" spans="1:13">
      <c r="A768" s="3" t="s">
        <v>105</v>
      </c>
      <c r="B768" s="20" t="s">
        <v>204</v>
      </c>
      <c r="C768" s="20" t="s">
        <v>206</v>
      </c>
      <c r="D768" s="19">
        <v>9711.125</v>
      </c>
      <c r="E768" s="16">
        <v>23666</v>
      </c>
      <c r="F768" s="16" t="s">
        <v>179</v>
      </c>
      <c r="G768" s="16" t="s">
        <v>179</v>
      </c>
      <c r="H768" s="17">
        <f t="shared" si="24"/>
        <v>33377.125</v>
      </c>
      <c r="I768" s="6">
        <v>6192.041666666667</v>
      </c>
      <c r="J768" s="6">
        <v>23666</v>
      </c>
      <c r="K768" s="6" t="s">
        <v>179</v>
      </c>
      <c r="L768" s="6" t="s">
        <v>179</v>
      </c>
      <c r="M768" s="6">
        <f t="shared" si="25"/>
        <v>29858.041666666668</v>
      </c>
    </row>
    <row r="769" spans="1:13">
      <c r="A769" s="3" t="s">
        <v>105</v>
      </c>
      <c r="B769" s="20" t="s">
        <v>207</v>
      </c>
      <c r="C769" s="20" t="s">
        <v>205</v>
      </c>
      <c r="D769" s="19">
        <v>5725.666666666667</v>
      </c>
      <c r="E769" s="16">
        <v>4434.666666666667</v>
      </c>
      <c r="F769" s="16">
        <v>67.416666666666671</v>
      </c>
      <c r="G769" s="16">
        <v>10.375</v>
      </c>
      <c r="H769" s="17">
        <f t="shared" si="24"/>
        <v>10238.125</v>
      </c>
      <c r="I769" s="6">
        <v>3952.9583333333335</v>
      </c>
      <c r="J769" s="6">
        <v>4434.666666666667</v>
      </c>
      <c r="K769" s="6">
        <v>62.166666666666664</v>
      </c>
      <c r="L769" s="6">
        <v>10.375</v>
      </c>
      <c r="M769" s="6">
        <f t="shared" si="25"/>
        <v>8460.1666666666661</v>
      </c>
    </row>
    <row r="770" spans="1:13">
      <c r="A770" s="3" t="s">
        <v>105</v>
      </c>
      <c r="B770" s="20" t="s">
        <v>207</v>
      </c>
      <c r="C770" s="20" t="s">
        <v>206</v>
      </c>
      <c r="D770" s="19">
        <v>5747.333333333333</v>
      </c>
      <c r="E770" s="16">
        <v>2018.6666666666667</v>
      </c>
      <c r="F770" s="16">
        <v>86.291666666666671</v>
      </c>
      <c r="G770" s="16">
        <v>10.083333333333334</v>
      </c>
      <c r="H770" s="17">
        <f t="shared" si="24"/>
        <v>7862.375</v>
      </c>
      <c r="I770" s="6">
        <v>3962.4583333333335</v>
      </c>
      <c r="J770" s="6">
        <v>2018.6666666666667</v>
      </c>
      <c r="K770" s="6">
        <v>79.833333333333329</v>
      </c>
      <c r="L770" s="6">
        <v>10.041666666666666</v>
      </c>
      <c r="M770" s="6">
        <f t="shared" si="25"/>
        <v>6071</v>
      </c>
    </row>
    <row r="771" spans="1:13">
      <c r="A771" s="3" t="s">
        <v>105</v>
      </c>
      <c r="B771" s="20" t="s">
        <v>208</v>
      </c>
      <c r="C771" s="20" t="s">
        <v>205</v>
      </c>
      <c r="D771" s="19">
        <v>8256</v>
      </c>
      <c r="E771" s="16">
        <v>5083.625</v>
      </c>
      <c r="F771" s="16">
        <v>304.20833333333331</v>
      </c>
      <c r="G771" s="16">
        <v>61.541666666666664</v>
      </c>
      <c r="H771" s="17">
        <f t="shared" si="24"/>
        <v>13705.375</v>
      </c>
      <c r="I771" s="6">
        <v>5762.791666666667</v>
      </c>
      <c r="J771" s="6">
        <v>5083.625</v>
      </c>
      <c r="K771" s="6">
        <v>276.33333333333331</v>
      </c>
      <c r="L771" s="6">
        <v>61.541666666666664</v>
      </c>
      <c r="M771" s="6">
        <f t="shared" si="25"/>
        <v>11184.291666666668</v>
      </c>
    </row>
    <row r="772" spans="1:13">
      <c r="A772" s="3" t="s">
        <v>105</v>
      </c>
      <c r="B772" s="20" t="s">
        <v>208</v>
      </c>
      <c r="C772" s="20" t="s">
        <v>206</v>
      </c>
      <c r="D772" s="19">
        <v>7341.416666666667</v>
      </c>
      <c r="E772" s="16">
        <v>1087.2916666666667</v>
      </c>
      <c r="F772" s="16">
        <v>365.66666666666669</v>
      </c>
      <c r="G772" s="16">
        <v>69.75</v>
      </c>
      <c r="H772" s="17">
        <f t="shared" si="24"/>
        <v>8864.125</v>
      </c>
      <c r="I772" s="6">
        <v>5656.666666666667</v>
      </c>
      <c r="J772" s="6">
        <v>1087.2916666666667</v>
      </c>
      <c r="K772" s="6">
        <v>327.41666666666669</v>
      </c>
      <c r="L772" s="6">
        <v>69.791666666666671</v>
      </c>
      <c r="M772" s="6">
        <f t="shared" si="25"/>
        <v>7141.1666666666679</v>
      </c>
    </row>
    <row r="773" spans="1:13">
      <c r="A773" s="3" t="s">
        <v>105</v>
      </c>
      <c r="B773" s="20" t="s">
        <v>209</v>
      </c>
      <c r="C773" s="20" t="s">
        <v>205</v>
      </c>
      <c r="D773" s="19">
        <v>8598.9583333333339</v>
      </c>
      <c r="E773" s="16">
        <v>3000.0833333333335</v>
      </c>
      <c r="F773" s="16">
        <v>517.04166666666663</v>
      </c>
      <c r="G773" s="16">
        <v>207.54166666666666</v>
      </c>
      <c r="H773" s="17">
        <f t="shared" si="24"/>
        <v>12323.625</v>
      </c>
      <c r="I773" s="6">
        <v>5580.291666666667</v>
      </c>
      <c r="J773" s="6">
        <v>3000.0833333333335</v>
      </c>
      <c r="K773" s="6">
        <v>435.41666666666669</v>
      </c>
      <c r="L773" s="6">
        <v>205.29166666666666</v>
      </c>
      <c r="M773" s="6">
        <f t="shared" si="25"/>
        <v>9221.0833333333321</v>
      </c>
    </row>
    <row r="774" spans="1:13">
      <c r="A774" s="3" t="s">
        <v>105</v>
      </c>
      <c r="B774" s="20" t="s">
        <v>209</v>
      </c>
      <c r="C774" s="20" t="s">
        <v>206</v>
      </c>
      <c r="D774" s="19">
        <v>7543.083333333333</v>
      </c>
      <c r="E774" s="16">
        <v>980.875</v>
      </c>
      <c r="F774" s="16">
        <v>493.20833333333331</v>
      </c>
      <c r="G774" s="16">
        <v>160.41666666666666</v>
      </c>
      <c r="H774" s="17">
        <f t="shared" si="24"/>
        <v>9177.5833333333321</v>
      </c>
      <c r="I774" s="6">
        <v>5541.041666666667</v>
      </c>
      <c r="J774" s="6">
        <v>980.875</v>
      </c>
      <c r="K774" s="6">
        <v>404.625</v>
      </c>
      <c r="L774" s="6">
        <v>157.45833333333334</v>
      </c>
      <c r="M774" s="6">
        <f t="shared" si="25"/>
        <v>7084</v>
      </c>
    </row>
    <row r="775" spans="1:13">
      <c r="A775" s="3" t="s">
        <v>105</v>
      </c>
      <c r="B775" s="20" t="s">
        <v>210</v>
      </c>
      <c r="C775" s="20" t="s">
        <v>205</v>
      </c>
      <c r="D775" s="19">
        <v>10385.375</v>
      </c>
      <c r="E775" s="16">
        <v>2066.8333333333335</v>
      </c>
      <c r="F775" s="16">
        <v>1005.8333333333334</v>
      </c>
      <c r="G775" s="16">
        <v>700.625</v>
      </c>
      <c r="H775" s="17">
        <f t="shared" ref="H775:H838" si="26">IF(SUM(D775:G775)=0,"-",SUM(D775:G775))</f>
        <v>14158.666666666668</v>
      </c>
      <c r="I775" s="6">
        <v>6838.25</v>
      </c>
      <c r="J775" s="6">
        <v>2066.8333333333335</v>
      </c>
      <c r="K775" s="6">
        <v>779.875</v>
      </c>
      <c r="L775" s="6">
        <v>690.79166666666663</v>
      </c>
      <c r="M775" s="6">
        <f t="shared" ref="M775:M838" si="27">IF(SUM(I775:L775)=0,"-",SUM(I775:L775))</f>
        <v>10375.75</v>
      </c>
    </row>
    <row r="776" spans="1:13">
      <c r="A776" s="3" t="s">
        <v>105</v>
      </c>
      <c r="B776" s="20" t="s">
        <v>210</v>
      </c>
      <c r="C776" s="20" t="s">
        <v>206</v>
      </c>
      <c r="D776" s="19">
        <v>9248.9583333333339</v>
      </c>
      <c r="E776" s="16">
        <v>1316.2083333333333</v>
      </c>
      <c r="F776" s="16">
        <v>914.125</v>
      </c>
      <c r="G776" s="16">
        <v>486.95833333333331</v>
      </c>
      <c r="H776" s="17">
        <f t="shared" si="26"/>
        <v>11966.250000000002</v>
      </c>
      <c r="I776" s="6">
        <v>6616</v>
      </c>
      <c r="J776" s="6">
        <v>1316.2083333333333</v>
      </c>
      <c r="K776" s="6">
        <v>677.29166666666663</v>
      </c>
      <c r="L776" s="6">
        <v>479.66666666666669</v>
      </c>
      <c r="M776" s="6">
        <f t="shared" si="27"/>
        <v>9089.1666666666661</v>
      </c>
    </row>
    <row r="777" spans="1:13">
      <c r="A777" s="3" t="s">
        <v>105</v>
      </c>
      <c r="B777" s="20" t="s">
        <v>211</v>
      </c>
      <c r="C777" s="20" t="s">
        <v>205</v>
      </c>
      <c r="D777" s="19">
        <v>10724.25</v>
      </c>
      <c r="E777" s="16">
        <v>1966.2083333333333</v>
      </c>
      <c r="F777" s="16">
        <v>2145.5</v>
      </c>
      <c r="G777" s="16">
        <v>1672.1666666666667</v>
      </c>
      <c r="H777" s="17">
        <f t="shared" si="26"/>
        <v>16508.125</v>
      </c>
      <c r="I777" s="6">
        <v>6639.208333333333</v>
      </c>
      <c r="J777" s="6">
        <v>1966.2083333333333</v>
      </c>
      <c r="K777" s="6">
        <v>1491.125</v>
      </c>
      <c r="L777" s="6">
        <v>1654</v>
      </c>
      <c r="M777" s="6">
        <f t="shared" si="27"/>
        <v>11750.541666666666</v>
      </c>
    </row>
    <row r="778" spans="1:13">
      <c r="A778" s="3" t="s">
        <v>105</v>
      </c>
      <c r="B778" s="20" t="s">
        <v>211</v>
      </c>
      <c r="C778" s="20" t="s">
        <v>206</v>
      </c>
      <c r="D778" s="19">
        <v>8628.125</v>
      </c>
      <c r="E778" s="16">
        <v>1554.5416666666667</v>
      </c>
      <c r="F778" s="16">
        <v>1908.3333333333333</v>
      </c>
      <c r="G778" s="16">
        <v>1280.6666666666667</v>
      </c>
      <c r="H778" s="17">
        <f t="shared" si="26"/>
        <v>13371.666666666666</v>
      </c>
      <c r="I778" s="6">
        <v>5832.625</v>
      </c>
      <c r="J778" s="6">
        <v>1554.5416666666667</v>
      </c>
      <c r="K778" s="6">
        <v>1179.3333333333333</v>
      </c>
      <c r="L778" s="6">
        <v>1261.4583333333333</v>
      </c>
      <c r="M778" s="6">
        <f t="shared" si="27"/>
        <v>9827.9583333333339</v>
      </c>
    </row>
    <row r="779" spans="1:13">
      <c r="A779" s="3" t="s">
        <v>105</v>
      </c>
      <c r="B779" s="20" t="s">
        <v>239</v>
      </c>
      <c r="C779" s="20" t="s">
        <v>205</v>
      </c>
      <c r="D779" s="19" t="s">
        <v>179</v>
      </c>
      <c r="E779" s="16">
        <v>2746.25</v>
      </c>
      <c r="F779" s="16" t="s">
        <v>179</v>
      </c>
      <c r="G779" s="16" t="s">
        <v>179</v>
      </c>
      <c r="H779" s="17">
        <f t="shared" si="26"/>
        <v>2746.25</v>
      </c>
      <c r="I779" s="6" t="s">
        <v>179</v>
      </c>
      <c r="J779" s="6">
        <v>2746.25</v>
      </c>
      <c r="K779" s="6" t="s">
        <v>179</v>
      </c>
      <c r="L779" s="6" t="s">
        <v>179</v>
      </c>
      <c r="M779" s="6">
        <f t="shared" si="27"/>
        <v>2746.25</v>
      </c>
    </row>
    <row r="780" spans="1:13">
      <c r="A780" s="3" t="s">
        <v>105</v>
      </c>
      <c r="B780" s="20" t="s">
        <v>239</v>
      </c>
      <c r="C780" s="20" t="s">
        <v>206</v>
      </c>
      <c r="D780" s="19" t="s">
        <v>179</v>
      </c>
      <c r="E780" s="16">
        <v>1258.5833333333333</v>
      </c>
      <c r="F780" s="16" t="s">
        <v>179</v>
      </c>
      <c r="G780" s="16" t="s">
        <v>179</v>
      </c>
      <c r="H780" s="17">
        <f t="shared" si="26"/>
        <v>1258.5833333333333</v>
      </c>
      <c r="I780" s="6" t="s">
        <v>179</v>
      </c>
      <c r="J780" s="6">
        <v>1258.5833333333333</v>
      </c>
      <c r="K780" s="6" t="s">
        <v>179</v>
      </c>
      <c r="L780" s="6" t="s">
        <v>179</v>
      </c>
      <c r="M780" s="6">
        <f t="shared" si="27"/>
        <v>1258.5833333333333</v>
      </c>
    </row>
    <row r="781" spans="1:13">
      <c r="A781" s="3" t="s">
        <v>105</v>
      </c>
      <c r="B781" s="20" t="s">
        <v>212</v>
      </c>
      <c r="C781" s="20" t="s">
        <v>205</v>
      </c>
      <c r="D781" s="19" t="s">
        <v>179</v>
      </c>
      <c r="E781" s="16" t="s">
        <v>179</v>
      </c>
      <c r="F781" s="16">
        <v>6628.125</v>
      </c>
      <c r="G781" s="16">
        <v>9996.375</v>
      </c>
      <c r="H781" s="17">
        <f t="shared" si="26"/>
        <v>16624.5</v>
      </c>
      <c r="I781" s="6" t="s">
        <v>179</v>
      </c>
      <c r="J781" s="6" t="s">
        <v>179</v>
      </c>
      <c r="K781" s="6">
        <v>4802.708333333333</v>
      </c>
      <c r="L781" s="6" t="s">
        <v>179</v>
      </c>
      <c r="M781" s="6">
        <f t="shared" si="27"/>
        <v>4802.708333333333</v>
      </c>
    </row>
    <row r="782" spans="1:13">
      <c r="A782" s="3" t="s">
        <v>105</v>
      </c>
      <c r="B782" s="20" t="s">
        <v>212</v>
      </c>
      <c r="C782" s="20" t="s">
        <v>206</v>
      </c>
      <c r="D782" s="19" t="s">
        <v>179</v>
      </c>
      <c r="E782" s="16" t="s">
        <v>179</v>
      </c>
      <c r="F782" s="16">
        <v>5869.75</v>
      </c>
      <c r="G782" s="16">
        <v>7291.291666666667</v>
      </c>
      <c r="H782" s="17">
        <f t="shared" si="26"/>
        <v>13161.041666666668</v>
      </c>
      <c r="I782" s="6" t="s">
        <v>179</v>
      </c>
      <c r="J782" s="6" t="s">
        <v>179</v>
      </c>
      <c r="K782" s="6">
        <v>3836.0416666666665</v>
      </c>
      <c r="L782" s="6" t="s">
        <v>179</v>
      </c>
      <c r="M782" s="6">
        <f t="shared" si="27"/>
        <v>3836.0416666666665</v>
      </c>
    </row>
    <row r="783" spans="1:13">
      <c r="A783" s="3" t="s">
        <v>105</v>
      </c>
      <c r="B783" s="20" t="s">
        <v>213</v>
      </c>
      <c r="C783" s="20" t="s">
        <v>205</v>
      </c>
      <c r="D783" s="19" t="s">
        <v>179</v>
      </c>
      <c r="E783" s="16" t="s">
        <v>179</v>
      </c>
      <c r="F783" s="16">
        <v>3486.1666666666665</v>
      </c>
      <c r="G783" s="16">
        <v>5758.291666666667</v>
      </c>
      <c r="H783" s="17">
        <f t="shared" si="26"/>
        <v>9244.4583333333339</v>
      </c>
      <c r="I783" s="6" t="s">
        <v>179</v>
      </c>
      <c r="J783" s="6" t="s">
        <v>179</v>
      </c>
      <c r="K783" s="6">
        <v>2395.0833333333335</v>
      </c>
      <c r="L783" s="6">
        <v>5340.916666666667</v>
      </c>
      <c r="M783" s="6">
        <f t="shared" si="27"/>
        <v>7736</v>
      </c>
    </row>
    <row r="784" spans="1:13">
      <c r="A784" s="3" t="s">
        <v>105</v>
      </c>
      <c r="B784" s="20" t="s">
        <v>213</v>
      </c>
      <c r="C784" s="20" t="s">
        <v>206</v>
      </c>
      <c r="D784" s="19" t="s">
        <v>179</v>
      </c>
      <c r="E784" s="16" t="s">
        <v>179</v>
      </c>
      <c r="F784" s="16">
        <v>2481.125</v>
      </c>
      <c r="G784" s="16">
        <v>4002.0833333333335</v>
      </c>
      <c r="H784" s="17">
        <f t="shared" si="26"/>
        <v>6483.2083333333339</v>
      </c>
      <c r="I784" s="6" t="s">
        <v>179</v>
      </c>
      <c r="J784" s="6" t="s">
        <v>179</v>
      </c>
      <c r="K784" s="6">
        <v>1581.9583333333333</v>
      </c>
      <c r="L784" s="6">
        <v>3701.6666666666665</v>
      </c>
      <c r="M784" s="6">
        <f t="shared" si="27"/>
        <v>5283.625</v>
      </c>
    </row>
    <row r="785" spans="1:13">
      <c r="A785" s="3" t="s">
        <v>105</v>
      </c>
      <c r="B785" s="20" t="s">
        <v>240</v>
      </c>
      <c r="C785" s="20" t="s">
        <v>205</v>
      </c>
      <c r="D785" s="19" t="s">
        <v>179</v>
      </c>
      <c r="E785" s="16" t="s">
        <v>179</v>
      </c>
      <c r="F785" s="16">
        <v>1998.9583333333333</v>
      </c>
      <c r="G785" s="16">
        <v>2587.2916666666665</v>
      </c>
      <c r="H785" s="17">
        <f t="shared" si="26"/>
        <v>4586.25</v>
      </c>
      <c r="I785" s="6" t="s">
        <v>179</v>
      </c>
      <c r="J785" s="6" t="s">
        <v>179</v>
      </c>
      <c r="K785" s="6">
        <v>1350.0416666666667</v>
      </c>
      <c r="L785" s="6">
        <v>2344.3333333333335</v>
      </c>
      <c r="M785" s="6">
        <f t="shared" si="27"/>
        <v>3694.375</v>
      </c>
    </row>
    <row r="786" spans="1:13">
      <c r="A786" s="3" t="s">
        <v>105</v>
      </c>
      <c r="B786" s="20" t="s">
        <v>240</v>
      </c>
      <c r="C786" s="20" t="s">
        <v>206</v>
      </c>
      <c r="D786" s="19" t="s">
        <v>179</v>
      </c>
      <c r="E786" s="16" t="s">
        <v>179</v>
      </c>
      <c r="F786" s="16">
        <v>859.75</v>
      </c>
      <c r="G786" s="16">
        <v>1343.0833333333333</v>
      </c>
      <c r="H786" s="17">
        <f t="shared" si="26"/>
        <v>2202.833333333333</v>
      </c>
      <c r="I786" s="6" t="s">
        <v>179</v>
      </c>
      <c r="J786" s="6" t="s">
        <v>179</v>
      </c>
      <c r="K786" s="6">
        <v>495.54166666666669</v>
      </c>
      <c r="L786" s="6">
        <v>1150.75</v>
      </c>
      <c r="M786" s="6">
        <f t="shared" si="27"/>
        <v>1646.2916666666667</v>
      </c>
    </row>
    <row r="787" spans="1:13">
      <c r="A787" s="3" t="s">
        <v>106</v>
      </c>
      <c r="B787" s="20" t="s">
        <v>204</v>
      </c>
      <c r="C787" s="20" t="s">
        <v>205</v>
      </c>
      <c r="D787" s="19">
        <v>1826.625</v>
      </c>
      <c r="E787" s="16">
        <v>3251.0416666666665</v>
      </c>
      <c r="F787" s="16" t="s">
        <v>179</v>
      </c>
      <c r="G787" s="16" t="s">
        <v>179</v>
      </c>
      <c r="H787" s="17">
        <f t="shared" si="26"/>
        <v>5077.6666666666661</v>
      </c>
      <c r="I787" s="6">
        <v>1056.4166666666667</v>
      </c>
      <c r="J787" s="6">
        <v>3251.0416666666665</v>
      </c>
      <c r="K787" s="6" t="s">
        <v>179</v>
      </c>
      <c r="L787" s="6" t="s">
        <v>179</v>
      </c>
      <c r="M787" s="6">
        <f t="shared" si="27"/>
        <v>4307.458333333333</v>
      </c>
    </row>
    <row r="788" spans="1:13">
      <c r="A788" s="3" t="s">
        <v>106</v>
      </c>
      <c r="B788" s="20" t="s">
        <v>204</v>
      </c>
      <c r="C788" s="20" t="s">
        <v>206</v>
      </c>
      <c r="D788" s="19">
        <v>1969.375</v>
      </c>
      <c r="E788" s="16">
        <v>3337.1666666666665</v>
      </c>
      <c r="F788" s="16" t="s">
        <v>179</v>
      </c>
      <c r="G788" s="16" t="s">
        <v>179</v>
      </c>
      <c r="H788" s="17">
        <f t="shared" si="26"/>
        <v>5306.5416666666661</v>
      </c>
      <c r="I788" s="6">
        <v>1080.2916666666667</v>
      </c>
      <c r="J788" s="6">
        <v>3337.1666666666665</v>
      </c>
      <c r="K788" s="6" t="s">
        <v>179</v>
      </c>
      <c r="L788" s="6" t="s">
        <v>179</v>
      </c>
      <c r="M788" s="6">
        <f t="shared" si="27"/>
        <v>4417.458333333333</v>
      </c>
    </row>
    <row r="789" spans="1:13">
      <c r="A789" s="3" t="s">
        <v>106</v>
      </c>
      <c r="B789" s="20" t="s">
        <v>207</v>
      </c>
      <c r="C789" s="20" t="s">
        <v>205</v>
      </c>
      <c r="D789" s="19">
        <v>965.16666666666663</v>
      </c>
      <c r="E789" s="16">
        <v>667.08333333333337</v>
      </c>
      <c r="F789" s="16">
        <v>10.666666666666666</v>
      </c>
      <c r="G789" s="16" t="s">
        <v>179</v>
      </c>
      <c r="H789" s="17">
        <f t="shared" si="26"/>
        <v>1642.9166666666667</v>
      </c>
      <c r="I789" s="6">
        <v>554.625</v>
      </c>
      <c r="J789" s="6">
        <v>667.08333333333337</v>
      </c>
      <c r="K789" s="6" t="s">
        <v>179</v>
      </c>
      <c r="L789" s="6" t="s">
        <v>179</v>
      </c>
      <c r="M789" s="6">
        <f t="shared" si="27"/>
        <v>1221.7083333333335</v>
      </c>
    </row>
    <row r="790" spans="1:13">
      <c r="A790" s="3" t="s">
        <v>106</v>
      </c>
      <c r="B790" s="20" t="s">
        <v>207</v>
      </c>
      <c r="C790" s="20" t="s">
        <v>206</v>
      </c>
      <c r="D790" s="19">
        <v>962.125</v>
      </c>
      <c r="E790" s="16">
        <v>327.66666666666669</v>
      </c>
      <c r="F790" s="16">
        <v>11.416666666666666</v>
      </c>
      <c r="G790" s="16" t="s">
        <v>179</v>
      </c>
      <c r="H790" s="17">
        <f t="shared" si="26"/>
        <v>1301.2083333333335</v>
      </c>
      <c r="I790" s="6">
        <v>552.95833333333337</v>
      </c>
      <c r="J790" s="6">
        <v>327.66666666666669</v>
      </c>
      <c r="K790" s="6" t="s">
        <v>179</v>
      </c>
      <c r="L790" s="6" t="s">
        <v>179</v>
      </c>
      <c r="M790" s="6">
        <f t="shared" si="27"/>
        <v>880.625</v>
      </c>
    </row>
    <row r="791" spans="1:13">
      <c r="A791" s="3" t="s">
        <v>106</v>
      </c>
      <c r="B791" s="20" t="s">
        <v>208</v>
      </c>
      <c r="C791" s="20" t="s">
        <v>205</v>
      </c>
      <c r="D791" s="19">
        <v>1324.4166666666667</v>
      </c>
      <c r="E791" s="16">
        <v>748.20833333333337</v>
      </c>
      <c r="F791" s="16">
        <v>32.458333333333336</v>
      </c>
      <c r="G791" s="16" t="s">
        <v>179</v>
      </c>
      <c r="H791" s="17">
        <f t="shared" si="26"/>
        <v>2105.0833333333335</v>
      </c>
      <c r="I791" s="6">
        <v>792.33333333333337</v>
      </c>
      <c r="J791" s="6">
        <v>748.20833333333337</v>
      </c>
      <c r="K791" s="6">
        <v>29.916666666666668</v>
      </c>
      <c r="L791" s="6" t="s">
        <v>179</v>
      </c>
      <c r="M791" s="6">
        <f t="shared" si="27"/>
        <v>1570.4583333333335</v>
      </c>
    </row>
    <row r="792" spans="1:13">
      <c r="A792" s="3" t="s">
        <v>106</v>
      </c>
      <c r="B792" s="20" t="s">
        <v>208</v>
      </c>
      <c r="C792" s="20" t="s">
        <v>206</v>
      </c>
      <c r="D792" s="19">
        <v>1160.7083333333333</v>
      </c>
      <c r="E792" s="16">
        <v>165.16666666666666</v>
      </c>
      <c r="F792" s="16">
        <v>52</v>
      </c>
      <c r="G792" s="16" t="s">
        <v>179</v>
      </c>
      <c r="H792" s="17">
        <f t="shared" si="26"/>
        <v>1377.875</v>
      </c>
      <c r="I792" s="6">
        <v>824.25</v>
      </c>
      <c r="J792" s="6">
        <v>165.16666666666666</v>
      </c>
      <c r="K792" s="6">
        <v>40.333333333333336</v>
      </c>
      <c r="L792" s="6" t="s">
        <v>179</v>
      </c>
      <c r="M792" s="6">
        <f t="shared" si="27"/>
        <v>1029.75</v>
      </c>
    </row>
    <row r="793" spans="1:13">
      <c r="A793" s="3" t="s">
        <v>106</v>
      </c>
      <c r="B793" s="20" t="s">
        <v>209</v>
      </c>
      <c r="C793" s="20" t="s">
        <v>205</v>
      </c>
      <c r="D793" s="19">
        <v>1628.75</v>
      </c>
      <c r="E793" s="16">
        <v>472.75</v>
      </c>
      <c r="F793" s="16">
        <v>88.75</v>
      </c>
      <c r="G793" s="16">
        <v>14.833333333333334</v>
      </c>
      <c r="H793" s="17">
        <f t="shared" si="26"/>
        <v>2205.0833333333335</v>
      </c>
      <c r="I793" s="6">
        <v>913.625</v>
      </c>
      <c r="J793" s="6">
        <v>472.75</v>
      </c>
      <c r="K793" s="6">
        <v>76.458333333333329</v>
      </c>
      <c r="L793" s="6">
        <v>14.875</v>
      </c>
      <c r="M793" s="6">
        <f t="shared" si="27"/>
        <v>1477.7083333333333</v>
      </c>
    </row>
    <row r="794" spans="1:13">
      <c r="A794" s="3" t="s">
        <v>106</v>
      </c>
      <c r="B794" s="20" t="s">
        <v>209</v>
      </c>
      <c r="C794" s="20" t="s">
        <v>206</v>
      </c>
      <c r="D794" s="19">
        <v>1456.9166666666667</v>
      </c>
      <c r="E794" s="16">
        <v>173.58333333333334</v>
      </c>
      <c r="F794" s="16">
        <v>105.29166666666667</v>
      </c>
      <c r="G794" s="16" t="s">
        <v>179</v>
      </c>
      <c r="H794" s="17">
        <f t="shared" si="26"/>
        <v>1735.7916666666667</v>
      </c>
      <c r="I794" s="6">
        <v>993.45833333333337</v>
      </c>
      <c r="J794" s="6">
        <v>173.58333333333334</v>
      </c>
      <c r="K794" s="6">
        <v>91.916666666666671</v>
      </c>
      <c r="L794" s="6" t="s">
        <v>179</v>
      </c>
      <c r="M794" s="6">
        <f t="shared" si="27"/>
        <v>1258.9583333333335</v>
      </c>
    </row>
    <row r="795" spans="1:13">
      <c r="A795" s="3" t="s">
        <v>106</v>
      </c>
      <c r="B795" s="20" t="s">
        <v>210</v>
      </c>
      <c r="C795" s="20" t="s">
        <v>205</v>
      </c>
      <c r="D795" s="19">
        <v>2025.3333333333333</v>
      </c>
      <c r="E795" s="16">
        <v>359.58333333333331</v>
      </c>
      <c r="F795" s="16">
        <v>213</v>
      </c>
      <c r="G795" s="16">
        <v>45.875</v>
      </c>
      <c r="H795" s="17">
        <f t="shared" si="26"/>
        <v>2643.7916666666665</v>
      </c>
      <c r="I795" s="6">
        <v>1075.2083333333333</v>
      </c>
      <c r="J795" s="6">
        <v>359.58333333333331</v>
      </c>
      <c r="K795" s="6">
        <v>168.04166666666666</v>
      </c>
      <c r="L795" s="6">
        <v>41.875</v>
      </c>
      <c r="M795" s="6">
        <f t="shared" si="27"/>
        <v>1644.7083333333333</v>
      </c>
    </row>
    <row r="796" spans="1:13">
      <c r="A796" s="3" t="s">
        <v>106</v>
      </c>
      <c r="B796" s="20" t="s">
        <v>210</v>
      </c>
      <c r="C796" s="20" t="s">
        <v>206</v>
      </c>
      <c r="D796" s="19">
        <v>1798.5833333333333</v>
      </c>
      <c r="E796" s="16">
        <v>254.45833333333334</v>
      </c>
      <c r="F796" s="16">
        <v>200.95833333333334</v>
      </c>
      <c r="G796" s="16">
        <v>50.625</v>
      </c>
      <c r="H796" s="17">
        <f t="shared" si="26"/>
        <v>2304.625</v>
      </c>
      <c r="I796" s="6">
        <v>1136.7916666666667</v>
      </c>
      <c r="J796" s="6">
        <v>254.45833333333334</v>
      </c>
      <c r="K796" s="6">
        <v>150.125</v>
      </c>
      <c r="L796" s="6">
        <v>48.416666666666664</v>
      </c>
      <c r="M796" s="6">
        <f t="shared" si="27"/>
        <v>1589.7916666666667</v>
      </c>
    </row>
    <row r="797" spans="1:13">
      <c r="A797" s="3" t="s">
        <v>106</v>
      </c>
      <c r="B797" s="20" t="s">
        <v>211</v>
      </c>
      <c r="C797" s="20" t="s">
        <v>205</v>
      </c>
      <c r="D797" s="19">
        <v>1971.5</v>
      </c>
      <c r="E797" s="16">
        <v>334</v>
      </c>
      <c r="F797" s="16">
        <v>574.54166666666663</v>
      </c>
      <c r="G797" s="16">
        <v>181.5</v>
      </c>
      <c r="H797" s="17">
        <f t="shared" si="26"/>
        <v>3061.5416666666665</v>
      </c>
      <c r="I797" s="6">
        <v>1027.6666666666667</v>
      </c>
      <c r="J797" s="6">
        <v>334</v>
      </c>
      <c r="K797" s="6">
        <v>428.33333333333331</v>
      </c>
      <c r="L797" s="6">
        <v>175.625</v>
      </c>
      <c r="M797" s="6">
        <f t="shared" si="27"/>
        <v>1965.625</v>
      </c>
    </row>
    <row r="798" spans="1:13">
      <c r="A798" s="3" t="s">
        <v>106</v>
      </c>
      <c r="B798" s="20" t="s">
        <v>211</v>
      </c>
      <c r="C798" s="20" t="s">
        <v>206</v>
      </c>
      <c r="D798" s="19">
        <v>1625.4583333333333</v>
      </c>
      <c r="E798" s="16">
        <v>275.5</v>
      </c>
      <c r="F798" s="16">
        <v>531.20833333333337</v>
      </c>
      <c r="G798" s="16">
        <v>152.25</v>
      </c>
      <c r="H798" s="17">
        <f t="shared" si="26"/>
        <v>2584.4166666666665</v>
      </c>
      <c r="I798" s="6">
        <v>999.5</v>
      </c>
      <c r="J798" s="6">
        <v>275.5</v>
      </c>
      <c r="K798" s="6">
        <v>329.25</v>
      </c>
      <c r="L798" s="6">
        <v>148.375</v>
      </c>
      <c r="M798" s="6">
        <f t="shared" si="27"/>
        <v>1752.625</v>
      </c>
    </row>
    <row r="799" spans="1:13">
      <c r="A799" s="3" t="s">
        <v>106</v>
      </c>
      <c r="B799" s="20" t="s">
        <v>239</v>
      </c>
      <c r="C799" s="20" t="s">
        <v>205</v>
      </c>
      <c r="D799" s="19" t="s">
        <v>179</v>
      </c>
      <c r="E799" s="16">
        <v>566.16666666666663</v>
      </c>
      <c r="F799" s="16" t="s">
        <v>179</v>
      </c>
      <c r="G799" s="16" t="s">
        <v>179</v>
      </c>
      <c r="H799" s="17">
        <f t="shared" si="26"/>
        <v>566.16666666666663</v>
      </c>
      <c r="I799" s="6" t="s">
        <v>179</v>
      </c>
      <c r="J799" s="6">
        <v>566.16666666666663</v>
      </c>
      <c r="K799" s="6" t="s">
        <v>179</v>
      </c>
      <c r="L799" s="6" t="s">
        <v>179</v>
      </c>
      <c r="M799" s="6">
        <f t="shared" si="27"/>
        <v>566.16666666666663</v>
      </c>
    </row>
    <row r="800" spans="1:13">
      <c r="A800" s="3" t="s">
        <v>106</v>
      </c>
      <c r="B800" s="20" t="s">
        <v>239</v>
      </c>
      <c r="C800" s="20" t="s">
        <v>206</v>
      </c>
      <c r="D800" s="19" t="s">
        <v>179</v>
      </c>
      <c r="E800" s="16">
        <v>237.33333333333334</v>
      </c>
      <c r="F800" s="16" t="s">
        <v>179</v>
      </c>
      <c r="G800" s="16" t="s">
        <v>179</v>
      </c>
      <c r="H800" s="17">
        <f t="shared" si="26"/>
        <v>237.33333333333334</v>
      </c>
      <c r="I800" s="6" t="s">
        <v>179</v>
      </c>
      <c r="J800" s="6">
        <v>237.33333333333334</v>
      </c>
      <c r="K800" s="6" t="s">
        <v>179</v>
      </c>
      <c r="L800" s="6" t="s">
        <v>179</v>
      </c>
      <c r="M800" s="6">
        <f t="shared" si="27"/>
        <v>237.33333333333334</v>
      </c>
    </row>
    <row r="801" spans="1:13">
      <c r="A801" s="3" t="s">
        <v>106</v>
      </c>
      <c r="B801" s="20" t="s">
        <v>212</v>
      </c>
      <c r="C801" s="20" t="s">
        <v>205</v>
      </c>
      <c r="D801" s="19" t="s">
        <v>179</v>
      </c>
      <c r="E801" s="16" t="s">
        <v>179</v>
      </c>
      <c r="F801" s="16">
        <v>1616.875</v>
      </c>
      <c r="G801" s="16">
        <v>877.04166666666663</v>
      </c>
      <c r="H801" s="17">
        <f t="shared" si="26"/>
        <v>2493.9166666666665</v>
      </c>
      <c r="I801" s="6" t="s">
        <v>179</v>
      </c>
      <c r="J801" s="6" t="s">
        <v>179</v>
      </c>
      <c r="K801" s="6">
        <v>1166.2916666666667</v>
      </c>
      <c r="L801" s="6" t="s">
        <v>179</v>
      </c>
      <c r="M801" s="6">
        <f t="shared" si="27"/>
        <v>1166.2916666666667</v>
      </c>
    </row>
    <row r="802" spans="1:13">
      <c r="A802" s="3" t="s">
        <v>106</v>
      </c>
      <c r="B802" s="20" t="s">
        <v>212</v>
      </c>
      <c r="C802" s="20" t="s">
        <v>206</v>
      </c>
      <c r="D802" s="19" t="s">
        <v>179</v>
      </c>
      <c r="E802" s="16" t="s">
        <v>179</v>
      </c>
      <c r="F802" s="16">
        <v>1490.9583333333333</v>
      </c>
      <c r="G802" s="16">
        <v>663.54166666666663</v>
      </c>
      <c r="H802" s="17">
        <f t="shared" si="26"/>
        <v>2154.5</v>
      </c>
      <c r="I802" s="6" t="s">
        <v>179</v>
      </c>
      <c r="J802" s="6" t="s">
        <v>179</v>
      </c>
      <c r="K802" s="6">
        <v>932.33333333333337</v>
      </c>
      <c r="L802" s="6" t="s">
        <v>179</v>
      </c>
      <c r="M802" s="6">
        <f t="shared" si="27"/>
        <v>932.33333333333337</v>
      </c>
    </row>
    <row r="803" spans="1:13">
      <c r="A803" s="3" t="s">
        <v>106</v>
      </c>
      <c r="B803" s="20" t="s">
        <v>213</v>
      </c>
      <c r="C803" s="20" t="s">
        <v>205</v>
      </c>
      <c r="D803" s="19" t="s">
        <v>179</v>
      </c>
      <c r="E803" s="16" t="s">
        <v>179</v>
      </c>
      <c r="F803" s="16">
        <v>747.16666666666663</v>
      </c>
      <c r="G803" s="16">
        <v>503</v>
      </c>
      <c r="H803" s="17">
        <f t="shared" si="26"/>
        <v>1250.1666666666665</v>
      </c>
      <c r="I803" s="6" t="s">
        <v>179</v>
      </c>
      <c r="J803" s="6" t="s">
        <v>179</v>
      </c>
      <c r="K803" s="6">
        <v>545.375</v>
      </c>
      <c r="L803" s="6">
        <v>484.75</v>
      </c>
      <c r="M803" s="6">
        <f t="shared" si="27"/>
        <v>1030.125</v>
      </c>
    </row>
    <row r="804" spans="1:13">
      <c r="A804" s="3" t="s">
        <v>106</v>
      </c>
      <c r="B804" s="20" t="s">
        <v>213</v>
      </c>
      <c r="C804" s="20" t="s">
        <v>206</v>
      </c>
      <c r="D804" s="19" t="s">
        <v>179</v>
      </c>
      <c r="E804" s="16" t="s">
        <v>179</v>
      </c>
      <c r="F804" s="16">
        <v>559.41666666666663</v>
      </c>
      <c r="G804" s="16">
        <v>358.33333333333331</v>
      </c>
      <c r="H804" s="17">
        <f t="shared" si="26"/>
        <v>917.75</v>
      </c>
      <c r="I804" s="6" t="s">
        <v>179</v>
      </c>
      <c r="J804" s="6" t="s">
        <v>179</v>
      </c>
      <c r="K804" s="6">
        <v>362.04166666666669</v>
      </c>
      <c r="L804" s="6">
        <v>353.70833333333331</v>
      </c>
      <c r="M804" s="6">
        <f t="shared" si="27"/>
        <v>715.75</v>
      </c>
    </row>
    <row r="805" spans="1:13">
      <c r="A805" s="3" t="s">
        <v>106</v>
      </c>
      <c r="B805" s="20" t="s">
        <v>240</v>
      </c>
      <c r="C805" s="20" t="s">
        <v>205</v>
      </c>
      <c r="D805" s="19" t="s">
        <v>179</v>
      </c>
      <c r="E805" s="16" t="s">
        <v>179</v>
      </c>
      <c r="F805" s="16">
        <v>335.95833333333331</v>
      </c>
      <c r="G805" s="16">
        <v>135.875</v>
      </c>
      <c r="H805" s="17">
        <f t="shared" si="26"/>
        <v>471.83333333333331</v>
      </c>
      <c r="I805" s="6" t="s">
        <v>179</v>
      </c>
      <c r="J805" s="6" t="s">
        <v>179</v>
      </c>
      <c r="K805" s="6">
        <v>264.125</v>
      </c>
      <c r="L805" s="6">
        <v>135.04166666666666</v>
      </c>
      <c r="M805" s="6">
        <f t="shared" si="27"/>
        <v>399.16666666666663</v>
      </c>
    </row>
    <row r="806" spans="1:13">
      <c r="A806" s="3" t="s">
        <v>106</v>
      </c>
      <c r="B806" s="20" t="s">
        <v>240</v>
      </c>
      <c r="C806" s="20" t="s">
        <v>206</v>
      </c>
      <c r="D806" s="19" t="s">
        <v>179</v>
      </c>
      <c r="E806" s="16" t="s">
        <v>179</v>
      </c>
      <c r="F806" s="16">
        <v>143.375</v>
      </c>
      <c r="G806" s="16">
        <v>66.625</v>
      </c>
      <c r="H806" s="17">
        <f t="shared" si="26"/>
        <v>210</v>
      </c>
      <c r="I806" s="6" t="s">
        <v>179</v>
      </c>
      <c r="J806" s="6" t="s">
        <v>179</v>
      </c>
      <c r="K806" s="6">
        <v>93.875</v>
      </c>
      <c r="L806" s="6">
        <v>59.083333333333336</v>
      </c>
      <c r="M806" s="6">
        <f t="shared" si="27"/>
        <v>152.95833333333334</v>
      </c>
    </row>
    <row r="807" spans="1:13">
      <c r="A807" s="3" t="s">
        <v>107</v>
      </c>
      <c r="B807" s="20" t="s">
        <v>204</v>
      </c>
      <c r="C807" s="20" t="s">
        <v>205</v>
      </c>
      <c r="D807" s="19">
        <v>4892.333333333333</v>
      </c>
      <c r="E807" s="16">
        <v>12812.541666666666</v>
      </c>
      <c r="F807" s="16" t="s">
        <v>179</v>
      </c>
      <c r="G807" s="16" t="s">
        <v>179</v>
      </c>
      <c r="H807" s="17">
        <f t="shared" si="26"/>
        <v>17704.875</v>
      </c>
      <c r="I807" s="6">
        <v>3037.6666666666665</v>
      </c>
      <c r="J807" s="6">
        <v>12812.541666666666</v>
      </c>
      <c r="K807" s="6" t="s">
        <v>179</v>
      </c>
      <c r="L807" s="6" t="s">
        <v>179</v>
      </c>
      <c r="M807" s="6">
        <f t="shared" si="27"/>
        <v>15850.208333333332</v>
      </c>
    </row>
    <row r="808" spans="1:13">
      <c r="A808" s="3" t="s">
        <v>107</v>
      </c>
      <c r="B808" s="20" t="s">
        <v>204</v>
      </c>
      <c r="C808" s="20" t="s">
        <v>206</v>
      </c>
      <c r="D808" s="19">
        <v>5094.041666666667</v>
      </c>
      <c r="E808" s="16">
        <v>13195.666666666666</v>
      </c>
      <c r="F808" s="16" t="s">
        <v>179</v>
      </c>
      <c r="G808" s="16" t="s">
        <v>179</v>
      </c>
      <c r="H808" s="17">
        <f t="shared" si="26"/>
        <v>18289.708333333332</v>
      </c>
      <c r="I808" s="6">
        <v>3101.4583333333335</v>
      </c>
      <c r="J808" s="6">
        <v>13195.666666666666</v>
      </c>
      <c r="K808" s="6" t="s">
        <v>179</v>
      </c>
      <c r="L808" s="6" t="s">
        <v>179</v>
      </c>
      <c r="M808" s="6">
        <f t="shared" si="27"/>
        <v>16297.125</v>
      </c>
    </row>
    <row r="809" spans="1:13">
      <c r="A809" s="3" t="s">
        <v>107</v>
      </c>
      <c r="B809" s="20" t="s">
        <v>207</v>
      </c>
      <c r="C809" s="20" t="s">
        <v>205</v>
      </c>
      <c r="D809" s="19">
        <v>2635.5416666666665</v>
      </c>
      <c r="E809" s="16">
        <v>2813.375</v>
      </c>
      <c r="F809" s="16">
        <v>42.333333333333336</v>
      </c>
      <c r="G809" s="16" t="s">
        <v>179</v>
      </c>
      <c r="H809" s="17">
        <f t="shared" si="26"/>
        <v>5491.2499999999991</v>
      </c>
      <c r="I809" s="6">
        <v>1728.5833333333333</v>
      </c>
      <c r="J809" s="6">
        <v>2813.375</v>
      </c>
      <c r="K809" s="6">
        <v>40.458333333333336</v>
      </c>
      <c r="L809" s="6" t="s">
        <v>179</v>
      </c>
      <c r="M809" s="6">
        <f t="shared" si="27"/>
        <v>4582.4166666666661</v>
      </c>
    </row>
    <row r="810" spans="1:13">
      <c r="A810" s="3" t="s">
        <v>107</v>
      </c>
      <c r="B810" s="20" t="s">
        <v>207</v>
      </c>
      <c r="C810" s="20" t="s">
        <v>206</v>
      </c>
      <c r="D810" s="19">
        <v>2798.5416666666665</v>
      </c>
      <c r="E810" s="16">
        <v>1227.4583333333333</v>
      </c>
      <c r="F810" s="16">
        <v>64.833333333333329</v>
      </c>
      <c r="G810" s="16" t="s">
        <v>179</v>
      </c>
      <c r="H810" s="17">
        <f t="shared" si="26"/>
        <v>4090.8333333333335</v>
      </c>
      <c r="I810" s="6">
        <v>1924.7916666666667</v>
      </c>
      <c r="J810" s="6">
        <v>1227.4583333333333</v>
      </c>
      <c r="K810" s="6">
        <v>59.958333333333336</v>
      </c>
      <c r="L810" s="6" t="s">
        <v>179</v>
      </c>
      <c r="M810" s="6">
        <f t="shared" si="27"/>
        <v>3212.2083333333335</v>
      </c>
    </row>
    <row r="811" spans="1:13">
      <c r="A811" s="3" t="s">
        <v>107</v>
      </c>
      <c r="B811" s="20" t="s">
        <v>208</v>
      </c>
      <c r="C811" s="20" t="s">
        <v>205</v>
      </c>
      <c r="D811" s="19">
        <v>3716.125</v>
      </c>
      <c r="E811" s="16">
        <v>3802.2916666666665</v>
      </c>
      <c r="F811" s="16">
        <v>188.625</v>
      </c>
      <c r="G811" s="16">
        <v>11.125</v>
      </c>
      <c r="H811" s="17">
        <f t="shared" si="26"/>
        <v>7718.1666666666661</v>
      </c>
      <c r="I811" s="6">
        <v>2387.9583333333335</v>
      </c>
      <c r="J811" s="6">
        <v>3802.2916666666665</v>
      </c>
      <c r="K811" s="6">
        <v>173.70833333333334</v>
      </c>
      <c r="L811" s="6">
        <v>10.541666666666666</v>
      </c>
      <c r="M811" s="6">
        <f t="shared" si="27"/>
        <v>6374.5</v>
      </c>
    </row>
    <row r="812" spans="1:13">
      <c r="A812" s="3" t="s">
        <v>107</v>
      </c>
      <c r="B812" s="20" t="s">
        <v>208</v>
      </c>
      <c r="C812" s="20" t="s">
        <v>206</v>
      </c>
      <c r="D812" s="19">
        <v>3702.6666666666665</v>
      </c>
      <c r="E812" s="16">
        <v>889.625</v>
      </c>
      <c r="F812" s="16">
        <v>254.79166666666666</v>
      </c>
      <c r="G812" s="16">
        <v>15.875</v>
      </c>
      <c r="H812" s="17">
        <f t="shared" si="26"/>
        <v>4862.958333333333</v>
      </c>
      <c r="I812" s="6">
        <v>2780.25</v>
      </c>
      <c r="J812" s="6">
        <v>889.625</v>
      </c>
      <c r="K812" s="6">
        <v>219.08333333333334</v>
      </c>
      <c r="L812" s="6">
        <v>15.875</v>
      </c>
      <c r="M812" s="6">
        <f t="shared" si="27"/>
        <v>3904.8333333333335</v>
      </c>
    </row>
    <row r="813" spans="1:13">
      <c r="A813" s="3" t="s">
        <v>107</v>
      </c>
      <c r="B813" s="20" t="s">
        <v>209</v>
      </c>
      <c r="C813" s="20" t="s">
        <v>205</v>
      </c>
      <c r="D813" s="19">
        <v>4484.416666666667</v>
      </c>
      <c r="E813" s="16">
        <v>2242.6666666666665</v>
      </c>
      <c r="F813" s="16">
        <v>474.04166666666669</v>
      </c>
      <c r="G813" s="16">
        <v>86.25</v>
      </c>
      <c r="H813" s="17">
        <f t="shared" si="26"/>
        <v>7287.3750000000009</v>
      </c>
      <c r="I813" s="6">
        <v>2824.9583333333335</v>
      </c>
      <c r="J813" s="6">
        <v>2242.6666666666665</v>
      </c>
      <c r="K813" s="6">
        <v>417.25</v>
      </c>
      <c r="L813" s="6">
        <v>85.416666666666671</v>
      </c>
      <c r="M813" s="6">
        <f t="shared" si="27"/>
        <v>5570.291666666667</v>
      </c>
    </row>
    <row r="814" spans="1:13">
      <c r="A814" s="3" t="s">
        <v>107</v>
      </c>
      <c r="B814" s="20" t="s">
        <v>209</v>
      </c>
      <c r="C814" s="20" t="s">
        <v>206</v>
      </c>
      <c r="D814" s="19">
        <v>4173.666666666667</v>
      </c>
      <c r="E814" s="16">
        <v>898.83333333333337</v>
      </c>
      <c r="F814" s="16">
        <v>471.79166666666669</v>
      </c>
      <c r="G814" s="16">
        <v>67.75</v>
      </c>
      <c r="H814" s="17">
        <f t="shared" si="26"/>
        <v>5612.041666666667</v>
      </c>
      <c r="I814" s="6">
        <v>3022.1666666666665</v>
      </c>
      <c r="J814" s="6">
        <v>898.83333333333337</v>
      </c>
      <c r="K814" s="6">
        <v>377.66666666666669</v>
      </c>
      <c r="L814" s="6">
        <v>67.25</v>
      </c>
      <c r="M814" s="6">
        <f t="shared" si="27"/>
        <v>4365.916666666667</v>
      </c>
    </row>
    <row r="815" spans="1:13">
      <c r="A815" s="3" t="s">
        <v>107</v>
      </c>
      <c r="B815" s="20" t="s">
        <v>210</v>
      </c>
      <c r="C815" s="20" t="s">
        <v>205</v>
      </c>
      <c r="D815" s="19">
        <v>5271.125</v>
      </c>
      <c r="E815" s="16">
        <v>1618.9166666666667</v>
      </c>
      <c r="F815" s="16">
        <v>904.625</v>
      </c>
      <c r="G815" s="16">
        <v>314</v>
      </c>
      <c r="H815" s="17">
        <f t="shared" si="26"/>
        <v>8108.666666666667</v>
      </c>
      <c r="I815" s="6">
        <v>3370.5</v>
      </c>
      <c r="J815" s="6">
        <v>1618.9166666666667</v>
      </c>
      <c r="K815" s="6">
        <v>745.58333333333337</v>
      </c>
      <c r="L815" s="6">
        <v>310.16666666666669</v>
      </c>
      <c r="M815" s="6">
        <f t="shared" si="27"/>
        <v>6045.166666666667</v>
      </c>
    </row>
    <row r="816" spans="1:13">
      <c r="A816" s="3" t="s">
        <v>107</v>
      </c>
      <c r="B816" s="20" t="s">
        <v>210</v>
      </c>
      <c r="C816" s="20" t="s">
        <v>206</v>
      </c>
      <c r="D816" s="19">
        <v>4899.75</v>
      </c>
      <c r="E816" s="16">
        <v>991.41666666666663</v>
      </c>
      <c r="F816" s="16">
        <v>874.125</v>
      </c>
      <c r="G816" s="16">
        <v>283.83333333333331</v>
      </c>
      <c r="H816" s="17">
        <f t="shared" si="26"/>
        <v>7049.125</v>
      </c>
      <c r="I816" s="6">
        <v>3606</v>
      </c>
      <c r="J816" s="6">
        <v>991.41666666666663</v>
      </c>
      <c r="K816" s="6">
        <v>677.25</v>
      </c>
      <c r="L816" s="6">
        <v>280.08333333333331</v>
      </c>
      <c r="M816" s="6">
        <f t="shared" si="27"/>
        <v>5554.75</v>
      </c>
    </row>
    <row r="817" spans="1:13">
      <c r="A817" s="3" t="s">
        <v>107</v>
      </c>
      <c r="B817" s="20" t="s">
        <v>211</v>
      </c>
      <c r="C817" s="20" t="s">
        <v>205</v>
      </c>
      <c r="D817" s="19">
        <v>4861.625</v>
      </c>
      <c r="E817" s="16">
        <v>1527.5</v>
      </c>
      <c r="F817" s="16">
        <v>2002.5833333333333</v>
      </c>
      <c r="G817" s="16">
        <v>849.41666666666663</v>
      </c>
      <c r="H817" s="17">
        <f t="shared" si="26"/>
        <v>9241.125</v>
      </c>
      <c r="I817" s="6">
        <v>2963</v>
      </c>
      <c r="J817" s="6">
        <v>1527.5</v>
      </c>
      <c r="K817" s="6">
        <v>1464.8333333333333</v>
      </c>
      <c r="L817" s="6">
        <v>845.16666666666663</v>
      </c>
      <c r="M817" s="6">
        <f t="shared" si="27"/>
        <v>6800.5</v>
      </c>
    </row>
    <row r="818" spans="1:13">
      <c r="A818" s="3" t="s">
        <v>107</v>
      </c>
      <c r="B818" s="20" t="s">
        <v>211</v>
      </c>
      <c r="C818" s="20" t="s">
        <v>206</v>
      </c>
      <c r="D818" s="19">
        <v>4210.291666666667</v>
      </c>
      <c r="E818" s="16">
        <v>1047.875</v>
      </c>
      <c r="F818" s="16">
        <v>1698.25</v>
      </c>
      <c r="G818" s="16">
        <v>696.75</v>
      </c>
      <c r="H818" s="17">
        <f t="shared" si="26"/>
        <v>7653.166666666667</v>
      </c>
      <c r="I818" s="6">
        <v>2951.75</v>
      </c>
      <c r="J818" s="6">
        <v>1047.875</v>
      </c>
      <c r="K818" s="6">
        <v>1105.5833333333333</v>
      </c>
      <c r="L818" s="6">
        <v>686.625</v>
      </c>
      <c r="M818" s="6">
        <f t="shared" si="27"/>
        <v>5791.833333333333</v>
      </c>
    </row>
    <row r="819" spans="1:13">
      <c r="A819" s="3" t="s">
        <v>107</v>
      </c>
      <c r="B819" s="20" t="s">
        <v>239</v>
      </c>
      <c r="C819" s="20" t="s">
        <v>205</v>
      </c>
      <c r="D819" s="19" t="s">
        <v>179</v>
      </c>
      <c r="E819" s="16">
        <v>2171</v>
      </c>
      <c r="F819" s="16" t="s">
        <v>179</v>
      </c>
      <c r="G819" s="16" t="s">
        <v>179</v>
      </c>
      <c r="H819" s="17">
        <f t="shared" si="26"/>
        <v>2171</v>
      </c>
      <c r="I819" s="6" t="s">
        <v>179</v>
      </c>
      <c r="J819" s="6">
        <v>2171</v>
      </c>
      <c r="K819" s="6" t="s">
        <v>179</v>
      </c>
      <c r="L819" s="6" t="s">
        <v>179</v>
      </c>
      <c r="M819" s="6">
        <f t="shared" si="27"/>
        <v>2171</v>
      </c>
    </row>
    <row r="820" spans="1:13">
      <c r="A820" s="3" t="s">
        <v>107</v>
      </c>
      <c r="B820" s="20" t="s">
        <v>239</v>
      </c>
      <c r="C820" s="20" t="s">
        <v>206</v>
      </c>
      <c r="D820" s="19" t="s">
        <v>179</v>
      </c>
      <c r="E820" s="16">
        <v>852.41666666666663</v>
      </c>
      <c r="F820" s="16" t="s">
        <v>179</v>
      </c>
      <c r="G820" s="16" t="s">
        <v>179</v>
      </c>
      <c r="H820" s="17">
        <f t="shared" si="26"/>
        <v>852.41666666666663</v>
      </c>
      <c r="I820" s="6" t="s">
        <v>179</v>
      </c>
      <c r="J820" s="6">
        <v>852.41666666666663</v>
      </c>
      <c r="K820" s="6" t="s">
        <v>179</v>
      </c>
      <c r="L820" s="6" t="s">
        <v>179</v>
      </c>
      <c r="M820" s="6">
        <f t="shared" si="27"/>
        <v>852.41666666666663</v>
      </c>
    </row>
    <row r="821" spans="1:13">
      <c r="A821" s="3" t="s">
        <v>107</v>
      </c>
      <c r="B821" s="20" t="s">
        <v>212</v>
      </c>
      <c r="C821" s="20" t="s">
        <v>205</v>
      </c>
      <c r="D821" s="19" t="s">
        <v>179</v>
      </c>
      <c r="E821" s="16" t="s">
        <v>179</v>
      </c>
      <c r="F821" s="16">
        <v>5584.416666666667</v>
      </c>
      <c r="G821" s="16">
        <v>4132.208333333333</v>
      </c>
      <c r="H821" s="17">
        <f t="shared" si="26"/>
        <v>9716.625</v>
      </c>
      <c r="I821" s="6" t="s">
        <v>179</v>
      </c>
      <c r="J821" s="6" t="s">
        <v>179</v>
      </c>
      <c r="K821" s="6">
        <v>4188.958333333333</v>
      </c>
      <c r="L821" s="6" t="s">
        <v>179</v>
      </c>
      <c r="M821" s="6">
        <f t="shared" si="27"/>
        <v>4188.958333333333</v>
      </c>
    </row>
    <row r="822" spans="1:13">
      <c r="A822" s="3" t="s">
        <v>107</v>
      </c>
      <c r="B822" s="20" t="s">
        <v>212</v>
      </c>
      <c r="C822" s="20" t="s">
        <v>206</v>
      </c>
      <c r="D822" s="19" t="s">
        <v>179</v>
      </c>
      <c r="E822" s="16" t="s">
        <v>179</v>
      </c>
      <c r="F822" s="16">
        <v>4768</v>
      </c>
      <c r="G822" s="16">
        <v>2980.25</v>
      </c>
      <c r="H822" s="17">
        <f t="shared" si="26"/>
        <v>7748.25</v>
      </c>
      <c r="I822" s="6" t="s">
        <v>179</v>
      </c>
      <c r="J822" s="6" t="s">
        <v>179</v>
      </c>
      <c r="K822" s="6">
        <v>3098.9166666666665</v>
      </c>
      <c r="L822" s="6" t="s">
        <v>179</v>
      </c>
      <c r="M822" s="6">
        <f t="shared" si="27"/>
        <v>3098.9166666666665</v>
      </c>
    </row>
    <row r="823" spans="1:13">
      <c r="A823" s="3" t="s">
        <v>107</v>
      </c>
      <c r="B823" s="20" t="s">
        <v>213</v>
      </c>
      <c r="C823" s="20" t="s">
        <v>205</v>
      </c>
      <c r="D823" s="19" t="s">
        <v>179</v>
      </c>
      <c r="E823" s="16" t="s">
        <v>179</v>
      </c>
      <c r="F823" s="16">
        <v>3246.6666666666665</v>
      </c>
      <c r="G823" s="16">
        <v>2020.5416666666667</v>
      </c>
      <c r="H823" s="17">
        <f t="shared" si="26"/>
        <v>5267.208333333333</v>
      </c>
      <c r="I823" s="6" t="s">
        <v>179</v>
      </c>
      <c r="J823" s="6" t="s">
        <v>179</v>
      </c>
      <c r="K823" s="6">
        <v>2476.2083333333335</v>
      </c>
      <c r="L823" s="6">
        <v>1981.4583333333333</v>
      </c>
      <c r="M823" s="6">
        <f t="shared" si="27"/>
        <v>4457.666666666667</v>
      </c>
    </row>
    <row r="824" spans="1:13">
      <c r="A824" s="3" t="s">
        <v>107</v>
      </c>
      <c r="B824" s="20" t="s">
        <v>213</v>
      </c>
      <c r="C824" s="20" t="s">
        <v>206</v>
      </c>
      <c r="D824" s="19" t="s">
        <v>179</v>
      </c>
      <c r="E824" s="16" t="s">
        <v>179</v>
      </c>
      <c r="F824" s="16">
        <v>2142.8333333333335</v>
      </c>
      <c r="G824" s="16">
        <v>1350.8333333333333</v>
      </c>
      <c r="H824" s="17">
        <f t="shared" si="26"/>
        <v>3493.666666666667</v>
      </c>
      <c r="I824" s="6" t="s">
        <v>179</v>
      </c>
      <c r="J824" s="6" t="s">
        <v>179</v>
      </c>
      <c r="K824" s="6">
        <v>1360.2083333333333</v>
      </c>
      <c r="L824" s="6">
        <v>1280</v>
      </c>
      <c r="M824" s="6">
        <f t="shared" si="27"/>
        <v>2640.208333333333</v>
      </c>
    </row>
    <row r="825" spans="1:13">
      <c r="A825" s="3" t="s">
        <v>107</v>
      </c>
      <c r="B825" s="20" t="s">
        <v>240</v>
      </c>
      <c r="C825" s="20" t="s">
        <v>205</v>
      </c>
      <c r="D825" s="19" t="s">
        <v>179</v>
      </c>
      <c r="E825" s="16" t="s">
        <v>179</v>
      </c>
      <c r="F825" s="16">
        <v>1558.6666666666667</v>
      </c>
      <c r="G825" s="16">
        <v>637.875</v>
      </c>
      <c r="H825" s="17">
        <f t="shared" si="26"/>
        <v>2196.541666666667</v>
      </c>
      <c r="I825" s="6" t="s">
        <v>179</v>
      </c>
      <c r="J825" s="6" t="s">
        <v>179</v>
      </c>
      <c r="K825" s="6">
        <v>1241</v>
      </c>
      <c r="L825" s="6">
        <v>621.16666666666663</v>
      </c>
      <c r="M825" s="6">
        <f t="shared" si="27"/>
        <v>1862.1666666666665</v>
      </c>
    </row>
    <row r="826" spans="1:13">
      <c r="A826" s="3" t="s">
        <v>107</v>
      </c>
      <c r="B826" s="20" t="s">
        <v>240</v>
      </c>
      <c r="C826" s="20" t="s">
        <v>206</v>
      </c>
      <c r="D826" s="19" t="s">
        <v>179</v>
      </c>
      <c r="E826" s="16" t="s">
        <v>179</v>
      </c>
      <c r="F826" s="16">
        <v>598.70833333333337</v>
      </c>
      <c r="G826" s="16">
        <v>326.54166666666669</v>
      </c>
      <c r="H826" s="17">
        <f t="shared" si="26"/>
        <v>925.25</v>
      </c>
      <c r="I826" s="6" t="s">
        <v>179</v>
      </c>
      <c r="J826" s="6" t="s">
        <v>179</v>
      </c>
      <c r="K826" s="6">
        <v>372.875</v>
      </c>
      <c r="L826" s="6">
        <v>293.375</v>
      </c>
      <c r="M826" s="6">
        <f t="shared" si="27"/>
        <v>666.25</v>
      </c>
    </row>
    <row r="827" spans="1:13">
      <c r="A827" s="3" t="s">
        <v>108</v>
      </c>
      <c r="B827" s="20" t="s">
        <v>204</v>
      </c>
      <c r="C827" s="20" t="s">
        <v>205</v>
      </c>
      <c r="D827" s="19">
        <v>157.83333333333334</v>
      </c>
      <c r="E827" s="16">
        <v>500.08333333333331</v>
      </c>
      <c r="F827" s="16" t="s">
        <v>179</v>
      </c>
      <c r="G827" s="16" t="s">
        <v>179</v>
      </c>
      <c r="H827" s="17">
        <f t="shared" si="26"/>
        <v>657.91666666666663</v>
      </c>
      <c r="I827" s="6">
        <v>77.958333333333329</v>
      </c>
      <c r="J827" s="6">
        <v>500.08333333333331</v>
      </c>
      <c r="K827" s="6" t="s">
        <v>179</v>
      </c>
      <c r="L827" s="6" t="s">
        <v>179</v>
      </c>
      <c r="M827" s="6">
        <f t="shared" si="27"/>
        <v>578.04166666666663</v>
      </c>
    </row>
    <row r="828" spans="1:13">
      <c r="A828" s="3" t="s">
        <v>108</v>
      </c>
      <c r="B828" s="20" t="s">
        <v>204</v>
      </c>
      <c r="C828" s="20" t="s">
        <v>206</v>
      </c>
      <c r="D828" s="19">
        <v>143.04166666666666</v>
      </c>
      <c r="E828" s="16">
        <v>524.75</v>
      </c>
      <c r="F828" s="16" t="s">
        <v>179</v>
      </c>
      <c r="G828" s="16" t="s">
        <v>179</v>
      </c>
      <c r="H828" s="17">
        <f t="shared" si="26"/>
        <v>667.79166666666663</v>
      </c>
      <c r="I828" s="6">
        <v>68.125</v>
      </c>
      <c r="J828" s="6">
        <v>524.75</v>
      </c>
      <c r="K828" s="6" t="s">
        <v>179</v>
      </c>
      <c r="L828" s="6" t="s">
        <v>179</v>
      </c>
      <c r="M828" s="6">
        <f t="shared" si="27"/>
        <v>592.875</v>
      </c>
    </row>
    <row r="829" spans="1:13">
      <c r="A829" s="3" t="s">
        <v>108</v>
      </c>
      <c r="B829" s="20" t="s">
        <v>207</v>
      </c>
      <c r="C829" s="20" t="s">
        <v>205</v>
      </c>
      <c r="D829" s="19">
        <v>85.875</v>
      </c>
      <c r="E829" s="16">
        <v>125.08333333333333</v>
      </c>
      <c r="F829" s="16" t="s">
        <v>179</v>
      </c>
      <c r="G829" s="16" t="s">
        <v>179</v>
      </c>
      <c r="H829" s="17">
        <f t="shared" si="26"/>
        <v>210.95833333333331</v>
      </c>
      <c r="I829" s="6">
        <v>48.666666666666664</v>
      </c>
      <c r="J829" s="6">
        <v>125.08333333333333</v>
      </c>
      <c r="K829" s="6" t="s">
        <v>179</v>
      </c>
      <c r="L829" s="6" t="s">
        <v>179</v>
      </c>
      <c r="M829" s="6">
        <f t="shared" si="27"/>
        <v>173.75</v>
      </c>
    </row>
    <row r="830" spans="1:13">
      <c r="A830" s="3" t="s">
        <v>108</v>
      </c>
      <c r="B830" s="20" t="s">
        <v>207</v>
      </c>
      <c r="C830" s="20" t="s">
        <v>206</v>
      </c>
      <c r="D830" s="19">
        <v>89.5</v>
      </c>
      <c r="E830" s="16">
        <v>51.333333333333336</v>
      </c>
      <c r="F830" s="16" t="s">
        <v>179</v>
      </c>
      <c r="G830" s="16" t="s">
        <v>179</v>
      </c>
      <c r="H830" s="17">
        <f t="shared" si="26"/>
        <v>140.83333333333334</v>
      </c>
      <c r="I830" s="6">
        <v>53.5</v>
      </c>
      <c r="J830" s="6">
        <v>51.333333333333336</v>
      </c>
      <c r="K830" s="6" t="s">
        <v>179</v>
      </c>
      <c r="L830" s="6" t="s">
        <v>179</v>
      </c>
      <c r="M830" s="6">
        <f t="shared" si="27"/>
        <v>104.83333333333334</v>
      </c>
    </row>
    <row r="831" spans="1:13">
      <c r="A831" s="3" t="s">
        <v>108</v>
      </c>
      <c r="B831" s="20" t="s">
        <v>208</v>
      </c>
      <c r="C831" s="20" t="s">
        <v>205</v>
      </c>
      <c r="D831" s="19">
        <v>115.20833333333333</v>
      </c>
      <c r="E831" s="16">
        <v>138.54166666666666</v>
      </c>
      <c r="F831" s="16" t="s">
        <v>179</v>
      </c>
      <c r="G831" s="16" t="s">
        <v>179</v>
      </c>
      <c r="H831" s="17">
        <f t="shared" si="26"/>
        <v>253.75</v>
      </c>
      <c r="I831" s="6">
        <v>63.583333333333336</v>
      </c>
      <c r="J831" s="6">
        <v>138.54166666666666</v>
      </c>
      <c r="K831" s="6" t="s">
        <v>179</v>
      </c>
      <c r="L831" s="6" t="s">
        <v>179</v>
      </c>
      <c r="M831" s="6">
        <f t="shared" si="27"/>
        <v>202.125</v>
      </c>
    </row>
    <row r="832" spans="1:13">
      <c r="A832" s="3" t="s">
        <v>108</v>
      </c>
      <c r="B832" s="20" t="s">
        <v>208</v>
      </c>
      <c r="C832" s="20" t="s">
        <v>206</v>
      </c>
      <c r="D832" s="19">
        <v>88.916666666666671</v>
      </c>
      <c r="E832" s="16">
        <v>25.375</v>
      </c>
      <c r="F832" s="16" t="s">
        <v>179</v>
      </c>
      <c r="G832" s="16" t="s">
        <v>179</v>
      </c>
      <c r="H832" s="17">
        <f t="shared" si="26"/>
        <v>114.29166666666667</v>
      </c>
      <c r="I832" s="6">
        <v>65.541666666666671</v>
      </c>
      <c r="J832" s="6">
        <v>25.375</v>
      </c>
      <c r="K832" s="6" t="s">
        <v>179</v>
      </c>
      <c r="L832" s="6" t="s">
        <v>179</v>
      </c>
      <c r="M832" s="6">
        <f t="shared" si="27"/>
        <v>90.916666666666671</v>
      </c>
    </row>
    <row r="833" spans="1:13">
      <c r="A833" s="3" t="s">
        <v>108</v>
      </c>
      <c r="B833" s="20" t="s">
        <v>209</v>
      </c>
      <c r="C833" s="20" t="s">
        <v>205</v>
      </c>
      <c r="D833" s="19">
        <v>145.79166666666666</v>
      </c>
      <c r="E833" s="16">
        <v>71.875</v>
      </c>
      <c r="F833" s="16">
        <v>24.041666666666668</v>
      </c>
      <c r="G833" s="16" t="s">
        <v>179</v>
      </c>
      <c r="H833" s="17">
        <f t="shared" si="26"/>
        <v>241.70833333333331</v>
      </c>
      <c r="I833" s="6">
        <v>76.833333333333329</v>
      </c>
      <c r="J833" s="6">
        <v>71.875</v>
      </c>
      <c r="K833" s="6">
        <v>21.083333333333332</v>
      </c>
      <c r="L833" s="6" t="s">
        <v>179</v>
      </c>
      <c r="M833" s="6">
        <f t="shared" si="27"/>
        <v>169.79166666666666</v>
      </c>
    </row>
    <row r="834" spans="1:13">
      <c r="A834" s="3" t="s">
        <v>108</v>
      </c>
      <c r="B834" s="20" t="s">
        <v>209</v>
      </c>
      <c r="C834" s="20" t="s">
        <v>206</v>
      </c>
      <c r="D834" s="19">
        <v>105.58333333333333</v>
      </c>
      <c r="E834" s="16">
        <v>32.833333333333336</v>
      </c>
      <c r="F834" s="16">
        <v>16.208333333333332</v>
      </c>
      <c r="G834" s="16" t="s">
        <v>179</v>
      </c>
      <c r="H834" s="17">
        <f t="shared" si="26"/>
        <v>154.625</v>
      </c>
      <c r="I834" s="6">
        <v>70.708333333333329</v>
      </c>
      <c r="J834" s="6">
        <v>32.833333333333336</v>
      </c>
      <c r="K834" s="6">
        <v>11.666666666666666</v>
      </c>
      <c r="L834" s="6" t="s">
        <v>179</v>
      </c>
      <c r="M834" s="6">
        <f t="shared" si="27"/>
        <v>115.20833333333333</v>
      </c>
    </row>
    <row r="835" spans="1:13">
      <c r="A835" s="3" t="s">
        <v>108</v>
      </c>
      <c r="B835" s="20" t="s">
        <v>210</v>
      </c>
      <c r="C835" s="20" t="s">
        <v>205</v>
      </c>
      <c r="D835" s="19">
        <v>217.33333333333334</v>
      </c>
      <c r="E835" s="16">
        <v>61.625</v>
      </c>
      <c r="F835" s="16">
        <v>55.5</v>
      </c>
      <c r="G835" s="16" t="s">
        <v>179</v>
      </c>
      <c r="H835" s="17">
        <f t="shared" si="26"/>
        <v>334.45833333333337</v>
      </c>
      <c r="I835" s="6">
        <v>113.58333333333333</v>
      </c>
      <c r="J835" s="6">
        <v>61.625</v>
      </c>
      <c r="K835" s="6">
        <v>41.875</v>
      </c>
      <c r="L835" s="6" t="s">
        <v>179</v>
      </c>
      <c r="M835" s="6">
        <f t="shared" si="27"/>
        <v>217.08333333333331</v>
      </c>
    </row>
    <row r="836" spans="1:13">
      <c r="A836" s="3" t="s">
        <v>108</v>
      </c>
      <c r="B836" s="20" t="s">
        <v>210</v>
      </c>
      <c r="C836" s="20" t="s">
        <v>206</v>
      </c>
      <c r="D836" s="19">
        <v>150.625</v>
      </c>
      <c r="E836" s="16">
        <v>48.041666666666664</v>
      </c>
      <c r="F836" s="16">
        <v>61.541666666666664</v>
      </c>
      <c r="G836" s="16" t="s">
        <v>179</v>
      </c>
      <c r="H836" s="17">
        <f t="shared" si="26"/>
        <v>260.20833333333331</v>
      </c>
      <c r="I836" s="6">
        <v>93.333333333333329</v>
      </c>
      <c r="J836" s="6">
        <v>48.041666666666664</v>
      </c>
      <c r="K836" s="6">
        <v>44.75</v>
      </c>
      <c r="L836" s="6" t="s">
        <v>179</v>
      </c>
      <c r="M836" s="6">
        <f t="shared" si="27"/>
        <v>186.125</v>
      </c>
    </row>
    <row r="837" spans="1:13">
      <c r="A837" s="3" t="s">
        <v>108</v>
      </c>
      <c r="B837" s="20" t="s">
        <v>211</v>
      </c>
      <c r="C837" s="20" t="s">
        <v>205</v>
      </c>
      <c r="D837" s="19">
        <v>230.45833333333334</v>
      </c>
      <c r="E837" s="16">
        <v>63.75</v>
      </c>
      <c r="F837" s="16">
        <v>105</v>
      </c>
      <c r="G837" s="16">
        <v>14</v>
      </c>
      <c r="H837" s="17">
        <f t="shared" si="26"/>
        <v>413.20833333333337</v>
      </c>
      <c r="I837" s="6">
        <v>120.91666666666667</v>
      </c>
      <c r="J837" s="6">
        <v>63.75</v>
      </c>
      <c r="K837" s="6">
        <v>72.041666666666671</v>
      </c>
      <c r="L837" s="6">
        <v>13.583333333333334</v>
      </c>
      <c r="M837" s="6">
        <f t="shared" si="27"/>
        <v>270.29166666666669</v>
      </c>
    </row>
    <row r="838" spans="1:13">
      <c r="A838" s="3" t="s">
        <v>108</v>
      </c>
      <c r="B838" s="20" t="s">
        <v>211</v>
      </c>
      <c r="C838" s="20" t="s">
        <v>206</v>
      </c>
      <c r="D838" s="19">
        <v>166</v>
      </c>
      <c r="E838" s="16">
        <v>56.333333333333336</v>
      </c>
      <c r="F838" s="16">
        <v>127.20833333333333</v>
      </c>
      <c r="G838" s="16">
        <v>13.958333333333334</v>
      </c>
      <c r="H838" s="17">
        <f t="shared" si="26"/>
        <v>363.5</v>
      </c>
      <c r="I838" s="6">
        <v>103.16666666666667</v>
      </c>
      <c r="J838" s="6">
        <v>56.333333333333336</v>
      </c>
      <c r="K838" s="6">
        <v>83.458333333333329</v>
      </c>
      <c r="L838" s="6">
        <v>12.958333333333334</v>
      </c>
      <c r="M838" s="6">
        <f t="shared" si="27"/>
        <v>255.91666666666666</v>
      </c>
    </row>
    <row r="839" spans="1:13">
      <c r="A839" s="3" t="s">
        <v>108</v>
      </c>
      <c r="B839" s="20" t="s">
        <v>239</v>
      </c>
      <c r="C839" s="20" t="s">
        <v>205</v>
      </c>
      <c r="D839" s="19" t="s">
        <v>179</v>
      </c>
      <c r="E839" s="16">
        <v>117.08333333333333</v>
      </c>
      <c r="F839" s="16" t="s">
        <v>179</v>
      </c>
      <c r="G839" s="16" t="s">
        <v>179</v>
      </c>
      <c r="H839" s="17">
        <f t="shared" ref="H839:H902" si="28">IF(SUM(D839:G839)=0,"-",SUM(D839:G839))</f>
        <v>117.08333333333333</v>
      </c>
      <c r="I839" s="6" t="s">
        <v>179</v>
      </c>
      <c r="J839" s="6">
        <v>117.08333333333333</v>
      </c>
      <c r="K839" s="6" t="s">
        <v>179</v>
      </c>
      <c r="L839" s="6" t="s">
        <v>179</v>
      </c>
      <c r="M839" s="6">
        <f t="shared" ref="M839:M902" si="29">IF(SUM(I839:L839)=0,"-",SUM(I839:L839))</f>
        <v>117.08333333333333</v>
      </c>
    </row>
    <row r="840" spans="1:13">
      <c r="A840" s="3" t="s">
        <v>108</v>
      </c>
      <c r="B840" s="20" t="s">
        <v>239</v>
      </c>
      <c r="C840" s="20" t="s">
        <v>206</v>
      </c>
      <c r="D840" s="19" t="s">
        <v>179</v>
      </c>
      <c r="E840" s="16">
        <v>65.583333333333329</v>
      </c>
      <c r="F840" s="16" t="s">
        <v>179</v>
      </c>
      <c r="G840" s="16" t="s">
        <v>179</v>
      </c>
      <c r="H840" s="17">
        <f t="shared" si="28"/>
        <v>65.583333333333329</v>
      </c>
      <c r="I840" s="6" t="s">
        <v>179</v>
      </c>
      <c r="J840" s="6">
        <v>65.583333333333329</v>
      </c>
      <c r="K840" s="6" t="s">
        <v>179</v>
      </c>
      <c r="L840" s="6" t="s">
        <v>179</v>
      </c>
      <c r="M840" s="6">
        <f t="shared" si="29"/>
        <v>65.583333333333329</v>
      </c>
    </row>
    <row r="841" spans="1:13">
      <c r="A841" s="3" t="s">
        <v>108</v>
      </c>
      <c r="B841" s="20" t="s">
        <v>212</v>
      </c>
      <c r="C841" s="20" t="s">
        <v>205</v>
      </c>
      <c r="D841" s="19" t="s">
        <v>179</v>
      </c>
      <c r="E841" s="16" t="s">
        <v>179</v>
      </c>
      <c r="F841" s="16">
        <v>443.83333333333331</v>
      </c>
      <c r="G841" s="16">
        <v>91.625</v>
      </c>
      <c r="H841" s="17">
        <f t="shared" si="28"/>
        <v>535.45833333333326</v>
      </c>
      <c r="I841" s="6" t="s">
        <v>179</v>
      </c>
      <c r="J841" s="6" t="s">
        <v>179</v>
      </c>
      <c r="K841" s="6">
        <v>281.625</v>
      </c>
      <c r="L841" s="6" t="s">
        <v>179</v>
      </c>
      <c r="M841" s="6">
        <f t="shared" si="29"/>
        <v>281.625</v>
      </c>
    </row>
    <row r="842" spans="1:13">
      <c r="A842" s="3" t="s">
        <v>108</v>
      </c>
      <c r="B842" s="20" t="s">
        <v>212</v>
      </c>
      <c r="C842" s="20" t="s">
        <v>206</v>
      </c>
      <c r="D842" s="19" t="s">
        <v>179</v>
      </c>
      <c r="E842" s="16" t="s">
        <v>179</v>
      </c>
      <c r="F842" s="16">
        <v>415.125</v>
      </c>
      <c r="G842" s="16">
        <v>57.541666666666664</v>
      </c>
      <c r="H842" s="17">
        <f t="shared" si="28"/>
        <v>472.66666666666669</v>
      </c>
      <c r="I842" s="6" t="s">
        <v>179</v>
      </c>
      <c r="J842" s="6" t="s">
        <v>179</v>
      </c>
      <c r="K842" s="6">
        <v>251.25</v>
      </c>
      <c r="L842" s="6" t="s">
        <v>179</v>
      </c>
      <c r="M842" s="6">
        <f t="shared" si="29"/>
        <v>251.25</v>
      </c>
    </row>
    <row r="843" spans="1:13">
      <c r="A843" s="3" t="s">
        <v>108</v>
      </c>
      <c r="B843" s="20" t="s">
        <v>213</v>
      </c>
      <c r="C843" s="20" t="s">
        <v>205</v>
      </c>
      <c r="D843" s="19" t="s">
        <v>179</v>
      </c>
      <c r="E843" s="16" t="s">
        <v>179</v>
      </c>
      <c r="F843" s="16">
        <v>219.29166666666666</v>
      </c>
      <c r="G843" s="16">
        <v>35.25</v>
      </c>
      <c r="H843" s="17">
        <f t="shared" si="28"/>
        <v>254.54166666666666</v>
      </c>
      <c r="I843" s="6" t="s">
        <v>179</v>
      </c>
      <c r="J843" s="6" t="s">
        <v>179</v>
      </c>
      <c r="K843" s="6">
        <v>154.66666666666666</v>
      </c>
      <c r="L843" s="6">
        <v>36.541666666666664</v>
      </c>
      <c r="M843" s="6">
        <f t="shared" si="29"/>
        <v>191.20833333333331</v>
      </c>
    </row>
    <row r="844" spans="1:13">
      <c r="A844" s="3" t="s">
        <v>108</v>
      </c>
      <c r="B844" s="20" t="s">
        <v>213</v>
      </c>
      <c r="C844" s="20" t="s">
        <v>206</v>
      </c>
      <c r="D844" s="19" t="s">
        <v>179</v>
      </c>
      <c r="E844" s="16" t="s">
        <v>179</v>
      </c>
      <c r="F844" s="16">
        <v>183.95833333333334</v>
      </c>
      <c r="G844" s="16">
        <v>28.041666666666668</v>
      </c>
      <c r="H844" s="17">
        <f t="shared" si="28"/>
        <v>212</v>
      </c>
      <c r="I844" s="6" t="s">
        <v>179</v>
      </c>
      <c r="J844" s="6" t="s">
        <v>179</v>
      </c>
      <c r="K844" s="6">
        <v>108.875</v>
      </c>
      <c r="L844" s="6">
        <v>25.791666666666668</v>
      </c>
      <c r="M844" s="6">
        <f t="shared" si="29"/>
        <v>134.66666666666666</v>
      </c>
    </row>
    <row r="845" spans="1:13">
      <c r="A845" s="3" t="s">
        <v>108</v>
      </c>
      <c r="B845" s="20" t="s">
        <v>240</v>
      </c>
      <c r="C845" s="20" t="s">
        <v>205</v>
      </c>
      <c r="D845" s="19" t="s">
        <v>179</v>
      </c>
      <c r="E845" s="16" t="s">
        <v>179</v>
      </c>
      <c r="F845" s="16">
        <v>97.5</v>
      </c>
      <c r="G845" s="16">
        <v>15.208333333333334</v>
      </c>
      <c r="H845" s="17">
        <f t="shared" si="28"/>
        <v>112.70833333333333</v>
      </c>
      <c r="I845" s="6" t="s">
        <v>179</v>
      </c>
      <c r="J845" s="6" t="s">
        <v>179</v>
      </c>
      <c r="K845" s="6">
        <v>69.458333333333329</v>
      </c>
      <c r="L845" s="6">
        <v>14.666666666666666</v>
      </c>
      <c r="M845" s="6">
        <f t="shared" si="29"/>
        <v>84.125</v>
      </c>
    </row>
    <row r="846" spans="1:13">
      <c r="A846" s="3" t="s">
        <v>108</v>
      </c>
      <c r="B846" s="20" t="s">
        <v>240</v>
      </c>
      <c r="C846" s="20" t="s">
        <v>206</v>
      </c>
      <c r="D846" s="19" t="s">
        <v>179</v>
      </c>
      <c r="E846" s="16" t="s">
        <v>179</v>
      </c>
      <c r="F846" s="16">
        <v>55.25</v>
      </c>
      <c r="G846" s="16" t="s">
        <v>179</v>
      </c>
      <c r="H846" s="17">
        <f t="shared" si="28"/>
        <v>55.25</v>
      </c>
      <c r="I846" s="6" t="s">
        <v>179</v>
      </c>
      <c r="J846" s="6" t="s">
        <v>179</v>
      </c>
      <c r="K846" s="6">
        <v>35.125</v>
      </c>
      <c r="L846" s="6" t="s">
        <v>179</v>
      </c>
      <c r="M846" s="6">
        <f t="shared" si="29"/>
        <v>35.125</v>
      </c>
    </row>
    <row r="847" spans="1:13">
      <c r="A847" s="3" t="s">
        <v>109</v>
      </c>
      <c r="B847" s="20" t="s">
        <v>204</v>
      </c>
      <c r="C847" s="20" t="s">
        <v>205</v>
      </c>
      <c r="D847" s="19">
        <v>127.20833333333333</v>
      </c>
      <c r="E847" s="16">
        <v>561.91666666666663</v>
      </c>
      <c r="F847" s="16" t="s">
        <v>179</v>
      </c>
      <c r="G847" s="16" t="s">
        <v>179</v>
      </c>
      <c r="H847" s="17">
        <f t="shared" si="28"/>
        <v>689.125</v>
      </c>
      <c r="I847" s="6">
        <v>70.958333333333329</v>
      </c>
      <c r="J847" s="6">
        <v>561.91666666666663</v>
      </c>
      <c r="K847" s="6" t="s">
        <v>179</v>
      </c>
      <c r="L847" s="6" t="s">
        <v>179</v>
      </c>
      <c r="M847" s="6">
        <f t="shared" si="29"/>
        <v>632.875</v>
      </c>
    </row>
    <row r="848" spans="1:13">
      <c r="A848" s="3" t="s">
        <v>109</v>
      </c>
      <c r="B848" s="20" t="s">
        <v>204</v>
      </c>
      <c r="C848" s="20" t="s">
        <v>206</v>
      </c>
      <c r="D848" s="19">
        <v>147.375</v>
      </c>
      <c r="E848" s="16">
        <v>619.83333333333337</v>
      </c>
      <c r="F848" s="16" t="s">
        <v>179</v>
      </c>
      <c r="G848" s="16" t="s">
        <v>179</v>
      </c>
      <c r="H848" s="17">
        <f t="shared" si="28"/>
        <v>767.20833333333337</v>
      </c>
      <c r="I848" s="6">
        <v>72.5</v>
      </c>
      <c r="J848" s="6">
        <v>619.83333333333337</v>
      </c>
      <c r="K848" s="6" t="s">
        <v>179</v>
      </c>
      <c r="L848" s="6" t="s">
        <v>179</v>
      </c>
      <c r="M848" s="6">
        <f t="shared" si="29"/>
        <v>692.33333333333337</v>
      </c>
    </row>
    <row r="849" spans="1:13">
      <c r="A849" s="3" t="s">
        <v>109</v>
      </c>
      <c r="B849" s="20" t="s">
        <v>207</v>
      </c>
      <c r="C849" s="20" t="s">
        <v>205</v>
      </c>
      <c r="D849" s="19">
        <v>90.458333333333329</v>
      </c>
      <c r="E849" s="16">
        <v>125.79166666666667</v>
      </c>
      <c r="F849" s="16" t="s">
        <v>179</v>
      </c>
      <c r="G849" s="16" t="s">
        <v>179</v>
      </c>
      <c r="H849" s="17">
        <f t="shared" si="28"/>
        <v>216.25</v>
      </c>
      <c r="I849" s="6">
        <v>58.583333333333336</v>
      </c>
      <c r="J849" s="6">
        <v>125.79166666666667</v>
      </c>
      <c r="K849" s="6" t="s">
        <v>179</v>
      </c>
      <c r="L849" s="6" t="s">
        <v>179</v>
      </c>
      <c r="M849" s="6">
        <f t="shared" si="29"/>
        <v>184.375</v>
      </c>
    </row>
    <row r="850" spans="1:13">
      <c r="A850" s="3" t="s">
        <v>109</v>
      </c>
      <c r="B850" s="20" t="s">
        <v>207</v>
      </c>
      <c r="C850" s="20" t="s">
        <v>206</v>
      </c>
      <c r="D850" s="19">
        <v>104.54166666666667</v>
      </c>
      <c r="E850" s="16">
        <v>52.166666666666664</v>
      </c>
      <c r="F850" s="16" t="s">
        <v>179</v>
      </c>
      <c r="G850" s="16" t="s">
        <v>179</v>
      </c>
      <c r="H850" s="17">
        <f t="shared" si="28"/>
        <v>156.70833333333334</v>
      </c>
      <c r="I850" s="6">
        <v>74.5</v>
      </c>
      <c r="J850" s="6">
        <v>52.166666666666664</v>
      </c>
      <c r="K850" s="6" t="s">
        <v>179</v>
      </c>
      <c r="L850" s="6" t="s">
        <v>179</v>
      </c>
      <c r="M850" s="6">
        <f t="shared" si="29"/>
        <v>126.66666666666666</v>
      </c>
    </row>
    <row r="851" spans="1:13">
      <c r="A851" s="3" t="s">
        <v>109</v>
      </c>
      <c r="B851" s="20" t="s">
        <v>208</v>
      </c>
      <c r="C851" s="20" t="s">
        <v>205</v>
      </c>
      <c r="D851" s="19">
        <v>135.79166666666666</v>
      </c>
      <c r="E851" s="16">
        <v>127.29166666666667</v>
      </c>
      <c r="F851" s="16" t="s">
        <v>179</v>
      </c>
      <c r="G851" s="16" t="s">
        <v>179</v>
      </c>
      <c r="H851" s="17">
        <f t="shared" si="28"/>
        <v>263.08333333333331</v>
      </c>
      <c r="I851" s="6">
        <v>91.958333333333329</v>
      </c>
      <c r="J851" s="6">
        <v>127.29166666666667</v>
      </c>
      <c r="K851" s="6" t="s">
        <v>179</v>
      </c>
      <c r="L851" s="6" t="s">
        <v>179</v>
      </c>
      <c r="M851" s="6">
        <f t="shared" si="29"/>
        <v>219.25</v>
      </c>
    </row>
    <row r="852" spans="1:13">
      <c r="A852" s="3" t="s">
        <v>109</v>
      </c>
      <c r="B852" s="20" t="s">
        <v>208</v>
      </c>
      <c r="C852" s="20" t="s">
        <v>206</v>
      </c>
      <c r="D852" s="19">
        <v>128.16666666666666</v>
      </c>
      <c r="E852" s="16">
        <v>38.333333333333336</v>
      </c>
      <c r="F852" s="16">
        <v>12.375</v>
      </c>
      <c r="G852" s="16" t="s">
        <v>179</v>
      </c>
      <c r="H852" s="17">
        <f t="shared" si="28"/>
        <v>178.875</v>
      </c>
      <c r="I852" s="6">
        <v>107.5</v>
      </c>
      <c r="J852" s="6">
        <v>38.333333333333336</v>
      </c>
      <c r="K852" s="6">
        <v>12.166666666666666</v>
      </c>
      <c r="L852" s="6" t="s">
        <v>179</v>
      </c>
      <c r="M852" s="6">
        <f t="shared" si="29"/>
        <v>158</v>
      </c>
    </row>
    <row r="853" spans="1:13">
      <c r="A853" s="3" t="s">
        <v>109</v>
      </c>
      <c r="B853" s="20" t="s">
        <v>209</v>
      </c>
      <c r="C853" s="20" t="s">
        <v>205</v>
      </c>
      <c r="D853" s="19">
        <v>147.5</v>
      </c>
      <c r="E853" s="16">
        <v>85</v>
      </c>
      <c r="F853" s="16">
        <v>13.5</v>
      </c>
      <c r="G853" s="16" t="s">
        <v>179</v>
      </c>
      <c r="H853" s="17">
        <f t="shared" si="28"/>
        <v>246</v>
      </c>
      <c r="I853" s="6">
        <v>94.916666666666671</v>
      </c>
      <c r="J853" s="6">
        <v>85</v>
      </c>
      <c r="K853" s="6">
        <v>10.541666666666666</v>
      </c>
      <c r="L853" s="6" t="s">
        <v>179</v>
      </c>
      <c r="M853" s="6">
        <f t="shared" si="29"/>
        <v>190.45833333333334</v>
      </c>
    </row>
    <row r="854" spans="1:13">
      <c r="A854" s="3" t="s">
        <v>109</v>
      </c>
      <c r="B854" s="20" t="s">
        <v>209</v>
      </c>
      <c r="C854" s="20" t="s">
        <v>206</v>
      </c>
      <c r="D854" s="19">
        <v>153.66666666666666</v>
      </c>
      <c r="E854" s="16">
        <v>45.125</v>
      </c>
      <c r="F854" s="16">
        <v>11.875</v>
      </c>
      <c r="G854" s="16" t="s">
        <v>179</v>
      </c>
      <c r="H854" s="17">
        <f t="shared" si="28"/>
        <v>210.66666666666666</v>
      </c>
      <c r="I854" s="6">
        <v>126.70833333333333</v>
      </c>
      <c r="J854" s="6">
        <v>45.125</v>
      </c>
      <c r="K854" s="6" t="s">
        <v>179</v>
      </c>
      <c r="L854" s="6" t="s">
        <v>179</v>
      </c>
      <c r="M854" s="6">
        <f t="shared" si="29"/>
        <v>171.83333333333331</v>
      </c>
    </row>
    <row r="855" spans="1:13">
      <c r="A855" s="3" t="s">
        <v>109</v>
      </c>
      <c r="B855" s="20" t="s">
        <v>210</v>
      </c>
      <c r="C855" s="20" t="s">
        <v>205</v>
      </c>
      <c r="D855" s="19">
        <v>193.20833333333334</v>
      </c>
      <c r="E855" s="16">
        <v>80.208333333333329</v>
      </c>
      <c r="F855" s="16">
        <v>59.708333333333336</v>
      </c>
      <c r="G855" s="16">
        <v>11.166666666666666</v>
      </c>
      <c r="H855" s="17">
        <f t="shared" si="28"/>
        <v>344.29166666666669</v>
      </c>
      <c r="I855" s="6">
        <v>129.08333333333334</v>
      </c>
      <c r="J855" s="6">
        <v>80.208333333333329</v>
      </c>
      <c r="K855" s="6">
        <v>51.041666666666664</v>
      </c>
      <c r="L855" s="6">
        <v>11.166666666666666</v>
      </c>
      <c r="M855" s="6">
        <f t="shared" si="29"/>
        <v>271.50000000000006</v>
      </c>
    </row>
    <row r="856" spans="1:13">
      <c r="A856" s="3" t="s">
        <v>109</v>
      </c>
      <c r="B856" s="20" t="s">
        <v>210</v>
      </c>
      <c r="C856" s="20" t="s">
        <v>206</v>
      </c>
      <c r="D856" s="19">
        <v>192.70833333333334</v>
      </c>
      <c r="E856" s="16">
        <v>64.791666666666671</v>
      </c>
      <c r="F856" s="16">
        <v>52.166666666666664</v>
      </c>
      <c r="G856" s="16">
        <v>16.166666666666668</v>
      </c>
      <c r="H856" s="17">
        <f t="shared" si="28"/>
        <v>325.83333333333337</v>
      </c>
      <c r="I856" s="6">
        <v>142.41666666666666</v>
      </c>
      <c r="J856" s="6">
        <v>64.791666666666671</v>
      </c>
      <c r="K856" s="6">
        <v>45.791666666666664</v>
      </c>
      <c r="L856" s="6">
        <v>16.166666666666668</v>
      </c>
      <c r="M856" s="6">
        <f t="shared" si="29"/>
        <v>269.16666666666663</v>
      </c>
    </row>
    <row r="857" spans="1:13">
      <c r="A857" s="3" t="s">
        <v>109</v>
      </c>
      <c r="B857" s="20" t="s">
        <v>211</v>
      </c>
      <c r="C857" s="20" t="s">
        <v>205</v>
      </c>
      <c r="D857" s="19">
        <v>212.375</v>
      </c>
      <c r="E857" s="16">
        <v>93.791666666666671</v>
      </c>
      <c r="F857" s="16">
        <v>109.5</v>
      </c>
      <c r="G857" s="16">
        <v>21.791666666666668</v>
      </c>
      <c r="H857" s="17">
        <f t="shared" si="28"/>
        <v>437.45833333333337</v>
      </c>
      <c r="I857" s="6">
        <v>130.58333333333334</v>
      </c>
      <c r="J857" s="6">
        <v>93.791666666666671</v>
      </c>
      <c r="K857" s="6">
        <v>85.541666666666671</v>
      </c>
      <c r="L857" s="6">
        <v>21.791666666666668</v>
      </c>
      <c r="M857" s="6">
        <f t="shared" si="29"/>
        <v>331.70833333333337</v>
      </c>
    </row>
    <row r="858" spans="1:13">
      <c r="A858" s="3" t="s">
        <v>109</v>
      </c>
      <c r="B858" s="20" t="s">
        <v>211</v>
      </c>
      <c r="C858" s="20" t="s">
        <v>206</v>
      </c>
      <c r="D858" s="19">
        <v>181.41666666666666</v>
      </c>
      <c r="E858" s="16">
        <v>58.833333333333336</v>
      </c>
      <c r="F858" s="16">
        <v>100.04166666666667</v>
      </c>
      <c r="G858" s="16">
        <v>33.25</v>
      </c>
      <c r="H858" s="17">
        <f t="shared" si="28"/>
        <v>373.54166666666669</v>
      </c>
      <c r="I858" s="6">
        <v>128.54166666666666</v>
      </c>
      <c r="J858" s="6">
        <v>58.833333333333336</v>
      </c>
      <c r="K858" s="6">
        <v>69.5</v>
      </c>
      <c r="L858" s="6">
        <v>33.25</v>
      </c>
      <c r="M858" s="6">
        <f t="shared" si="29"/>
        <v>290.125</v>
      </c>
    </row>
    <row r="859" spans="1:13">
      <c r="A859" s="3" t="s">
        <v>109</v>
      </c>
      <c r="B859" s="20" t="s">
        <v>239</v>
      </c>
      <c r="C859" s="20" t="s">
        <v>205</v>
      </c>
      <c r="D859" s="19" t="s">
        <v>179</v>
      </c>
      <c r="E859" s="16">
        <v>182.95833333333334</v>
      </c>
      <c r="F859" s="16" t="s">
        <v>179</v>
      </c>
      <c r="G859" s="16" t="s">
        <v>179</v>
      </c>
      <c r="H859" s="17">
        <f t="shared" si="28"/>
        <v>182.95833333333334</v>
      </c>
      <c r="I859" s="6" t="s">
        <v>179</v>
      </c>
      <c r="J859" s="6">
        <v>182.95833333333334</v>
      </c>
      <c r="K859" s="6" t="s">
        <v>179</v>
      </c>
      <c r="L859" s="6" t="s">
        <v>179</v>
      </c>
      <c r="M859" s="6">
        <f t="shared" si="29"/>
        <v>182.95833333333334</v>
      </c>
    </row>
    <row r="860" spans="1:13">
      <c r="A860" s="3" t="s">
        <v>109</v>
      </c>
      <c r="B860" s="20" t="s">
        <v>239</v>
      </c>
      <c r="C860" s="20" t="s">
        <v>206</v>
      </c>
      <c r="D860" s="19" t="s">
        <v>179</v>
      </c>
      <c r="E860" s="16">
        <v>81.041666666666671</v>
      </c>
      <c r="F860" s="16" t="s">
        <v>179</v>
      </c>
      <c r="G860" s="16" t="s">
        <v>179</v>
      </c>
      <c r="H860" s="17">
        <f t="shared" si="28"/>
        <v>81.041666666666671</v>
      </c>
      <c r="I860" s="6" t="s">
        <v>179</v>
      </c>
      <c r="J860" s="6">
        <v>81.041666666666671</v>
      </c>
      <c r="K860" s="6" t="s">
        <v>179</v>
      </c>
      <c r="L860" s="6" t="s">
        <v>179</v>
      </c>
      <c r="M860" s="6">
        <f t="shared" si="29"/>
        <v>81.041666666666671</v>
      </c>
    </row>
    <row r="861" spans="1:13">
      <c r="A861" s="3" t="s">
        <v>109</v>
      </c>
      <c r="B861" s="20" t="s">
        <v>212</v>
      </c>
      <c r="C861" s="20" t="s">
        <v>205</v>
      </c>
      <c r="D861" s="19" t="s">
        <v>179</v>
      </c>
      <c r="E861" s="16" t="s">
        <v>179</v>
      </c>
      <c r="F861" s="16">
        <v>344.125</v>
      </c>
      <c r="G861" s="16">
        <v>143.91666666666666</v>
      </c>
      <c r="H861" s="17">
        <f t="shared" si="28"/>
        <v>488.04166666666663</v>
      </c>
      <c r="I861" s="6" t="s">
        <v>179</v>
      </c>
      <c r="J861" s="6" t="s">
        <v>179</v>
      </c>
      <c r="K861" s="6">
        <v>236.16666666666666</v>
      </c>
      <c r="L861" s="6" t="s">
        <v>179</v>
      </c>
      <c r="M861" s="6">
        <f t="shared" si="29"/>
        <v>236.16666666666666</v>
      </c>
    </row>
    <row r="862" spans="1:13">
      <c r="A862" s="3" t="s">
        <v>109</v>
      </c>
      <c r="B862" s="20" t="s">
        <v>212</v>
      </c>
      <c r="C862" s="20" t="s">
        <v>206</v>
      </c>
      <c r="D862" s="19" t="s">
        <v>179</v>
      </c>
      <c r="E862" s="16" t="s">
        <v>179</v>
      </c>
      <c r="F862" s="16">
        <v>312.41666666666669</v>
      </c>
      <c r="G862" s="16">
        <v>116.20833333333333</v>
      </c>
      <c r="H862" s="17">
        <f t="shared" si="28"/>
        <v>428.625</v>
      </c>
      <c r="I862" s="6" t="s">
        <v>179</v>
      </c>
      <c r="J862" s="6" t="s">
        <v>179</v>
      </c>
      <c r="K862" s="6">
        <v>182.66666666666666</v>
      </c>
      <c r="L862" s="6" t="s">
        <v>179</v>
      </c>
      <c r="M862" s="6">
        <f t="shared" si="29"/>
        <v>182.66666666666666</v>
      </c>
    </row>
    <row r="863" spans="1:13">
      <c r="A863" s="3" t="s">
        <v>109</v>
      </c>
      <c r="B863" s="20" t="s">
        <v>213</v>
      </c>
      <c r="C863" s="20" t="s">
        <v>205</v>
      </c>
      <c r="D863" s="19" t="s">
        <v>179</v>
      </c>
      <c r="E863" s="16" t="s">
        <v>179</v>
      </c>
      <c r="F863" s="16">
        <v>200.875</v>
      </c>
      <c r="G863" s="16">
        <v>57.416666666666664</v>
      </c>
      <c r="H863" s="17">
        <f t="shared" si="28"/>
        <v>258.29166666666669</v>
      </c>
      <c r="I863" s="6" t="s">
        <v>179</v>
      </c>
      <c r="J863" s="6" t="s">
        <v>179</v>
      </c>
      <c r="K863" s="6">
        <v>144.79166666666666</v>
      </c>
      <c r="L863" s="6">
        <v>56.916666666666664</v>
      </c>
      <c r="M863" s="6">
        <f t="shared" si="29"/>
        <v>201.70833333333331</v>
      </c>
    </row>
    <row r="864" spans="1:13">
      <c r="A864" s="3" t="s">
        <v>109</v>
      </c>
      <c r="B864" s="20" t="s">
        <v>213</v>
      </c>
      <c r="C864" s="20" t="s">
        <v>206</v>
      </c>
      <c r="D864" s="19" t="s">
        <v>179</v>
      </c>
      <c r="E864" s="16" t="s">
        <v>179</v>
      </c>
      <c r="F864" s="16">
        <v>154.45833333333334</v>
      </c>
      <c r="G864" s="16">
        <v>51.541666666666664</v>
      </c>
      <c r="H864" s="17">
        <f t="shared" si="28"/>
        <v>206</v>
      </c>
      <c r="I864" s="6" t="s">
        <v>179</v>
      </c>
      <c r="J864" s="6" t="s">
        <v>179</v>
      </c>
      <c r="K864" s="6">
        <v>90.458333333333329</v>
      </c>
      <c r="L864" s="6">
        <v>51.541666666666664</v>
      </c>
      <c r="M864" s="6">
        <f t="shared" si="29"/>
        <v>142</v>
      </c>
    </row>
    <row r="865" spans="1:13">
      <c r="A865" s="3" t="s">
        <v>109</v>
      </c>
      <c r="B865" s="20" t="s">
        <v>240</v>
      </c>
      <c r="C865" s="20" t="s">
        <v>205</v>
      </c>
      <c r="D865" s="19" t="s">
        <v>179</v>
      </c>
      <c r="E865" s="16" t="s">
        <v>179</v>
      </c>
      <c r="F865" s="16">
        <v>93.5</v>
      </c>
      <c r="G865" s="16">
        <v>12.458333333333334</v>
      </c>
      <c r="H865" s="17">
        <f t="shared" si="28"/>
        <v>105.95833333333333</v>
      </c>
      <c r="I865" s="6" t="s">
        <v>179</v>
      </c>
      <c r="J865" s="6" t="s">
        <v>179</v>
      </c>
      <c r="K865" s="6">
        <v>69</v>
      </c>
      <c r="L865" s="6">
        <v>11.458333333333334</v>
      </c>
      <c r="M865" s="6">
        <f t="shared" si="29"/>
        <v>80.458333333333329</v>
      </c>
    </row>
    <row r="866" spans="1:13">
      <c r="A866" s="3" t="s">
        <v>109</v>
      </c>
      <c r="B866" s="20" t="s">
        <v>240</v>
      </c>
      <c r="C866" s="20" t="s">
        <v>206</v>
      </c>
      <c r="D866" s="19" t="s">
        <v>179</v>
      </c>
      <c r="E866" s="16" t="s">
        <v>179</v>
      </c>
      <c r="F866" s="16">
        <v>42.833333333333336</v>
      </c>
      <c r="G866" s="16" t="s">
        <v>179</v>
      </c>
      <c r="H866" s="17">
        <f t="shared" si="28"/>
        <v>42.833333333333336</v>
      </c>
      <c r="I866" s="6" t="s">
        <v>179</v>
      </c>
      <c r="J866" s="6" t="s">
        <v>179</v>
      </c>
      <c r="K866" s="6">
        <v>22.833333333333332</v>
      </c>
      <c r="L866" s="6" t="s">
        <v>179</v>
      </c>
      <c r="M866" s="6">
        <f t="shared" si="29"/>
        <v>22.833333333333332</v>
      </c>
    </row>
    <row r="867" spans="1:13">
      <c r="A867" s="3" t="s">
        <v>110</v>
      </c>
      <c r="B867" s="20" t="s">
        <v>204</v>
      </c>
      <c r="C867" s="20" t="s">
        <v>205</v>
      </c>
      <c r="D867" s="19">
        <v>1409.4166666666667</v>
      </c>
      <c r="E867" s="16">
        <v>2614.125</v>
      </c>
      <c r="F867" s="16" t="s">
        <v>179</v>
      </c>
      <c r="G867" s="16" t="s">
        <v>179</v>
      </c>
      <c r="H867" s="17">
        <f t="shared" si="28"/>
        <v>4023.541666666667</v>
      </c>
      <c r="I867" s="6">
        <v>638</v>
      </c>
      <c r="J867" s="6">
        <v>2614.125</v>
      </c>
      <c r="K867" s="6" t="s">
        <v>179</v>
      </c>
      <c r="L867" s="6" t="s">
        <v>179</v>
      </c>
      <c r="M867" s="6">
        <f t="shared" si="29"/>
        <v>3252.125</v>
      </c>
    </row>
    <row r="868" spans="1:13">
      <c r="A868" s="3" t="s">
        <v>110</v>
      </c>
      <c r="B868" s="20" t="s">
        <v>204</v>
      </c>
      <c r="C868" s="20" t="s">
        <v>206</v>
      </c>
      <c r="D868" s="19">
        <v>1596</v>
      </c>
      <c r="E868" s="16">
        <v>2755.25</v>
      </c>
      <c r="F868" s="16" t="s">
        <v>179</v>
      </c>
      <c r="G868" s="16" t="s">
        <v>179</v>
      </c>
      <c r="H868" s="17">
        <f t="shared" si="28"/>
        <v>4351.25</v>
      </c>
      <c r="I868" s="6">
        <v>714.66666666666663</v>
      </c>
      <c r="J868" s="6">
        <v>2755.25</v>
      </c>
      <c r="K868" s="6" t="s">
        <v>179</v>
      </c>
      <c r="L868" s="6" t="s">
        <v>179</v>
      </c>
      <c r="M868" s="6">
        <f t="shared" si="29"/>
        <v>3469.9166666666665</v>
      </c>
    </row>
    <row r="869" spans="1:13">
      <c r="A869" s="3" t="s">
        <v>110</v>
      </c>
      <c r="B869" s="20" t="s">
        <v>207</v>
      </c>
      <c r="C869" s="20" t="s">
        <v>205</v>
      </c>
      <c r="D869" s="19">
        <v>834.04166666666663</v>
      </c>
      <c r="E869" s="16">
        <v>647.125</v>
      </c>
      <c r="F869" s="16" t="s">
        <v>179</v>
      </c>
      <c r="G869" s="16" t="s">
        <v>179</v>
      </c>
      <c r="H869" s="17">
        <f t="shared" si="28"/>
        <v>1481.1666666666665</v>
      </c>
      <c r="I869" s="6">
        <v>390.95833333333331</v>
      </c>
      <c r="J869" s="6">
        <v>647.125</v>
      </c>
      <c r="K869" s="6" t="s">
        <v>179</v>
      </c>
      <c r="L869" s="6" t="s">
        <v>179</v>
      </c>
      <c r="M869" s="6">
        <f t="shared" si="29"/>
        <v>1038.0833333333333</v>
      </c>
    </row>
    <row r="870" spans="1:13">
      <c r="A870" s="3" t="s">
        <v>110</v>
      </c>
      <c r="B870" s="20" t="s">
        <v>207</v>
      </c>
      <c r="C870" s="20" t="s">
        <v>206</v>
      </c>
      <c r="D870" s="19">
        <v>856.04166666666663</v>
      </c>
      <c r="E870" s="16">
        <v>276.75</v>
      </c>
      <c r="F870" s="16">
        <v>15.291666666666666</v>
      </c>
      <c r="G870" s="16" t="s">
        <v>179</v>
      </c>
      <c r="H870" s="17">
        <f t="shared" si="28"/>
        <v>1148.0833333333333</v>
      </c>
      <c r="I870" s="6">
        <v>448.125</v>
      </c>
      <c r="J870" s="6">
        <v>276.75</v>
      </c>
      <c r="K870" s="6">
        <v>14.708333333333334</v>
      </c>
      <c r="L870" s="6" t="s">
        <v>179</v>
      </c>
      <c r="M870" s="6">
        <f t="shared" si="29"/>
        <v>739.58333333333337</v>
      </c>
    </row>
    <row r="871" spans="1:13">
      <c r="A871" s="3" t="s">
        <v>110</v>
      </c>
      <c r="B871" s="20" t="s">
        <v>208</v>
      </c>
      <c r="C871" s="20" t="s">
        <v>205</v>
      </c>
      <c r="D871" s="19">
        <v>1195.125</v>
      </c>
      <c r="E871" s="16">
        <v>716.125</v>
      </c>
      <c r="F871" s="16">
        <v>28.458333333333332</v>
      </c>
      <c r="G871" s="16" t="s">
        <v>179</v>
      </c>
      <c r="H871" s="17">
        <f t="shared" si="28"/>
        <v>1939.7083333333333</v>
      </c>
      <c r="I871" s="6">
        <v>557.875</v>
      </c>
      <c r="J871" s="6">
        <v>716.125</v>
      </c>
      <c r="K871" s="6">
        <v>24.791666666666668</v>
      </c>
      <c r="L871" s="6" t="s">
        <v>179</v>
      </c>
      <c r="M871" s="6">
        <f t="shared" si="29"/>
        <v>1298.7916666666667</v>
      </c>
    </row>
    <row r="872" spans="1:13">
      <c r="A872" s="3" t="s">
        <v>110</v>
      </c>
      <c r="B872" s="20" t="s">
        <v>208</v>
      </c>
      <c r="C872" s="20" t="s">
        <v>206</v>
      </c>
      <c r="D872" s="19">
        <v>908.04166666666663</v>
      </c>
      <c r="E872" s="16">
        <v>205.41666666666666</v>
      </c>
      <c r="F872" s="16">
        <v>60.333333333333336</v>
      </c>
      <c r="G872" s="16" t="s">
        <v>179</v>
      </c>
      <c r="H872" s="17">
        <f t="shared" si="28"/>
        <v>1173.7916666666665</v>
      </c>
      <c r="I872" s="6">
        <v>577.29166666666663</v>
      </c>
      <c r="J872" s="6">
        <v>205.41666666666666</v>
      </c>
      <c r="K872" s="6">
        <v>54.041666666666664</v>
      </c>
      <c r="L872" s="6" t="s">
        <v>179</v>
      </c>
      <c r="M872" s="6">
        <f t="shared" si="29"/>
        <v>836.74999999999989</v>
      </c>
    </row>
    <row r="873" spans="1:13">
      <c r="A873" s="3" t="s">
        <v>110</v>
      </c>
      <c r="B873" s="20" t="s">
        <v>209</v>
      </c>
      <c r="C873" s="20" t="s">
        <v>205</v>
      </c>
      <c r="D873" s="19">
        <v>1441.625</v>
      </c>
      <c r="E873" s="16">
        <v>422.58333333333331</v>
      </c>
      <c r="F873" s="16">
        <v>105.20833333333333</v>
      </c>
      <c r="G873" s="16" t="s">
        <v>179</v>
      </c>
      <c r="H873" s="17">
        <f t="shared" si="28"/>
        <v>1969.4166666666665</v>
      </c>
      <c r="I873" s="6">
        <v>637</v>
      </c>
      <c r="J873" s="6">
        <v>422.58333333333331</v>
      </c>
      <c r="K873" s="6">
        <v>93.583333333333329</v>
      </c>
      <c r="L873" s="6" t="s">
        <v>179</v>
      </c>
      <c r="M873" s="6">
        <f t="shared" si="29"/>
        <v>1153.1666666666665</v>
      </c>
    </row>
    <row r="874" spans="1:13">
      <c r="A874" s="3" t="s">
        <v>110</v>
      </c>
      <c r="B874" s="20" t="s">
        <v>209</v>
      </c>
      <c r="C874" s="20" t="s">
        <v>206</v>
      </c>
      <c r="D874" s="19">
        <v>1113.9166666666667</v>
      </c>
      <c r="E874" s="16">
        <v>196.08333333333334</v>
      </c>
      <c r="F874" s="16">
        <v>116.95833333333333</v>
      </c>
      <c r="G874" s="16" t="s">
        <v>179</v>
      </c>
      <c r="H874" s="17">
        <f t="shared" si="28"/>
        <v>1426.9583333333333</v>
      </c>
      <c r="I874" s="6">
        <v>634.20833333333337</v>
      </c>
      <c r="J874" s="6">
        <v>196.08333333333334</v>
      </c>
      <c r="K874" s="6">
        <v>99.75</v>
      </c>
      <c r="L874" s="6" t="s">
        <v>179</v>
      </c>
      <c r="M874" s="6">
        <f t="shared" si="29"/>
        <v>930.04166666666674</v>
      </c>
    </row>
    <row r="875" spans="1:13">
      <c r="A875" s="3" t="s">
        <v>110</v>
      </c>
      <c r="B875" s="20" t="s">
        <v>210</v>
      </c>
      <c r="C875" s="20" t="s">
        <v>205</v>
      </c>
      <c r="D875" s="19">
        <v>1891.625</v>
      </c>
      <c r="E875" s="16">
        <v>309.58333333333331</v>
      </c>
      <c r="F875" s="16">
        <v>207.04166666666666</v>
      </c>
      <c r="G875" s="16">
        <v>38.583333333333336</v>
      </c>
      <c r="H875" s="17">
        <f t="shared" si="28"/>
        <v>2446.8333333333335</v>
      </c>
      <c r="I875" s="6">
        <v>781.08333333333337</v>
      </c>
      <c r="J875" s="6">
        <v>309.58333333333331</v>
      </c>
      <c r="K875" s="6">
        <v>171.83333333333334</v>
      </c>
      <c r="L875" s="6">
        <v>37.166666666666664</v>
      </c>
      <c r="M875" s="6">
        <f t="shared" si="29"/>
        <v>1299.6666666666667</v>
      </c>
    </row>
    <row r="876" spans="1:13">
      <c r="A876" s="3" t="s">
        <v>110</v>
      </c>
      <c r="B876" s="20" t="s">
        <v>210</v>
      </c>
      <c r="C876" s="20" t="s">
        <v>206</v>
      </c>
      <c r="D876" s="19">
        <v>1532.2916666666667</v>
      </c>
      <c r="E876" s="16">
        <v>249.04166666666666</v>
      </c>
      <c r="F876" s="16">
        <v>233.45833333333334</v>
      </c>
      <c r="G876" s="16">
        <v>45.166666666666664</v>
      </c>
      <c r="H876" s="17">
        <f t="shared" si="28"/>
        <v>2059.9583333333335</v>
      </c>
      <c r="I876" s="6">
        <v>818.95833333333337</v>
      </c>
      <c r="J876" s="6">
        <v>249.04166666666666</v>
      </c>
      <c r="K876" s="6">
        <v>177.29166666666666</v>
      </c>
      <c r="L876" s="6">
        <v>44.875</v>
      </c>
      <c r="M876" s="6">
        <f t="shared" si="29"/>
        <v>1290.1666666666667</v>
      </c>
    </row>
    <row r="877" spans="1:13">
      <c r="A877" s="3" t="s">
        <v>110</v>
      </c>
      <c r="B877" s="20" t="s">
        <v>211</v>
      </c>
      <c r="C877" s="20" t="s">
        <v>205</v>
      </c>
      <c r="D877" s="19">
        <v>1840.375</v>
      </c>
      <c r="E877" s="16">
        <v>342.16666666666669</v>
      </c>
      <c r="F877" s="16">
        <v>506.375</v>
      </c>
      <c r="G877" s="16">
        <v>141.04166666666666</v>
      </c>
      <c r="H877" s="17">
        <f t="shared" si="28"/>
        <v>2829.958333333333</v>
      </c>
      <c r="I877" s="6">
        <v>676.70833333333337</v>
      </c>
      <c r="J877" s="6">
        <v>342.16666666666669</v>
      </c>
      <c r="K877" s="6">
        <v>374.66666666666669</v>
      </c>
      <c r="L877" s="6">
        <v>137.75</v>
      </c>
      <c r="M877" s="6">
        <f t="shared" si="29"/>
        <v>1531.2916666666667</v>
      </c>
    </row>
    <row r="878" spans="1:13">
      <c r="A878" s="3" t="s">
        <v>110</v>
      </c>
      <c r="B878" s="20" t="s">
        <v>211</v>
      </c>
      <c r="C878" s="20" t="s">
        <v>206</v>
      </c>
      <c r="D878" s="19">
        <v>1372.0833333333333</v>
      </c>
      <c r="E878" s="16">
        <v>293.08333333333331</v>
      </c>
      <c r="F878" s="16">
        <v>536.91666666666663</v>
      </c>
      <c r="G878" s="16">
        <v>104.83333333333333</v>
      </c>
      <c r="H878" s="17">
        <f t="shared" si="28"/>
        <v>2306.9166666666665</v>
      </c>
      <c r="I878" s="6">
        <v>684.58333333333337</v>
      </c>
      <c r="J878" s="6">
        <v>293.08333333333331</v>
      </c>
      <c r="K878" s="6">
        <v>369.33333333333331</v>
      </c>
      <c r="L878" s="6">
        <v>98.333333333333329</v>
      </c>
      <c r="M878" s="6">
        <f t="shared" si="29"/>
        <v>1445.3333333333333</v>
      </c>
    </row>
    <row r="879" spans="1:13">
      <c r="A879" s="3" t="s">
        <v>110</v>
      </c>
      <c r="B879" s="20" t="s">
        <v>239</v>
      </c>
      <c r="C879" s="20" t="s">
        <v>205</v>
      </c>
      <c r="D879" s="19" t="s">
        <v>179</v>
      </c>
      <c r="E879" s="16">
        <v>599.91666666666663</v>
      </c>
      <c r="F879" s="16" t="s">
        <v>179</v>
      </c>
      <c r="G879" s="16" t="s">
        <v>179</v>
      </c>
      <c r="H879" s="17">
        <f t="shared" si="28"/>
        <v>599.91666666666663</v>
      </c>
      <c r="I879" s="6" t="s">
        <v>179</v>
      </c>
      <c r="J879" s="6">
        <v>599.91666666666663</v>
      </c>
      <c r="K879" s="6" t="s">
        <v>179</v>
      </c>
      <c r="L879" s="6" t="s">
        <v>179</v>
      </c>
      <c r="M879" s="6">
        <f t="shared" si="29"/>
        <v>599.91666666666663</v>
      </c>
    </row>
    <row r="880" spans="1:13">
      <c r="A880" s="3" t="s">
        <v>110</v>
      </c>
      <c r="B880" s="20" t="s">
        <v>239</v>
      </c>
      <c r="C880" s="20" t="s">
        <v>206</v>
      </c>
      <c r="D880" s="19" t="s">
        <v>179</v>
      </c>
      <c r="E880" s="16">
        <v>323.16666666666669</v>
      </c>
      <c r="F880" s="16" t="s">
        <v>179</v>
      </c>
      <c r="G880" s="16" t="s">
        <v>179</v>
      </c>
      <c r="H880" s="17">
        <f t="shared" si="28"/>
        <v>323.16666666666669</v>
      </c>
      <c r="I880" s="6" t="s">
        <v>179</v>
      </c>
      <c r="J880" s="6">
        <v>323.16666666666669</v>
      </c>
      <c r="K880" s="6" t="s">
        <v>179</v>
      </c>
      <c r="L880" s="6" t="s">
        <v>179</v>
      </c>
      <c r="M880" s="6">
        <f t="shared" si="29"/>
        <v>323.16666666666669</v>
      </c>
    </row>
    <row r="881" spans="1:13">
      <c r="A881" s="3" t="s">
        <v>110</v>
      </c>
      <c r="B881" s="20" t="s">
        <v>212</v>
      </c>
      <c r="C881" s="20" t="s">
        <v>205</v>
      </c>
      <c r="D881" s="19" t="s">
        <v>179</v>
      </c>
      <c r="E881" s="16" t="s">
        <v>179</v>
      </c>
      <c r="F881" s="16">
        <v>1433</v>
      </c>
      <c r="G881" s="16">
        <v>878.25</v>
      </c>
      <c r="H881" s="17">
        <f t="shared" si="28"/>
        <v>2311.25</v>
      </c>
      <c r="I881" s="6" t="s">
        <v>179</v>
      </c>
      <c r="J881" s="6" t="s">
        <v>179</v>
      </c>
      <c r="K881" s="6">
        <v>1017.375</v>
      </c>
      <c r="L881" s="6" t="s">
        <v>179</v>
      </c>
      <c r="M881" s="6">
        <f t="shared" si="29"/>
        <v>1017.375</v>
      </c>
    </row>
    <row r="882" spans="1:13">
      <c r="A882" s="3" t="s">
        <v>110</v>
      </c>
      <c r="B882" s="20" t="s">
        <v>212</v>
      </c>
      <c r="C882" s="20" t="s">
        <v>206</v>
      </c>
      <c r="D882" s="19" t="s">
        <v>179</v>
      </c>
      <c r="E882" s="16" t="s">
        <v>179</v>
      </c>
      <c r="F882" s="16">
        <v>1247.5833333333333</v>
      </c>
      <c r="G882" s="16">
        <v>600.125</v>
      </c>
      <c r="H882" s="17">
        <f t="shared" si="28"/>
        <v>1847.7083333333333</v>
      </c>
      <c r="I882" s="6" t="s">
        <v>179</v>
      </c>
      <c r="J882" s="6" t="s">
        <v>179</v>
      </c>
      <c r="K882" s="6">
        <v>797.70833333333337</v>
      </c>
      <c r="L882" s="6" t="s">
        <v>179</v>
      </c>
      <c r="M882" s="6">
        <f t="shared" si="29"/>
        <v>797.70833333333337</v>
      </c>
    </row>
    <row r="883" spans="1:13">
      <c r="A883" s="3" t="s">
        <v>110</v>
      </c>
      <c r="B883" s="20" t="s">
        <v>213</v>
      </c>
      <c r="C883" s="20" t="s">
        <v>205</v>
      </c>
      <c r="D883" s="19" t="s">
        <v>179</v>
      </c>
      <c r="E883" s="16" t="s">
        <v>179</v>
      </c>
      <c r="F883" s="16">
        <v>744.875</v>
      </c>
      <c r="G883" s="16">
        <v>471.125</v>
      </c>
      <c r="H883" s="17">
        <f t="shared" si="28"/>
        <v>1216</v>
      </c>
      <c r="I883" s="6" t="s">
        <v>179</v>
      </c>
      <c r="J883" s="6" t="s">
        <v>179</v>
      </c>
      <c r="K883" s="6">
        <v>573.16666666666663</v>
      </c>
      <c r="L883" s="6">
        <v>455.16666666666669</v>
      </c>
      <c r="M883" s="6">
        <f t="shared" si="29"/>
        <v>1028.3333333333333</v>
      </c>
    </row>
    <row r="884" spans="1:13">
      <c r="A884" s="3" t="s">
        <v>110</v>
      </c>
      <c r="B884" s="20" t="s">
        <v>213</v>
      </c>
      <c r="C884" s="20" t="s">
        <v>206</v>
      </c>
      <c r="D884" s="19" t="s">
        <v>179</v>
      </c>
      <c r="E884" s="16" t="s">
        <v>179</v>
      </c>
      <c r="F884" s="16">
        <v>506.79166666666669</v>
      </c>
      <c r="G884" s="16">
        <v>348.625</v>
      </c>
      <c r="H884" s="17">
        <f t="shared" si="28"/>
        <v>855.41666666666674</v>
      </c>
      <c r="I884" s="6" t="s">
        <v>179</v>
      </c>
      <c r="J884" s="6" t="s">
        <v>179</v>
      </c>
      <c r="K884" s="6">
        <v>340.625</v>
      </c>
      <c r="L884" s="6">
        <v>348.70833333333331</v>
      </c>
      <c r="M884" s="6">
        <f t="shared" si="29"/>
        <v>689.33333333333326</v>
      </c>
    </row>
    <row r="885" spans="1:13">
      <c r="A885" s="3" t="s">
        <v>110</v>
      </c>
      <c r="B885" s="20" t="s">
        <v>240</v>
      </c>
      <c r="C885" s="20" t="s">
        <v>205</v>
      </c>
      <c r="D885" s="19" t="s">
        <v>179</v>
      </c>
      <c r="E885" s="16" t="s">
        <v>179</v>
      </c>
      <c r="F885" s="16">
        <v>345.54166666666669</v>
      </c>
      <c r="G885" s="16">
        <v>173.375</v>
      </c>
      <c r="H885" s="17">
        <f t="shared" si="28"/>
        <v>518.91666666666674</v>
      </c>
      <c r="I885" s="6" t="s">
        <v>179</v>
      </c>
      <c r="J885" s="6" t="s">
        <v>179</v>
      </c>
      <c r="K885" s="6">
        <v>267.08333333333331</v>
      </c>
      <c r="L885" s="6">
        <v>167.45833333333334</v>
      </c>
      <c r="M885" s="6">
        <f t="shared" si="29"/>
        <v>434.54166666666663</v>
      </c>
    </row>
    <row r="886" spans="1:13">
      <c r="A886" s="3" t="s">
        <v>110</v>
      </c>
      <c r="B886" s="20" t="s">
        <v>240</v>
      </c>
      <c r="C886" s="20" t="s">
        <v>206</v>
      </c>
      <c r="D886" s="19" t="s">
        <v>179</v>
      </c>
      <c r="E886" s="16" t="s">
        <v>179</v>
      </c>
      <c r="F886" s="16">
        <v>123.29166666666667</v>
      </c>
      <c r="G886" s="16">
        <v>74.208333333333329</v>
      </c>
      <c r="H886" s="17">
        <f t="shared" si="28"/>
        <v>197.5</v>
      </c>
      <c r="I886" s="6" t="s">
        <v>179</v>
      </c>
      <c r="J886" s="6" t="s">
        <v>179</v>
      </c>
      <c r="K886" s="6">
        <v>75.625</v>
      </c>
      <c r="L886" s="6">
        <v>73.708333333333329</v>
      </c>
      <c r="M886" s="6">
        <f t="shared" si="29"/>
        <v>149.33333333333331</v>
      </c>
    </row>
    <row r="887" spans="1:13">
      <c r="A887" s="3" t="s">
        <v>111</v>
      </c>
      <c r="B887" s="20" t="s">
        <v>204</v>
      </c>
      <c r="C887" s="20" t="s">
        <v>205</v>
      </c>
      <c r="D887" s="19">
        <v>292.16666666666669</v>
      </c>
      <c r="E887" s="16">
        <v>1244.25</v>
      </c>
      <c r="F887" s="16" t="s">
        <v>179</v>
      </c>
      <c r="G887" s="16" t="s">
        <v>179</v>
      </c>
      <c r="H887" s="17">
        <f t="shared" si="28"/>
        <v>1536.4166666666667</v>
      </c>
      <c r="I887" s="6">
        <v>159.125</v>
      </c>
      <c r="J887" s="6">
        <v>1244.25</v>
      </c>
      <c r="K887" s="6" t="s">
        <v>179</v>
      </c>
      <c r="L887" s="6" t="s">
        <v>179</v>
      </c>
      <c r="M887" s="6">
        <f t="shared" si="29"/>
        <v>1403.375</v>
      </c>
    </row>
    <row r="888" spans="1:13">
      <c r="A888" s="3" t="s">
        <v>111</v>
      </c>
      <c r="B888" s="20" t="s">
        <v>204</v>
      </c>
      <c r="C888" s="20" t="s">
        <v>206</v>
      </c>
      <c r="D888" s="19">
        <v>356.54166666666669</v>
      </c>
      <c r="E888" s="16">
        <v>1218.4583333333333</v>
      </c>
      <c r="F888" s="16" t="s">
        <v>179</v>
      </c>
      <c r="G888" s="16" t="s">
        <v>179</v>
      </c>
      <c r="H888" s="17">
        <f t="shared" si="28"/>
        <v>1575</v>
      </c>
      <c r="I888" s="6">
        <v>183</v>
      </c>
      <c r="J888" s="6">
        <v>1218.4583333333333</v>
      </c>
      <c r="K888" s="6" t="s">
        <v>179</v>
      </c>
      <c r="L888" s="6" t="s">
        <v>179</v>
      </c>
      <c r="M888" s="6">
        <f t="shared" si="29"/>
        <v>1401.4583333333333</v>
      </c>
    </row>
    <row r="889" spans="1:13">
      <c r="A889" s="3" t="s">
        <v>111</v>
      </c>
      <c r="B889" s="20" t="s">
        <v>207</v>
      </c>
      <c r="C889" s="20" t="s">
        <v>205</v>
      </c>
      <c r="D889" s="19">
        <v>200.625</v>
      </c>
      <c r="E889" s="16">
        <v>250.125</v>
      </c>
      <c r="F889" s="16" t="s">
        <v>179</v>
      </c>
      <c r="G889" s="16" t="s">
        <v>179</v>
      </c>
      <c r="H889" s="17">
        <f t="shared" si="28"/>
        <v>450.75</v>
      </c>
      <c r="I889" s="6">
        <v>102.875</v>
      </c>
      <c r="J889" s="6">
        <v>250.125</v>
      </c>
      <c r="K889" s="6" t="s">
        <v>179</v>
      </c>
      <c r="L889" s="6" t="s">
        <v>179</v>
      </c>
      <c r="M889" s="6">
        <f t="shared" si="29"/>
        <v>353</v>
      </c>
    </row>
    <row r="890" spans="1:13">
      <c r="A890" s="3" t="s">
        <v>111</v>
      </c>
      <c r="B890" s="20" t="s">
        <v>207</v>
      </c>
      <c r="C890" s="20" t="s">
        <v>206</v>
      </c>
      <c r="D890" s="19">
        <v>259.58333333333331</v>
      </c>
      <c r="E890" s="16">
        <v>142.20833333333334</v>
      </c>
      <c r="F890" s="16" t="s">
        <v>179</v>
      </c>
      <c r="G890" s="16" t="s">
        <v>179</v>
      </c>
      <c r="H890" s="17">
        <f t="shared" si="28"/>
        <v>401.79166666666663</v>
      </c>
      <c r="I890" s="6">
        <v>148.625</v>
      </c>
      <c r="J890" s="6">
        <v>142.20833333333334</v>
      </c>
      <c r="K890" s="6" t="s">
        <v>179</v>
      </c>
      <c r="L890" s="6" t="s">
        <v>179</v>
      </c>
      <c r="M890" s="6">
        <f t="shared" si="29"/>
        <v>290.83333333333337</v>
      </c>
    </row>
    <row r="891" spans="1:13">
      <c r="A891" s="3" t="s">
        <v>111</v>
      </c>
      <c r="B891" s="20" t="s">
        <v>208</v>
      </c>
      <c r="C891" s="20" t="s">
        <v>205</v>
      </c>
      <c r="D891" s="19">
        <v>268.70833333333331</v>
      </c>
      <c r="E891" s="16">
        <v>237.70833333333334</v>
      </c>
      <c r="F891" s="16">
        <v>13.041666666666666</v>
      </c>
      <c r="G891" s="16" t="s">
        <v>179</v>
      </c>
      <c r="H891" s="17">
        <f t="shared" si="28"/>
        <v>519.45833333333326</v>
      </c>
      <c r="I891" s="6">
        <v>151.625</v>
      </c>
      <c r="J891" s="6">
        <v>237.70833333333334</v>
      </c>
      <c r="K891" s="6">
        <v>12.333333333333334</v>
      </c>
      <c r="L891" s="6" t="s">
        <v>179</v>
      </c>
      <c r="M891" s="6">
        <f t="shared" si="29"/>
        <v>401.66666666666669</v>
      </c>
    </row>
    <row r="892" spans="1:13">
      <c r="A892" s="3" t="s">
        <v>111</v>
      </c>
      <c r="B892" s="20" t="s">
        <v>208</v>
      </c>
      <c r="C892" s="20" t="s">
        <v>206</v>
      </c>
      <c r="D892" s="19">
        <v>287.41666666666669</v>
      </c>
      <c r="E892" s="16">
        <v>65.541666666666671</v>
      </c>
      <c r="F892" s="16">
        <v>25.291666666666668</v>
      </c>
      <c r="G892" s="16" t="s">
        <v>179</v>
      </c>
      <c r="H892" s="17">
        <f t="shared" si="28"/>
        <v>378.25000000000006</v>
      </c>
      <c r="I892" s="6">
        <v>198.79166666666666</v>
      </c>
      <c r="J892" s="6">
        <v>65.541666666666671</v>
      </c>
      <c r="K892" s="6">
        <v>24.583333333333332</v>
      </c>
      <c r="L892" s="6" t="s">
        <v>179</v>
      </c>
      <c r="M892" s="6">
        <f t="shared" si="29"/>
        <v>288.91666666666663</v>
      </c>
    </row>
    <row r="893" spans="1:13">
      <c r="A893" s="3" t="s">
        <v>111</v>
      </c>
      <c r="B893" s="20" t="s">
        <v>209</v>
      </c>
      <c r="C893" s="20" t="s">
        <v>205</v>
      </c>
      <c r="D893" s="19">
        <v>338.625</v>
      </c>
      <c r="E893" s="16">
        <v>132.125</v>
      </c>
      <c r="F893" s="16">
        <v>27.041666666666668</v>
      </c>
      <c r="G893" s="16" t="s">
        <v>179</v>
      </c>
      <c r="H893" s="17">
        <f t="shared" si="28"/>
        <v>497.79166666666669</v>
      </c>
      <c r="I893" s="6">
        <v>165.54166666666666</v>
      </c>
      <c r="J893" s="6">
        <v>132.125</v>
      </c>
      <c r="K893" s="6">
        <v>23.041666666666668</v>
      </c>
      <c r="L893" s="6" t="s">
        <v>179</v>
      </c>
      <c r="M893" s="6">
        <f t="shared" si="29"/>
        <v>320.70833333333331</v>
      </c>
    </row>
    <row r="894" spans="1:13">
      <c r="A894" s="3" t="s">
        <v>111</v>
      </c>
      <c r="B894" s="20" t="s">
        <v>209</v>
      </c>
      <c r="C894" s="20" t="s">
        <v>206</v>
      </c>
      <c r="D894" s="19">
        <v>310.66666666666669</v>
      </c>
      <c r="E894" s="16">
        <v>87.166666666666671</v>
      </c>
      <c r="F894" s="16">
        <v>44.5</v>
      </c>
      <c r="G894" s="16" t="s">
        <v>179</v>
      </c>
      <c r="H894" s="17">
        <f t="shared" si="28"/>
        <v>442.33333333333337</v>
      </c>
      <c r="I894" s="6">
        <v>213.70833333333334</v>
      </c>
      <c r="J894" s="6">
        <v>87.166666666666671</v>
      </c>
      <c r="K894" s="6">
        <v>39.75</v>
      </c>
      <c r="L894" s="6" t="s">
        <v>179</v>
      </c>
      <c r="M894" s="6">
        <f t="shared" si="29"/>
        <v>340.625</v>
      </c>
    </row>
    <row r="895" spans="1:13">
      <c r="A895" s="3" t="s">
        <v>111</v>
      </c>
      <c r="B895" s="20" t="s">
        <v>210</v>
      </c>
      <c r="C895" s="20" t="s">
        <v>205</v>
      </c>
      <c r="D895" s="19">
        <v>443.375</v>
      </c>
      <c r="E895" s="16">
        <v>102.75</v>
      </c>
      <c r="F895" s="16">
        <v>70.333333333333329</v>
      </c>
      <c r="G895" s="16" t="s">
        <v>179</v>
      </c>
      <c r="H895" s="17">
        <f t="shared" si="28"/>
        <v>616.45833333333337</v>
      </c>
      <c r="I895" s="6">
        <v>200.54166666666666</v>
      </c>
      <c r="J895" s="6">
        <v>102.75</v>
      </c>
      <c r="K895" s="6">
        <v>57.583333333333336</v>
      </c>
      <c r="L895" s="6" t="s">
        <v>179</v>
      </c>
      <c r="M895" s="6">
        <f t="shared" si="29"/>
        <v>360.87499999999994</v>
      </c>
    </row>
    <row r="896" spans="1:13">
      <c r="A896" s="3" t="s">
        <v>111</v>
      </c>
      <c r="B896" s="20" t="s">
        <v>210</v>
      </c>
      <c r="C896" s="20" t="s">
        <v>206</v>
      </c>
      <c r="D896" s="19">
        <v>411.75</v>
      </c>
      <c r="E896" s="16">
        <v>60.583333333333336</v>
      </c>
      <c r="F896" s="16">
        <v>67.458333333333329</v>
      </c>
      <c r="G896" s="16" t="s">
        <v>179</v>
      </c>
      <c r="H896" s="17">
        <f t="shared" si="28"/>
        <v>539.79166666666663</v>
      </c>
      <c r="I896" s="6">
        <v>253.125</v>
      </c>
      <c r="J896" s="6">
        <v>60.583333333333336</v>
      </c>
      <c r="K896" s="6">
        <v>49.5</v>
      </c>
      <c r="L896" s="6" t="s">
        <v>179</v>
      </c>
      <c r="M896" s="6">
        <f t="shared" si="29"/>
        <v>363.20833333333331</v>
      </c>
    </row>
    <row r="897" spans="1:13">
      <c r="A897" s="3" t="s">
        <v>111</v>
      </c>
      <c r="B897" s="20" t="s">
        <v>211</v>
      </c>
      <c r="C897" s="20" t="s">
        <v>205</v>
      </c>
      <c r="D897" s="19">
        <v>621.20833333333337</v>
      </c>
      <c r="E897" s="16">
        <v>151.75</v>
      </c>
      <c r="F897" s="16">
        <v>203.5</v>
      </c>
      <c r="G897" s="16">
        <v>22.125</v>
      </c>
      <c r="H897" s="17">
        <f t="shared" si="28"/>
        <v>998.58333333333337</v>
      </c>
      <c r="I897" s="6">
        <v>247</v>
      </c>
      <c r="J897" s="6">
        <v>151.75</v>
      </c>
      <c r="K897" s="6">
        <v>153.95833333333334</v>
      </c>
      <c r="L897" s="6">
        <v>21.375</v>
      </c>
      <c r="M897" s="6">
        <f t="shared" si="29"/>
        <v>574.08333333333337</v>
      </c>
    </row>
    <row r="898" spans="1:13">
      <c r="A898" s="3" t="s">
        <v>111</v>
      </c>
      <c r="B898" s="20" t="s">
        <v>211</v>
      </c>
      <c r="C898" s="20" t="s">
        <v>206</v>
      </c>
      <c r="D898" s="19">
        <v>474.66666666666669</v>
      </c>
      <c r="E898" s="16">
        <v>118.75</v>
      </c>
      <c r="F898" s="16">
        <v>185.625</v>
      </c>
      <c r="G898" s="16" t="s">
        <v>179</v>
      </c>
      <c r="H898" s="17">
        <f t="shared" si="28"/>
        <v>779.04166666666674</v>
      </c>
      <c r="I898" s="6">
        <v>269.54166666666669</v>
      </c>
      <c r="J898" s="6">
        <v>118.75</v>
      </c>
      <c r="K898" s="6">
        <v>130.04166666666666</v>
      </c>
      <c r="L898" s="6" t="s">
        <v>179</v>
      </c>
      <c r="M898" s="6">
        <f t="shared" si="29"/>
        <v>518.33333333333337</v>
      </c>
    </row>
    <row r="899" spans="1:13">
      <c r="A899" s="3" t="s">
        <v>111</v>
      </c>
      <c r="B899" s="20" t="s">
        <v>239</v>
      </c>
      <c r="C899" s="20" t="s">
        <v>205</v>
      </c>
      <c r="D899" s="19" t="s">
        <v>179</v>
      </c>
      <c r="E899" s="16">
        <v>251.33333333333334</v>
      </c>
      <c r="F899" s="16" t="s">
        <v>179</v>
      </c>
      <c r="G899" s="16" t="s">
        <v>179</v>
      </c>
      <c r="H899" s="17">
        <f t="shared" si="28"/>
        <v>251.33333333333334</v>
      </c>
      <c r="I899" s="6" t="s">
        <v>179</v>
      </c>
      <c r="J899" s="6">
        <v>251.33333333333334</v>
      </c>
      <c r="K899" s="6" t="s">
        <v>179</v>
      </c>
      <c r="L899" s="6" t="s">
        <v>179</v>
      </c>
      <c r="M899" s="6">
        <f t="shared" si="29"/>
        <v>251.33333333333334</v>
      </c>
    </row>
    <row r="900" spans="1:13">
      <c r="A900" s="3" t="s">
        <v>111</v>
      </c>
      <c r="B900" s="20" t="s">
        <v>239</v>
      </c>
      <c r="C900" s="20" t="s">
        <v>206</v>
      </c>
      <c r="D900" s="19" t="s">
        <v>179</v>
      </c>
      <c r="E900" s="16">
        <v>107.625</v>
      </c>
      <c r="F900" s="16" t="s">
        <v>179</v>
      </c>
      <c r="G900" s="16" t="s">
        <v>179</v>
      </c>
      <c r="H900" s="17">
        <f t="shared" si="28"/>
        <v>107.625</v>
      </c>
      <c r="I900" s="6" t="s">
        <v>179</v>
      </c>
      <c r="J900" s="6">
        <v>107.625</v>
      </c>
      <c r="K900" s="6" t="s">
        <v>179</v>
      </c>
      <c r="L900" s="6" t="s">
        <v>179</v>
      </c>
      <c r="M900" s="6">
        <f t="shared" si="29"/>
        <v>107.625</v>
      </c>
    </row>
    <row r="901" spans="1:13">
      <c r="A901" s="3" t="s">
        <v>111</v>
      </c>
      <c r="B901" s="20" t="s">
        <v>212</v>
      </c>
      <c r="C901" s="20" t="s">
        <v>205</v>
      </c>
      <c r="D901" s="19" t="s">
        <v>179</v>
      </c>
      <c r="E901" s="16" t="s">
        <v>179</v>
      </c>
      <c r="F901" s="16">
        <v>517.29166666666663</v>
      </c>
      <c r="G901" s="16">
        <v>138.5</v>
      </c>
      <c r="H901" s="17">
        <f t="shared" si="28"/>
        <v>655.79166666666663</v>
      </c>
      <c r="I901" s="6" t="s">
        <v>179</v>
      </c>
      <c r="J901" s="6" t="s">
        <v>179</v>
      </c>
      <c r="K901" s="6">
        <v>360.41666666666669</v>
      </c>
      <c r="L901" s="6" t="s">
        <v>179</v>
      </c>
      <c r="M901" s="6">
        <f t="shared" si="29"/>
        <v>360.41666666666669</v>
      </c>
    </row>
    <row r="902" spans="1:13">
      <c r="A902" s="3" t="s">
        <v>111</v>
      </c>
      <c r="B902" s="20" t="s">
        <v>212</v>
      </c>
      <c r="C902" s="20" t="s">
        <v>206</v>
      </c>
      <c r="D902" s="19" t="s">
        <v>179</v>
      </c>
      <c r="E902" s="16" t="s">
        <v>179</v>
      </c>
      <c r="F902" s="16">
        <v>516.04166666666663</v>
      </c>
      <c r="G902" s="16">
        <v>95.5</v>
      </c>
      <c r="H902" s="17">
        <f t="shared" si="28"/>
        <v>611.54166666666663</v>
      </c>
      <c r="I902" s="6" t="s">
        <v>179</v>
      </c>
      <c r="J902" s="6" t="s">
        <v>179</v>
      </c>
      <c r="K902" s="6">
        <v>331.625</v>
      </c>
      <c r="L902" s="6" t="s">
        <v>179</v>
      </c>
      <c r="M902" s="6">
        <f t="shared" si="29"/>
        <v>331.625</v>
      </c>
    </row>
    <row r="903" spans="1:13">
      <c r="A903" s="3" t="s">
        <v>111</v>
      </c>
      <c r="B903" s="20" t="s">
        <v>213</v>
      </c>
      <c r="C903" s="20" t="s">
        <v>205</v>
      </c>
      <c r="D903" s="19" t="s">
        <v>179</v>
      </c>
      <c r="E903" s="16" t="s">
        <v>179</v>
      </c>
      <c r="F903" s="16">
        <v>320.95833333333331</v>
      </c>
      <c r="G903" s="16">
        <v>72.125</v>
      </c>
      <c r="H903" s="17">
        <f t="shared" ref="H903:H966" si="30">IF(SUM(D903:G903)=0,"-",SUM(D903:G903))</f>
        <v>393.08333333333331</v>
      </c>
      <c r="I903" s="6" t="s">
        <v>179</v>
      </c>
      <c r="J903" s="6" t="s">
        <v>179</v>
      </c>
      <c r="K903" s="6">
        <v>246.875</v>
      </c>
      <c r="L903" s="6">
        <v>68.75</v>
      </c>
      <c r="M903" s="6">
        <f t="shared" ref="M903:M966" si="31">IF(SUM(I903:L903)=0,"-",SUM(I903:L903))</f>
        <v>315.625</v>
      </c>
    </row>
    <row r="904" spans="1:13">
      <c r="A904" s="3" t="s">
        <v>111</v>
      </c>
      <c r="B904" s="20" t="s">
        <v>213</v>
      </c>
      <c r="C904" s="20" t="s">
        <v>206</v>
      </c>
      <c r="D904" s="19" t="s">
        <v>179</v>
      </c>
      <c r="E904" s="16" t="s">
        <v>179</v>
      </c>
      <c r="F904" s="16">
        <v>184.45833333333334</v>
      </c>
      <c r="G904" s="16">
        <v>29.416666666666668</v>
      </c>
      <c r="H904" s="17">
        <f t="shared" si="30"/>
        <v>213.875</v>
      </c>
      <c r="I904" s="6" t="s">
        <v>179</v>
      </c>
      <c r="J904" s="6" t="s">
        <v>179</v>
      </c>
      <c r="K904" s="6">
        <v>131.54166666666666</v>
      </c>
      <c r="L904" s="6">
        <v>27.916666666666668</v>
      </c>
      <c r="M904" s="6">
        <f t="shared" si="31"/>
        <v>159.45833333333331</v>
      </c>
    </row>
    <row r="905" spans="1:13">
      <c r="A905" s="3" t="s">
        <v>111</v>
      </c>
      <c r="B905" s="20" t="s">
        <v>240</v>
      </c>
      <c r="C905" s="20" t="s">
        <v>205</v>
      </c>
      <c r="D905" s="19" t="s">
        <v>179</v>
      </c>
      <c r="E905" s="16" t="s">
        <v>179</v>
      </c>
      <c r="F905" s="16">
        <v>124.16666666666667</v>
      </c>
      <c r="G905" s="16">
        <v>21.583333333333332</v>
      </c>
      <c r="H905" s="17">
        <f t="shared" si="30"/>
        <v>145.75</v>
      </c>
      <c r="I905" s="6" t="s">
        <v>179</v>
      </c>
      <c r="J905" s="6" t="s">
        <v>179</v>
      </c>
      <c r="K905" s="6">
        <v>96.083333333333329</v>
      </c>
      <c r="L905" s="6">
        <v>20.916666666666668</v>
      </c>
      <c r="M905" s="6">
        <f t="shared" si="31"/>
        <v>117</v>
      </c>
    </row>
    <row r="906" spans="1:13">
      <c r="A906" s="3" t="s">
        <v>111</v>
      </c>
      <c r="B906" s="20" t="s">
        <v>240</v>
      </c>
      <c r="C906" s="20" t="s">
        <v>206</v>
      </c>
      <c r="D906" s="19" t="s">
        <v>179</v>
      </c>
      <c r="E906" s="16" t="s">
        <v>179</v>
      </c>
      <c r="F906" s="16">
        <v>49</v>
      </c>
      <c r="G906" s="16" t="s">
        <v>179</v>
      </c>
      <c r="H906" s="17">
        <f t="shared" si="30"/>
        <v>49</v>
      </c>
      <c r="I906" s="6" t="s">
        <v>179</v>
      </c>
      <c r="J906" s="6" t="s">
        <v>179</v>
      </c>
      <c r="K906" s="6">
        <v>34.958333333333336</v>
      </c>
      <c r="L906" s="6" t="s">
        <v>179</v>
      </c>
      <c r="M906" s="6">
        <f t="shared" si="31"/>
        <v>34.958333333333336</v>
      </c>
    </row>
    <row r="907" spans="1:13">
      <c r="A907" s="3" t="s">
        <v>112</v>
      </c>
      <c r="B907" s="20" t="s">
        <v>204</v>
      </c>
      <c r="C907" s="20" t="s">
        <v>205</v>
      </c>
      <c r="D907" s="19">
        <v>14438.416666666666</v>
      </c>
      <c r="E907" s="16">
        <v>29887.416666666668</v>
      </c>
      <c r="F907" s="16" t="s">
        <v>179</v>
      </c>
      <c r="G907" s="16" t="s">
        <v>179</v>
      </c>
      <c r="H907" s="17">
        <f t="shared" si="30"/>
        <v>44325.833333333336</v>
      </c>
      <c r="I907" s="6">
        <v>8847.9583333333339</v>
      </c>
      <c r="J907" s="6">
        <v>29887.416666666668</v>
      </c>
      <c r="K907" s="6" t="s">
        <v>179</v>
      </c>
      <c r="L907" s="6" t="s">
        <v>179</v>
      </c>
      <c r="M907" s="6">
        <f t="shared" si="31"/>
        <v>38735.375</v>
      </c>
    </row>
    <row r="908" spans="1:13">
      <c r="A908" s="3" t="s">
        <v>112</v>
      </c>
      <c r="B908" s="20" t="s">
        <v>204</v>
      </c>
      <c r="C908" s="20" t="s">
        <v>206</v>
      </c>
      <c r="D908" s="19">
        <v>15019.541666666666</v>
      </c>
      <c r="E908" s="16">
        <v>30895.25</v>
      </c>
      <c r="F908" s="16" t="s">
        <v>179</v>
      </c>
      <c r="G908" s="16" t="s">
        <v>179</v>
      </c>
      <c r="H908" s="17">
        <f t="shared" si="30"/>
        <v>45914.791666666664</v>
      </c>
      <c r="I908" s="6">
        <v>9383.6666666666661</v>
      </c>
      <c r="J908" s="6">
        <v>30895.25</v>
      </c>
      <c r="K908" s="6" t="s">
        <v>179</v>
      </c>
      <c r="L908" s="6" t="s">
        <v>179</v>
      </c>
      <c r="M908" s="6">
        <f t="shared" si="31"/>
        <v>40278.916666666664</v>
      </c>
    </row>
    <row r="909" spans="1:13">
      <c r="A909" s="3" t="s">
        <v>112</v>
      </c>
      <c r="B909" s="20" t="s">
        <v>207</v>
      </c>
      <c r="C909" s="20" t="s">
        <v>205</v>
      </c>
      <c r="D909" s="19">
        <v>8655.875</v>
      </c>
      <c r="E909" s="16">
        <v>6427.375</v>
      </c>
      <c r="F909" s="16">
        <v>91.791666666666671</v>
      </c>
      <c r="G909" s="16">
        <v>12.375</v>
      </c>
      <c r="H909" s="17">
        <f t="shared" si="30"/>
        <v>15187.416666666666</v>
      </c>
      <c r="I909" s="6">
        <v>5821.625</v>
      </c>
      <c r="J909" s="6">
        <v>6427.375</v>
      </c>
      <c r="K909" s="6">
        <v>86.333333333333329</v>
      </c>
      <c r="L909" s="6">
        <v>12.375</v>
      </c>
      <c r="M909" s="6">
        <f t="shared" si="31"/>
        <v>12347.708333333334</v>
      </c>
    </row>
    <row r="910" spans="1:13">
      <c r="A910" s="3" t="s">
        <v>112</v>
      </c>
      <c r="B910" s="20" t="s">
        <v>207</v>
      </c>
      <c r="C910" s="20" t="s">
        <v>206</v>
      </c>
      <c r="D910" s="19">
        <v>8338.9166666666661</v>
      </c>
      <c r="E910" s="16">
        <v>2932.4166666666665</v>
      </c>
      <c r="F910" s="16">
        <v>128.70833333333334</v>
      </c>
      <c r="G910" s="16">
        <v>12.541666666666666</v>
      </c>
      <c r="H910" s="17">
        <f t="shared" si="30"/>
        <v>11412.583333333332</v>
      </c>
      <c r="I910" s="6">
        <v>5765</v>
      </c>
      <c r="J910" s="6">
        <v>2932.4166666666665</v>
      </c>
      <c r="K910" s="6">
        <v>116.5</v>
      </c>
      <c r="L910" s="6">
        <v>12.541666666666666</v>
      </c>
      <c r="M910" s="6">
        <f t="shared" si="31"/>
        <v>8826.4583333333321</v>
      </c>
    </row>
    <row r="911" spans="1:13">
      <c r="A911" s="3" t="s">
        <v>112</v>
      </c>
      <c r="B911" s="20" t="s">
        <v>208</v>
      </c>
      <c r="C911" s="20" t="s">
        <v>205</v>
      </c>
      <c r="D911" s="19">
        <v>12779.75</v>
      </c>
      <c r="E911" s="16">
        <v>7707.458333333333</v>
      </c>
      <c r="F911" s="16">
        <v>413.29166666666669</v>
      </c>
      <c r="G911" s="16">
        <v>89.791666666666671</v>
      </c>
      <c r="H911" s="17">
        <f t="shared" si="30"/>
        <v>20990.291666666668</v>
      </c>
      <c r="I911" s="6">
        <v>8365.4583333333339</v>
      </c>
      <c r="J911" s="6">
        <v>7707.458333333333</v>
      </c>
      <c r="K911" s="6">
        <v>380.04166666666669</v>
      </c>
      <c r="L911" s="6">
        <v>89.416666666666671</v>
      </c>
      <c r="M911" s="6">
        <f t="shared" si="31"/>
        <v>16542.375000000004</v>
      </c>
    </row>
    <row r="912" spans="1:13">
      <c r="A912" s="3" t="s">
        <v>112</v>
      </c>
      <c r="B912" s="20" t="s">
        <v>208</v>
      </c>
      <c r="C912" s="20" t="s">
        <v>206</v>
      </c>
      <c r="D912" s="19">
        <v>10722.916666666666</v>
      </c>
      <c r="E912" s="16">
        <v>1482.625</v>
      </c>
      <c r="F912" s="16">
        <v>511.79166666666669</v>
      </c>
      <c r="G912" s="16">
        <v>81.208333333333329</v>
      </c>
      <c r="H912" s="17">
        <f t="shared" si="30"/>
        <v>12798.541666666666</v>
      </c>
      <c r="I912" s="6">
        <v>7968.541666666667</v>
      </c>
      <c r="J912" s="6">
        <v>1482.625</v>
      </c>
      <c r="K912" s="6">
        <v>450.29166666666669</v>
      </c>
      <c r="L912" s="6">
        <v>79.875</v>
      </c>
      <c r="M912" s="6">
        <f t="shared" si="31"/>
        <v>9981.3333333333339</v>
      </c>
    </row>
    <row r="913" spans="1:13">
      <c r="A913" s="3" t="s">
        <v>112</v>
      </c>
      <c r="B913" s="20" t="s">
        <v>209</v>
      </c>
      <c r="C913" s="20" t="s">
        <v>205</v>
      </c>
      <c r="D913" s="19">
        <v>13134.25</v>
      </c>
      <c r="E913" s="16">
        <v>4438.625</v>
      </c>
      <c r="F913" s="16">
        <v>683.25</v>
      </c>
      <c r="G913" s="16">
        <v>284.58333333333331</v>
      </c>
      <c r="H913" s="17">
        <f t="shared" si="30"/>
        <v>18540.708333333332</v>
      </c>
      <c r="I913" s="6">
        <v>7981.833333333333</v>
      </c>
      <c r="J913" s="6">
        <v>4438.625</v>
      </c>
      <c r="K913" s="6">
        <v>589.70833333333337</v>
      </c>
      <c r="L913" s="6">
        <v>283.25</v>
      </c>
      <c r="M913" s="6">
        <f t="shared" si="31"/>
        <v>13293.416666666666</v>
      </c>
    </row>
    <row r="914" spans="1:13">
      <c r="A914" s="3" t="s">
        <v>112</v>
      </c>
      <c r="B914" s="20" t="s">
        <v>209</v>
      </c>
      <c r="C914" s="20" t="s">
        <v>206</v>
      </c>
      <c r="D914" s="19">
        <v>11092.791666666666</v>
      </c>
      <c r="E914" s="16">
        <v>1348.9583333333333</v>
      </c>
      <c r="F914" s="16">
        <v>672.66666666666663</v>
      </c>
      <c r="G914" s="16">
        <v>191.375</v>
      </c>
      <c r="H914" s="17">
        <f t="shared" si="30"/>
        <v>13305.791666666666</v>
      </c>
      <c r="I914" s="6">
        <v>7899.833333333333</v>
      </c>
      <c r="J914" s="6">
        <v>1348.9583333333333</v>
      </c>
      <c r="K914" s="6">
        <v>548</v>
      </c>
      <c r="L914" s="6">
        <v>188.04166666666666</v>
      </c>
      <c r="M914" s="6">
        <f t="shared" si="31"/>
        <v>9984.8333333333321</v>
      </c>
    </row>
    <row r="915" spans="1:13">
      <c r="A915" s="3" t="s">
        <v>112</v>
      </c>
      <c r="B915" s="20" t="s">
        <v>210</v>
      </c>
      <c r="C915" s="20" t="s">
        <v>205</v>
      </c>
      <c r="D915" s="19">
        <v>15334</v>
      </c>
      <c r="E915" s="16">
        <v>2980.2916666666665</v>
      </c>
      <c r="F915" s="16">
        <v>1201.2083333333333</v>
      </c>
      <c r="G915" s="16">
        <v>917.75</v>
      </c>
      <c r="H915" s="17">
        <f t="shared" si="30"/>
        <v>20433.25</v>
      </c>
      <c r="I915" s="6">
        <v>9667.7916666666661</v>
      </c>
      <c r="J915" s="6">
        <v>2980.2916666666665</v>
      </c>
      <c r="K915" s="6">
        <v>971.875</v>
      </c>
      <c r="L915" s="6">
        <v>910.70833333333337</v>
      </c>
      <c r="M915" s="6">
        <f t="shared" si="31"/>
        <v>14530.666666666666</v>
      </c>
    </row>
    <row r="916" spans="1:13">
      <c r="A916" s="3" t="s">
        <v>112</v>
      </c>
      <c r="B916" s="20" t="s">
        <v>210</v>
      </c>
      <c r="C916" s="20" t="s">
        <v>206</v>
      </c>
      <c r="D916" s="19">
        <v>13018.5</v>
      </c>
      <c r="E916" s="16">
        <v>1765.5</v>
      </c>
      <c r="F916" s="16">
        <v>1169.25</v>
      </c>
      <c r="G916" s="16">
        <v>686.33333333333337</v>
      </c>
      <c r="H916" s="17">
        <f t="shared" si="30"/>
        <v>16639.583333333332</v>
      </c>
      <c r="I916" s="6">
        <v>9281.25</v>
      </c>
      <c r="J916" s="6">
        <v>1765.5</v>
      </c>
      <c r="K916" s="6">
        <v>904.79166666666663</v>
      </c>
      <c r="L916" s="6">
        <v>677.375</v>
      </c>
      <c r="M916" s="6">
        <f t="shared" si="31"/>
        <v>12628.916666666666</v>
      </c>
    </row>
    <row r="917" spans="1:13">
      <c r="A917" s="3" t="s">
        <v>112</v>
      </c>
      <c r="B917" s="20" t="s">
        <v>211</v>
      </c>
      <c r="C917" s="20" t="s">
        <v>205</v>
      </c>
      <c r="D917" s="19">
        <v>14215.916666666666</v>
      </c>
      <c r="E917" s="16">
        <v>2528.25</v>
      </c>
      <c r="F917" s="16">
        <v>2599.7083333333335</v>
      </c>
      <c r="G917" s="16">
        <v>2016.3333333333333</v>
      </c>
      <c r="H917" s="17">
        <f t="shared" si="30"/>
        <v>21360.208333333328</v>
      </c>
      <c r="I917" s="6">
        <v>8697.9166666666661</v>
      </c>
      <c r="J917" s="6">
        <v>2528.25</v>
      </c>
      <c r="K917" s="6">
        <v>1774.375</v>
      </c>
      <c r="L917" s="6">
        <v>2000.9166666666667</v>
      </c>
      <c r="M917" s="6">
        <f t="shared" si="31"/>
        <v>15001.458333333332</v>
      </c>
    </row>
    <row r="918" spans="1:13">
      <c r="A918" s="3" t="s">
        <v>112</v>
      </c>
      <c r="B918" s="20" t="s">
        <v>211</v>
      </c>
      <c r="C918" s="20" t="s">
        <v>206</v>
      </c>
      <c r="D918" s="19">
        <v>11562</v>
      </c>
      <c r="E918" s="16">
        <v>2056.5416666666665</v>
      </c>
      <c r="F918" s="16">
        <v>2481.25</v>
      </c>
      <c r="G918" s="16">
        <v>1549.0416666666667</v>
      </c>
      <c r="H918" s="17">
        <f t="shared" si="30"/>
        <v>17648.833333333332</v>
      </c>
      <c r="I918" s="6">
        <v>8139.333333333333</v>
      </c>
      <c r="J918" s="6">
        <v>2056.5416666666665</v>
      </c>
      <c r="K918" s="6">
        <v>1575.875</v>
      </c>
      <c r="L918" s="6">
        <v>1532.7916666666667</v>
      </c>
      <c r="M918" s="6">
        <f t="shared" si="31"/>
        <v>13304.541666666666</v>
      </c>
    </row>
    <row r="919" spans="1:13">
      <c r="A919" s="3" t="s">
        <v>112</v>
      </c>
      <c r="B919" s="20" t="s">
        <v>239</v>
      </c>
      <c r="C919" s="20" t="s">
        <v>205</v>
      </c>
      <c r="D919" s="19" t="s">
        <v>179</v>
      </c>
      <c r="E919" s="16">
        <v>4085.7916666666665</v>
      </c>
      <c r="F919" s="16" t="s">
        <v>179</v>
      </c>
      <c r="G919" s="16" t="s">
        <v>179</v>
      </c>
      <c r="H919" s="17">
        <f t="shared" si="30"/>
        <v>4085.7916666666665</v>
      </c>
      <c r="I919" s="6" t="s">
        <v>179</v>
      </c>
      <c r="J919" s="6">
        <v>4085.7916666666665</v>
      </c>
      <c r="K919" s="6" t="s">
        <v>179</v>
      </c>
      <c r="L919" s="6" t="s">
        <v>179</v>
      </c>
      <c r="M919" s="6">
        <f t="shared" si="31"/>
        <v>4085.7916666666665</v>
      </c>
    </row>
    <row r="920" spans="1:13">
      <c r="A920" s="3" t="s">
        <v>112</v>
      </c>
      <c r="B920" s="20" t="s">
        <v>239</v>
      </c>
      <c r="C920" s="20" t="s">
        <v>206</v>
      </c>
      <c r="D920" s="19" t="s">
        <v>179</v>
      </c>
      <c r="E920" s="16">
        <v>1837.7083333333333</v>
      </c>
      <c r="F920" s="16" t="s">
        <v>179</v>
      </c>
      <c r="G920" s="16" t="s">
        <v>179</v>
      </c>
      <c r="H920" s="17">
        <f t="shared" si="30"/>
        <v>1837.7083333333333</v>
      </c>
      <c r="I920" s="6" t="s">
        <v>179</v>
      </c>
      <c r="J920" s="6">
        <v>1837.7083333333333</v>
      </c>
      <c r="K920" s="6" t="s">
        <v>179</v>
      </c>
      <c r="L920" s="6" t="s">
        <v>179</v>
      </c>
      <c r="M920" s="6">
        <f t="shared" si="31"/>
        <v>1837.7083333333333</v>
      </c>
    </row>
    <row r="921" spans="1:13">
      <c r="A921" s="3" t="s">
        <v>112</v>
      </c>
      <c r="B921" s="20" t="s">
        <v>212</v>
      </c>
      <c r="C921" s="20" t="s">
        <v>205</v>
      </c>
      <c r="D921" s="19" t="s">
        <v>179</v>
      </c>
      <c r="E921" s="16" t="s">
        <v>179</v>
      </c>
      <c r="F921" s="16">
        <v>8533.9166666666661</v>
      </c>
      <c r="G921" s="16">
        <v>12121.458333333334</v>
      </c>
      <c r="H921" s="17">
        <f t="shared" si="30"/>
        <v>20655.375</v>
      </c>
      <c r="I921" s="6" t="s">
        <v>179</v>
      </c>
      <c r="J921" s="6" t="s">
        <v>179</v>
      </c>
      <c r="K921" s="6">
        <v>5886.666666666667</v>
      </c>
      <c r="L921" s="6" t="s">
        <v>179</v>
      </c>
      <c r="M921" s="6">
        <f t="shared" si="31"/>
        <v>5886.666666666667</v>
      </c>
    </row>
    <row r="922" spans="1:13">
      <c r="A922" s="3" t="s">
        <v>112</v>
      </c>
      <c r="B922" s="20" t="s">
        <v>212</v>
      </c>
      <c r="C922" s="20" t="s">
        <v>206</v>
      </c>
      <c r="D922" s="19" t="s">
        <v>179</v>
      </c>
      <c r="E922" s="16" t="s">
        <v>179</v>
      </c>
      <c r="F922" s="16">
        <v>7326.208333333333</v>
      </c>
      <c r="G922" s="16">
        <v>8657.2916666666661</v>
      </c>
      <c r="H922" s="17">
        <f t="shared" si="30"/>
        <v>15983.5</v>
      </c>
      <c r="I922" s="6" t="s">
        <v>179</v>
      </c>
      <c r="J922" s="6" t="s">
        <v>179</v>
      </c>
      <c r="K922" s="6">
        <v>4566.958333333333</v>
      </c>
      <c r="L922" s="6" t="s">
        <v>179</v>
      </c>
      <c r="M922" s="6">
        <f t="shared" si="31"/>
        <v>4566.958333333333</v>
      </c>
    </row>
    <row r="923" spans="1:13">
      <c r="A923" s="3" t="s">
        <v>112</v>
      </c>
      <c r="B923" s="20" t="s">
        <v>213</v>
      </c>
      <c r="C923" s="20" t="s">
        <v>205</v>
      </c>
      <c r="D923" s="19" t="s">
        <v>179</v>
      </c>
      <c r="E923" s="16" t="s">
        <v>179</v>
      </c>
      <c r="F923" s="16">
        <v>4911.5</v>
      </c>
      <c r="G923" s="16">
        <v>6325.5</v>
      </c>
      <c r="H923" s="17">
        <f t="shared" si="30"/>
        <v>11237</v>
      </c>
      <c r="I923" s="6" t="s">
        <v>179</v>
      </c>
      <c r="J923" s="6" t="s">
        <v>179</v>
      </c>
      <c r="K923" s="6">
        <v>3349.125</v>
      </c>
      <c r="L923" s="6">
        <v>5977.791666666667</v>
      </c>
      <c r="M923" s="6">
        <f t="shared" si="31"/>
        <v>9326.9166666666679</v>
      </c>
    </row>
    <row r="924" spans="1:13">
      <c r="A924" s="3" t="s">
        <v>112</v>
      </c>
      <c r="B924" s="20" t="s">
        <v>213</v>
      </c>
      <c r="C924" s="20" t="s">
        <v>206</v>
      </c>
      <c r="D924" s="19" t="s">
        <v>179</v>
      </c>
      <c r="E924" s="16" t="s">
        <v>179</v>
      </c>
      <c r="F924" s="16">
        <v>3411.7916666666665</v>
      </c>
      <c r="G924" s="16">
        <v>4291.083333333333</v>
      </c>
      <c r="H924" s="17">
        <f t="shared" si="30"/>
        <v>7702.875</v>
      </c>
      <c r="I924" s="6" t="s">
        <v>179</v>
      </c>
      <c r="J924" s="6" t="s">
        <v>179</v>
      </c>
      <c r="K924" s="6">
        <v>2139.25</v>
      </c>
      <c r="L924" s="6">
        <v>4075.8333333333335</v>
      </c>
      <c r="M924" s="6">
        <f t="shared" si="31"/>
        <v>6215.0833333333339</v>
      </c>
    </row>
    <row r="925" spans="1:13">
      <c r="A925" s="3" t="s">
        <v>112</v>
      </c>
      <c r="B925" s="20" t="s">
        <v>240</v>
      </c>
      <c r="C925" s="20" t="s">
        <v>205</v>
      </c>
      <c r="D925" s="19" t="s">
        <v>179</v>
      </c>
      <c r="E925" s="16" t="s">
        <v>179</v>
      </c>
      <c r="F925" s="16">
        <v>2888.25</v>
      </c>
      <c r="G925" s="16">
        <v>2567.2916666666665</v>
      </c>
      <c r="H925" s="17">
        <f t="shared" si="30"/>
        <v>5455.5416666666661</v>
      </c>
      <c r="I925" s="6" t="s">
        <v>179</v>
      </c>
      <c r="J925" s="6" t="s">
        <v>179</v>
      </c>
      <c r="K925" s="6">
        <v>1952.3333333333333</v>
      </c>
      <c r="L925" s="6">
        <v>2428.5</v>
      </c>
      <c r="M925" s="6">
        <f t="shared" si="31"/>
        <v>4380.833333333333</v>
      </c>
    </row>
    <row r="926" spans="1:13">
      <c r="A926" s="3" t="s">
        <v>112</v>
      </c>
      <c r="B926" s="20" t="s">
        <v>240</v>
      </c>
      <c r="C926" s="20" t="s">
        <v>206</v>
      </c>
      <c r="D926" s="19" t="s">
        <v>179</v>
      </c>
      <c r="E926" s="16" t="s">
        <v>179</v>
      </c>
      <c r="F926" s="16">
        <v>1374.4583333333333</v>
      </c>
      <c r="G926" s="16">
        <v>1304</v>
      </c>
      <c r="H926" s="17">
        <f t="shared" si="30"/>
        <v>2678.458333333333</v>
      </c>
      <c r="I926" s="6" t="s">
        <v>179</v>
      </c>
      <c r="J926" s="6" t="s">
        <v>179</v>
      </c>
      <c r="K926" s="6">
        <v>782.875</v>
      </c>
      <c r="L926" s="6">
        <v>1134.4166666666667</v>
      </c>
      <c r="M926" s="6">
        <f t="shared" si="31"/>
        <v>1917.2916666666667</v>
      </c>
    </row>
    <row r="927" spans="1:13">
      <c r="A927" s="3" t="s">
        <v>113</v>
      </c>
      <c r="B927" s="20" t="s">
        <v>204</v>
      </c>
      <c r="C927" s="20" t="s">
        <v>205</v>
      </c>
      <c r="D927" s="19">
        <v>710.20833333333337</v>
      </c>
      <c r="E927" s="16">
        <v>3869.4583333333335</v>
      </c>
      <c r="F927" s="16" t="s">
        <v>179</v>
      </c>
      <c r="G927" s="16" t="s">
        <v>179</v>
      </c>
      <c r="H927" s="17">
        <f t="shared" si="30"/>
        <v>4579.666666666667</v>
      </c>
      <c r="I927" s="6">
        <v>423.83333333333331</v>
      </c>
      <c r="J927" s="6">
        <v>3869.4583333333335</v>
      </c>
      <c r="K927" s="6" t="s">
        <v>179</v>
      </c>
      <c r="L927" s="6" t="s">
        <v>179</v>
      </c>
      <c r="M927" s="6">
        <f t="shared" si="31"/>
        <v>4293.291666666667</v>
      </c>
    </row>
    <row r="928" spans="1:13">
      <c r="A928" s="3" t="s">
        <v>113</v>
      </c>
      <c r="B928" s="20" t="s">
        <v>204</v>
      </c>
      <c r="C928" s="20" t="s">
        <v>206</v>
      </c>
      <c r="D928" s="19">
        <v>708.83333333333337</v>
      </c>
      <c r="E928" s="16">
        <v>3947.7083333333335</v>
      </c>
      <c r="F928" s="16" t="s">
        <v>179</v>
      </c>
      <c r="G928" s="16" t="s">
        <v>179</v>
      </c>
      <c r="H928" s="17">
        <f t="shared" si="30"/>
        <v>4656.541666666667</v>
      </c>
      <c r="I928" s="6">
        <v>431.25</v>
      </c>
      <c r="J928" s="6">
        <v>3947.7083333333335</v>
      </c>
      <c r="K928" s="6" t="s">
        <v>179</v>
      </c>
      <c r="L928" s="6" t="s">
        <v>179</v>
      </c>
      <c r="M928" s="6">
        <f t="shared" si="31"/>
        <v>4378.9583333333339</v>
      </c>
    </row>
    <row r="929" spans="1:13">
      <c r="A929" s="3" t="s">
        <v>113</v>
      </c>
      <c r="B929" s="20" t="s">
        <v>207</v>
      </c>
      <c r="C929" s="20" t="s">
        <v>205</v>
      </c>
      <c r="D929" s="19">
        <v>535</v>
      </c>
      <c r="E929" s="16">
        <v>1011.9583333333334</v>
      </c>
      <c r="F929" s="16">
        <v>27.416666666666668</v>
      </c>
      <c r="G929" s="16" t="s">
        <v>179</v>
      </c>
      <c r="H929" s="17">
        <f t="shared" si="30"/>
        <v>1574.3750000000002</v>
      </c>
      <c r="I929" s="6">
        <v>347.83333333333331</v>
      </c>
      <c r="J929" s="6">
        <v>1011.9583333333334</v>
      </c>
      <c r="K929" s="6">
        <v>26.083333333333332</v>
      </c>
      <c r="L929" s="6" t="s">
        <v>179</v>
      </c>
      <c r="M929" s="6">
        <f t="shared" si="31"/>
        <v>1385.875</v>
      </c>
    </row>
    <row r="930" spans="1:13">
      <c r="A930" s="3" t="s">
        <v>113</v>
      </c>
      <c r="B930" s="20" t="s">
        <v>207</v>
      </c>
      <c r="C930" s="20" t="s">
        <v>206</v>
      </c>
      <c r="D930" s="19">
        <v>520</v>
      </c>
      <c r="E930" s="16">
        <v>492.875</v>
      </c>
      <c r="F930" s="16">
        <v>41.125</v>
      </c>
      <c r="G930" s="16" t="s">
        <v>179</v>
      </c>
      <c r="H930" s="17">
        <f t="shared" si="30"/>
        <v>1054</v>
      </c>
      <c r="I930" s="6">
        <v>345.16666666666669</v>
      </c>
      <c r="J930" s="6">
        <v>492.875</v>
      </c>
      <c r="K930" s="6">
        <v>40.083333333333336</v>
      </c>
      <c r="L930" s="6" t="s">
        <v>179</v>
      </c>
      <c r="M930" s="6">
        <f t="shared" si="31"/>
        <v>878.12500000000011</v>
      </c>
    </row>
    <row r="931" spans="1:13">
      <c r="A931" s="3" t="s">
        <v>113</v>
      </c>
      <c r="B931" s="20" t="s">
        <v>208</v>
      </c>
      <c r="C931" s="20" t="s">
        <v>205</v>
      </c>
      <c r="D931" s="19">
        <v>689.625</v>
      </c>
      <c r="E931" s="16">
        <v>1200.75</v>
      </c>
      <c r="F931" s="16">
        <v>110.95833333333333</v>
      </c>
      <c r="G931" s="16" t="s">
        <v>179</v>
      </c>
      <c r="H931" s="17">
        <f t="shared" si="30"/>
        <v>2001.3333333333333</v>
      </c>
      <c r="I931" s="6">
        <v>463.79166666666669</v>
      </c>
      <c r="J931" s="6">
        <v>1200.75</v>
      </c>
      <c r="K931" s="6">
        <v>108.70833333333333</v>
      </c>
      <c r="L931" s="6" t="s">
        <v>179</v>
      </c>
      <c r="M931" s="6">
        <f t="shared" si="31"/>
        <v>1773.25</v>
      </c>
    </row>
    <row r="932" spans="1:13">
      <c r="A932" s="3" t="s">
        <v>113</v>
      </c>
      <c r="B932" s="20" t="s">
        <v>208</v>
      </c>
      <c r="C932" s="20" t="s">
        <v>206</v>
      </c>
      <c r="D932" s="19">
        <v>598.83333333333337</v>
      </c>
      <c r="E932" s="16">
        <v>344.91666666666669</v>
      </c>
      <c r="F932" s="16">
        <v>156.04166666666666</v>
      </c>
      <c r="G932" s="16" t="s">
        <v>179</v>
      </c>
      <c r="H932" s="17">
        <f t="shared" si="30"/>
        <v>1099.7916666666667</v>
      </c>
      <c r="I932" s="6">
        <v>442.33333333333331</v>
      </c>
      <c r="J932" s="6">
        <v>344.91666666666669</v>
      </c>
      <c r="K932" s="6">
        <v>148.79166666666666</v>
      </c>
      <c r="L932" s="6" t="s">
        <v>179</v>
      </c>
      <c r="M932" s="6">
        <f t="shared" si="31"/>
        <v>936.04166666666663</v>
      </c>
    </row>
    <row r="933" spans="1:13">
      <c r="A933" s="3" t="s">
        <v>113</v>
      </c>
      <c r="B933" s="20" t="s">
        <v>209</v>
      </c>
      <c r="C933" s="20" t="s">
        <v>205</v>
      </c>
      <c r="D933" s="19">
        <v>826.08333333333337</v>
      </c>
      <c r="E933" s="16">
        <v>756.16666666666663</v>
      </c>
      <c r="F933" s="16">
        <v>215.70833333333334</v>
      </c>
      <c r="G933" s="16" t="s">
        <v>179</v>
      </c>
      <c r="H933" s="17">
        <f t="shared" si="30"/>
        <v>1797.9583333333333</v>
      </c>
      <c r="I933" s="6">
        <v>536.04166666666663</v>
      </c>
      <c r="J933" s="6">
        <v>756.16666666666663</v>
      </c>
      <c r="K933" s="6">
        <v>199.70833333333334</v>
      </c>
      <c r="L933" s="6" t="s">
        <v>179</v>
      </c>
      <c r="M933" s="6">
        <f t="shared" si="31"/>
        <v>1491.9166666666665</v>
      </c>
    </row>
    <row r="934" spans="1:13">
      <c r="A934" s="3" t="s">
        <v>113</v>
      </c>
      <c r="B934" s="20" t="s">
        <v>209</v>
      </c>
      <c r="C934" s="20" t="s">
        <v>206</v>
      </c>
      <c r="D934" s="19">
        <v>625.08333333333337</v>
      </c>
      <c r="E934" s="16">
        <v>352.25</v>
      </c>
      <c r="F934" s="16">
        <v>204.875</v>
      </c>
      <c r="G934" s="16" t="s">
        <v>179</v>
      </c>
      <c r="H934" s="17">
        <f t="shared" si="30"/>
        <v>1182.2083333333335</v>
      </c>
      <c r="I934" s="6">
        <v>457.75</v>
      </c>
      <c r="J934" s="6">
        <v>352.25</v>
      </c>
      <c r="K934" s="6">
        <v>177.66666666666666</v>
      </c>
      <c r="L934" s="6" t="s">
        <v>179</v>
      </c>
      <c r="M934" s="6">
        <f t="shared" si="31"/>
        <v>987.66666666666663</v>
      </c>
    </row>
    <row r="935" spans="1:13">
      <c r="A935" s="3" t="s">
        <v>113</v>
      </c>
      <c r="B935" s="20" t="s">
        <v>210</v>
      </c>
      <c r="C935" s="20" t="s">
        <v>205</v>
      </c>
      <c r="D935" s="19">
        <v>1155.9583333333333</v>
      </c>
      <c r="E935" s="16">
        <v>682.54166666666663</v>
      </c>
      <c r="F935" s="16">
        <v>409.91666666666669</v>
      </c>
      <c r="G935" s="16">
        <v>29.333333333333332</v>
      </c>
      <c r="H935" s="17">
        <f t="shared" si="30"/>
        <v>2277.75</v>
      </c>
      <c r="I935" s="6">
        <v>725.04166666666663</v>
      </c>
      <c r="J935" s="6">
        <v>682.54166666666663</v>
      </c>
      <c r="K935" s="6">
        <v>365.875</v>
      </c>
      <c r="L935" s="6">
        <v>28.583333333333332</v>
      </c>
      <c r="M935" s="6">
        <f t="shared" si="31"/>
        <v>1802.0416666666665</v>
      </c>
    </row>
    <row r="936" spans="1:13">
      <c r="A936" s="3" t="s">
        <v>113</v>
      </c>
      <c r="B936" s="20" t="s">
        <v>210</v>
      </c>
      <c r="C936" s="20" t="s">
        <v>206</v>
      </c>
      <c r="D936" s="19">
        <v>932.16666666666663</v>
      </c>
      <c r="E936" s="16">
        <v>431.58333333333331</v>
      </c>
      <c r="F936" s="16">
        <v>444.625</v>
      </c>
      <c r="G936" s="16">
        <v>40.125</v>
      </c>
      <c r="H936" s="17">
        <f t="shared" si="30"/>
        <v>1848.5</v>
      </c>
      <c r="I936" s="6">
        <v>628.625</v>
      </c>
      <c r="J936" s="6">
        <v>431.58333333333331</v>
      </c>
      <c r="K936" s="6">
        <v>374.75</v>
      </c>
      <c r="L936" s="6">
        <v>39.25</v>
      </c>
      <c r="M936" s="6">
        <f t="shared" si="31"/>
        <v>1474.2083333333333</v>
      </c>
    </row>
    <row r="937" spans="1:13">
      <c r="A937" s="3" t="s">
        <v>113</v>
      </c>
      <c r="B937" s="20" t="s">
        <v>211</v>
      </c>
      <c r="C937" s="20" t="s">
        <v>205</v>
      </c>
      <c r="D937" s="19">
        <v>1460.1666666666667</v>
      </c>
      <c r="E937" s="16">
        <v>775.04166666666663</v>
      </c>
      <c r="F937" s="16">
        <v>973.375</v>
      </c>
      <c r="G937" s="16">
        <v>143.45833333333334</v>
      </c>
      <c r="H937" s="17">
        <f t="shared" si="30"/>
        <v>3352.041666666667</v>
      </c>
      <c r="I937" s="6">
        <v>871.08333333333337</v>
      </c>
      <c r="J937" s="6">
        <v>775.04166666666663</v>
      </c>
      <c r="K937" s="6">
        <v>782.5</v>
      </c>
      <c r="L937" s="6">
        <v>138.29166666666666</v>
      </c>
      <c r="M937" s="6">
        <f t="shared" si="31"/>
        <v>2566.9166666666665</v>
      </c>
    </row>
    <row r="938" spans="1:13">
      <c r="A938" s="3" t="s">
        <v>113</v>
      </c>
      <c r="B938" s="20" t="s">
        <v>211</v>
      </c>
      <c r="C938" s="20" t="s">
        <v>206</v>
      </c>
      <c r="D938" s="19">
        <v>1017.0833333333334</v>
      </c>
      <c r="E938" s="16">
        <v>577.20833333333337</v>
      </c>
      <c r="F938" s="16">
        <v>946.04166666666663</v>
      </c>
      <c r="G938" s="16">
        <v>150.33333333333334</v>
      </c>
      <c r="H938" s="17">
        <f t="shared" si="30"/>
        <v>2690.666666666667</v>
      </c>
      <c r="I938" s="6">
        <v>637.375</v>
      </c>
      <c r="J938" s="6">
        <v>577.20833333333337</v>
      </c>
      <c r="K938" s="6">
        <v>665.875</v>
      </c>
      <c r="L938" s="6">
        <v>144.16666666666666</v>
      </c>
      <c r="M938" s="6">
        <f t="shared" si="31"/>
        <v>2024.6250000000002</v>
      </c>
    </row>
    <row r="939" spans="1:13">
      <c r="A939" s="3" t="s">
        <v>113</v>
      </c>
      <c r="B939" s="20" t="s">
        <v>239</v>
      </c>
      <c r="C939" s="20" t="s">
        <v>205</v>
      </c>
      <c r="D939" s="19" t="s">
        <v>179</v>
      </c>
      <c r="E939" s="16">
        <v>1300.625</v>
      </c>
      <c r="F939" s="16" t="s">
        <v>179</v>
      </c>
      <c r="G939" s="16" t="s">
        <v>179</v>
      </c>
      <c r="H939" s="17">
        <f t="shared" si="30"/>
        <v>1300.625</v>
      </c>
      <c r="I939" s="6" t="s">
        <v>179</v>
      </c>
      <c r="J939" s="6">
        <v>1300.625</v>
      </c>
      <c r="K939" s="6" t="s">
        <v>179</v>
      </c>
      <c r="L939" s="6" t="s">
        <v>179</v>
      </c>
      <c r="M939" s="6">
        <f t="shared" si="31"/>
        <v>1300.625</v>
      </c>
    </row>
    <row r="940" spans="1:13">
      <c r="A940" s="3" t="s">
        <v>113</v>
      </c>
      <c r="B940" s="20" t="s">
        <v>239</v>
      </c>
      <c r="C940" s="20" t="s">
        <v>206</v>
      </c>
      <c r="D940" s="19" t="s">
        <v>179</v>
      </c>
      <c r="E940" s="16">
        <v>519</v>
      </c>
      <c r="F940" s="16" t="s">
        <v>179</v>
      </c>
      <c r="G940" s="16" t="s">
        <v>179</v>
      </c>
      <c r="H940" s="17">
        <f t="shared" si="30"/>
        <v>519</v>
      </c>
      <c r="I940" s="6" t="s">
        <v>179</v>
      </c>
      <c r="J940" s="6">
        <v>519</v>
      </c>
      <c r="K940" s="6" t="s">
        <v>179</v>
      </c>
      <c r="L940" s="6" t="s">
        <v>179</v>
      </c>
      <c r="M940" s="6">
        <f t="shared" si="31"/>
        <v>519</v>
      </c>
    </row>
    <row r="941" spans="1:13">
      <c r="A941" s="3" t="s">
        <v>113</v>
      </c>
      <c r="B941" s="20" t="s">
        <v>212</v>
      </c>
      <c r="C941" s="20" t="s">
        <v>205</v>
      </c>
      <c r="D941" s="19" t="s">
        <v>179</v>
      </c>
      <c r="E941" s="16" t="s">
        <v>179</v>
      </c>
      <c r="F941" s="16">
        <v>2272.4583333333335</v>
      </c>
      <c r="G941" s="16">
        <v>770.41666666666663</v>
      </c>
      <c r="H941" s="17">
        <f t="shared" si="30"/>
        <v>3042.875</v>
      </c>
      <c r="I941" s="6" t="s">
        <v>179</v>
      </c>
      <c r="J941" s="6" t="s">
        <v>179</v>
      </c>
      <c r="K941" s="6">
        <v>1727.5416666666667</v>
      </c>
      <c r="L941" s="6" t="s">
        <v>179</v>
      </c>
      <c r="M941" s="6">
        <f t="shared" si="31"/>
        <v>1727.5416666666667</v>
      </c>
    </row>
    <row r="942" spans="1:13">
      <c r="A942" s="3" t="s">
        <v>113</v>
      </c>
      <c r="B942" s="20" t="s">
        <v>212</v>
      </c>
      <c r="C942" s="20" t="s">
        <v>206</v>
      </c>
      <c r="D942" s="19" t="s">
        <v>179</v>
      </c>
      <c r="E942" s="16" t="s">
        <v>179</v>
      </c>
      <c r="F942" s="16">
        <v>1885.9166666666667</v>
      </c>
      <c r="G942" s="16">
        <v>607.79166666666663</v>
      </c>
      <c r="H942" s="17">
        <f t="shared" si="30"/>
        <v>2493.7083333333335</v>
      </c>
      <c r="I942" s="6" t="s">
        <v>179</v>
      </c>
      <c r="J942" s="6" t="s">
        <v>179</v>
      </c>
      <c r="K942" s="6">
        <v>1244.5416666666667</v>
      </c>
      <c r="L942" s="6" t="s">
        <v>179</v>
      </c>
      <c r="M942" s="6">
        <f t="shared" si="31"/>
        <v>1244.5416666666667</v>
      </c>
    </row>
    <row r="943" spans="1:13">
      <c r="A943" s="3" t="s">
        <v>113</v>
      </c>
      <c r="B943" s="20" t="s">
        <v>213</v>
      </c>
      <c r="C943" s="20" t="s">
        <v>205</v>
      </c>
      <c r="D943" s="19" t="s">
        <v>179</v>
      </c>
      <c r="E943" s="16" t="s">
        <v>179</v>
      </c>
      <c r="F943" s="16">
        <v>1343.6666666666667</v>
      </c>
      <c r="G943" s="16">
        <v>433.54166666666669</v>
      </c>
      <c r="H943" s="17">
        <f t="shared" si="30"/>
        <v>1777.2083333333335</v>
      </c>
      <c r="I943" s="6" t="s">
        <v>179</v>
      </c>
      <c r="J943" s="6" t="s">
        <v>179</v>
      </c>
      <c r="K943" s="6">
        <v>1075.5833333333333</v>
      </c>
      <c r="L943" s="6">
        <v>433.41666666666669</v>
      </c>
      <c r="M943" s="6">
        <f t="shared" si="31"/>
        <v>1509</v>
      </c>
    </row>
    <row r="944" spans="1:13">
      <c r="A944" s="3" t="s">
        <v>113</v>
      </c>
      <c r="B944" s="20" t="s">
        <v>213</v>
      </c>
      <c r="C944" s="20" t="s">
        <v>206</v>
      </c>
      <c r="D944" s="19" t="s">
        <v>179</v>
      </c>
      <c r="E944" s="16" t="s">
        <v>179</v>
      </c>
      <c r="F944" s="16">
        <v>915.08333333333337</v>
      </c>
      <c r="G944" s="16">
        <v>302.75</v>
      </c>
      <c r="H944" s="17">
        <f t="shared" si="30"/>
        <v>1217.8333333333335</v>
      </c>
      <c r="I944" s="6" t="s">
        <v>179</v>
      </c>
      <c r="J944" s="6" t="s">
        <v>179</v>
      </c>
      <c r="K944" s="6">
        <v>656.70833333333337</v>
      </c>
      <c r="L944" s="6">
        <v>298.125</v>
      </c>
      <c r="M944" s="6">
        <f t="shared" si="31"/>
        <v>954.83333333333337</v>
      </c>
    </row>
    <row r="945" spans="1:13">
      <c r="A945" s="3" t="s">
        <v>113</v>
      </c>
      <c r="B945" s="20" t="s">
        <v>240</v>
      </c>
      <c r="C945" s="20" t="s">
        <v>205</v>
      </c>
      <c r="D945" s="19" t="s">
        <v>179</v>
      </c>
      <c r="E945" s="16" t="s">
        <v>179</v>
      </c>
      <c r="F945" s="16">
        <v>671.95833333333337</v>
      </c>
      <c r="G945" s="16">
        <v>120.20833333333333</v>
      </c>
      <c r="H945" s="17">
        <f t="shared" si="30"/>
        <v>792.16666666666674</v>
      </c>
      <c r="I945" s="6" t="s">
        <v>179</v>
      </c>
      <c r="J945" s="6" t="s">
        <v>179</v>
      </c>
      <c r="K945" s="6">
        <v>566.20833333333337</v>
      </c>
      <c r="L945" s="6">
        <v>120.83333333333333</v>
      </c>
      <c r="M945" s="6">
        <f t="shared" si="31"/>
        <v>687.04166666666674</v>
      </c>
    </row>
    <row r="946" spans="1:13">
      <c r="A946" s="3" t="s">
        <v>113</v>
      </c>
      <c r="B946" s="20" t="s">
        <v>240</v>
      </c>
      <c r="C946" s="20" t="s">
        <v>206</v>
      </c>
      <c r="D946" s="19" t="s">
        <v>179</v>
      </c>
      <c r="E946" s="16" t="s">
        <v>179</v>
      </c>
      <c r="F946" s="16">
        <v>238.875</v>
      </c>
      <c r="G946" s="16">
        <v>68.25</v>
      </c>
      <c r="H946" s="17">
        <f t="shared" si="30"/>
        <v>307.125</v>
      </c>
      <c r="I946" s="6" t="s">
        <v>179</v>
      </c>
      <c r="J946" s="6" t="s">
        <v>179</v>
      </c>
      <c r="K946" s="6">
        <v>153.375</v>
      </c>
      <c r="L946" s="6">
        <v>66.875</v>
      </c>
      <c r="M946" s="6">
        <f t="shared" si="31"/>
        <v>220.25</v>
      </c>
    </row>
    <row r="947" spans="1:13">
      <c r="A947" s="3" t="s">
        <v>114</v>
      </c>
      <c r="B947" s="20" t="s">
        <v>204</v>
      </c>
      <c r="C947" s="20" t="s">
        <v>205</v>
      </c>
      <c r="D947" s="19">
        <v>2217.1666666666665</v>
      </c>
      <c r="E947" s="16">
        <v>6569.791666666667</v>
      </c>
      <c r="F947" s="16" t="s">
        <v>179</v>
      </c>
      <c r="G947" s="16" t="s">
        <v>179</v>
      </c>
      <c r="H947" s="17">
        <f t="shared" si="30"/>
        <v>8786.9583333333339</v>
      </c>
      <c r="I947" s="6">
        <v>1118.9583333333333</v>
      </c>
      <c r="J947" s="6">
        <v>6569.791666666667</v>
      </c>
      <c r="K947" s="6" t="s">
        <v>179</v>
      </c>
      <c r="L947" s="6" t="s">
        <v>179</v>
      </c>
      <c r="M947" s="6">
        <f t="shared" si="31"/>
        <v>7688.75</v>
      </c>
    </row>
    <row r="948" spans="1:13">
      <c r="A948" s="3" t="s">
        <v>114</v>
      </c>
      <c r="B948" s="20" t="s">
        <v>204</v>
      </c>
      <c r="C948" s="20" t="s">
        <v>206</v>
      </c>
      <c r="D948" s="19">
        <v>2318.6666666666665</v>
      </c>
      <c r="E948" s="16">
        <v>6875.208333333333</v>
      </c>
      <c r="F948" s="16" t="s">
        <v>179</v>
      </c>
      <c r="G948" s="16" t="s">
        <v>179</v>
      </c>
      <c r="H948" s="17">
        <f t="shared" si="30"/>
        <v>9193.875</v>
      </c>
      <c r="I948" s="6">
        <v>1212.3333333333333</v>
      </c>
      <c r="J948" s="6">
        <v>6875.208333333333</v>
      </c>
      <c r="K948" s="6" t="s">
        <v>179</v>
      </c>
      <c r="L948" s="6" t="s">
        <v>179</v>
      </c>
      <c r="M948" s="6">
        <f t="shared" si="31"/>
        <v>8087.5416666666661</v>
      </c>
    </row>
    <row r="949" spans="1:13">
      <c r="A949" s="3" t="s">
        <v>114</v>
      </c>
      <c r="B949" s="20" t="s">
        <v>207</v>
      </c>
      <c r="C949" s="20" t="s">
        <v>205</v>
      </c>
      <c r="D949" s="19">
        <v>1210.25</v>
      </c>
      <c r="E949" s="16">
        <v>1401.625</v>
      </c>
      <c r="F949" s="16">
        <v>12.458333333333334</v>
      </c>
      <c r="G949" s="16" t="s">
        <v>179</v>
      </c>
      <c r="H949" s="17">
        <f t="shared" si="30"/>
        <v>2624.3333333333335</v>
      </c>
      <c r="I949" s="6">
        <v>671.91666666666663</v>
      </c>
      <c r="J949" s="6">
        <v>1401.625</v>
      </c>
      <c r="K949" s="6">
        <v>12.458333333333334</v>
      </c>
      <c r="L949" s="6" t="s">
        <v>179</v>
      </c>
      <c r="M949" s="6">
        <f t="shared" si="31"/>
        <v>2086</v>
      </c>
    </row>
    <row r="950" spans="1:13">
      <c r="A950" s="3" t="s">
        <v>114</v>
      </c>
      <c r="B950" s="20" t="s">
        <v>207</v>
      </c>
      <c r="C950" s="20" t="s">
        <v>206</v>
      </c>
      <c r="D950" s="19">
        <v>1273.4583333333333</v>
      </c>
      <c r="E950" s="16">
        <v>671.58333333333337</v>
      </c>
      <c r="F950" s="16">
        <v>16.708333333333332</v>
      </c>
      <c r="G950" s="16" t="s">
        <v>179</v>
      </c>
      <c r="H950" s="17">
        <f t="shared" si="30"/>
        <v>1961.7499999999998</v>
      </c>
      <c r="I950" s="6">
        <v>717.70833333333337</v>
      </c>
      <c r="J950" s="6">
        <v>671.58333333333337</v>
      </c>
      <c r="K950" s="6" t="s">
        <v>179</v>
      </c>
      <c r="L950" s="6" t="s">
        <v>179</v>
      </c>
      <c r="M950" s="6">
        <f t="shared" si="31"/>
        <v>1389.2916666666667</v>
      </c>
    </row>
    <row r="951" spans="1:13">
      <c r="A951" s="3" t="s">
        <v>114</v>
      </c>
      <c r="B951" s="20" t="s">
        <v>208</v>
      </c>
      <c r="C951" s="20" t="s">
        <v>205</v>
      </c>
      <c r="D951" s="19">
        <v>1824.2083333333333</v>
      </c>
      <c r="E951" s="16">
        <v>1641.5833333333333</v>
      </c>
      <c r="F951" s="16">
        <v>49.875</v>
      </c>
      <c r="G951" s="16" t="s">
        <v>179</v>
      </c>
      <c r="H951" s="17">
        <f t="shared" si="30"/>
        <v>3515.6666666666665</v>
      </c>
      <c r="I951" s="6">
        <v>1029.8333333333333</v>
      </c>
      <c r="J951" s="6">
        <v>1641.5833333333333</v>
      </c>
      <c r="K951" s="6">
        <v>45.791666666666664</v>
      </c>
      <c r="L951" s="6" t="s">
        <v>179</v>
      </c>
      <c r="M951" s="6">
        <f t="shared" si="31"/>
        <v>2717.208333333333</v>
      </c>
    </row>
    <row r="952" spans="1:13">
      <c r="A952" s="3" t="s">
        <v>114</v>
      </c>
      <c r="B952" s="20" t="s">
        <v>208</v>
      </c>
      <c r="C952" s="20" t="s">
        <v>206</v>
      </c>
      <c r="D952" s="19">
        <v>1603.5</v>
      </c>
      <c r="E952" s="16">
        <v>376.79166666666669</v>
      </c>
      <c r="F952" s="16">
        <v>82.5</v>
      </c>
      <c r="G952" s="16" t="s">
        <v>179</v>
      </c>
      <c r="H952" s="17">
        <f t="shared" si="30"/>
        <v>2062.791666666667</v>
      </c>
      <c r="I952" s="6">
        <v>1077.7916666666667</v>
      </c>
      <c r="J952" s="6">
        <v>376.79166666666669</v>
      </c>
      <c r="K952" s="6">
        <v>69.333333333333329</v>
      </c>
      <c r="L952" s="6" t="s">
        <v>179</v>
      </c>
      <c r="M952" s="6">
        <f t="shared" si="31"/>
        <v>1523.9166666666667</v>
      </c>
    </row>
    <row r="953" spans="1:13">
      <c r="A953" s="3" t="s">
        <v>114</v>
      </c>
      <c r="B953" s="20" t="s">
        <v>209</v>
      </c>
      <c r="C953" s="20" t="s">
        <v>205</v>
      </c>
      <c r="D953" s="19">
        <v>2113.5833333333335</v>
      </c>
      <c r="E953" s="16">
        <v>912.75</v>
      </c>
      <c r="F953" s="16">
        <v>164.20833333333334</v>
      </c>
      <c r="G953" s="16">
        <v>19.291666666666668</v>
      </c>
      <c r="H953" s="17">
        <f t="shared" si="30"/>
        <v>3209.8333333333335</v>
      </c>
      <c r="I953" s="6">
        <v>1122.3333333333333</v>
      </c>
      <c r="J953" s="6">
        <v>912.75</v>
      </c>
      <c r="K953" s="6">
        <v>141.16666666666666</v>
      </c>
      <c r="L953" s="6">
        <v>18.75</v>
      </c>
      <c r="M953" s="6">
        <f t="shared" si="31"/>
        <v>2195</v>
      </c>
    </row>
    <row r="954" spans="1:13">
      <c r="A954" s="3" t="s">
        <v>114</v>
      </c>
      <c r="B954" s="20" t="s">
        <v>209</v>
      </c>
      <c r="C954" s="20" t="s">
        <v>206</v>
      </c>
      <c r="D954" s="19">
        <v>1883.9583333333333</v>
      </c>
      <c r="E954" s="16">
        <v>383.04166666666669</v>
      </c>
      <c r="F954" s="16">
        <v>168.83333333333334</v>
      </c>
      <c r="G954" s="16">
        <v>13.083333333333334</v>
      </c>
      <c r="H954" s="17">
        <f t="shared" si="30"/>
        <v>2448.916666666667</v>
      </c>
      <c r="I954" s="6">
        <v>1208.5</v>
      </c>
      <c r="J954" s="6">
        <v>383.04166666666669</v>
      </c>
      <c r="K954" s="6">
        <v>132.625</v>
      </c>
      <c r="L954" s="6">
        <v>12.25</v>
      </c>
      <c r="M954" s="6">
        <f t="shared" si="31"/>
        <v>1736.4166666666667</v>
      </c>
    </row>
    <row r="955" spans="1:13">
      <c r="A955" s="3" t="s">
        <v>114</v>
      </c>
      <c r="B955" s="20" t="s">
        <v>210</v>
      </c>
      <c r="C955" s="20" t="s">
        <v>205</v>
      </c>
      <c r="D955" s="19">
        <v>2459.8333333333335</v>
      </c>
      <c r="E955" s="16">
        <v>664.66666666666663</v>
      </c>
      <c r="F955" s="16">
        <v>327.75</v>
      </c>
      <c r="G955" s="16">
        <v>71.708333333333329</v>
      </c>
      <c r="H955" s="17">
        <f t="shared" si="30"/>
        <v>3523.9583333333335</v>
      </c>
      <c r="I955" s="6">
        <v>1282.3333333333333</v>
      </c>
      <c r="J955" s="6">
        <v>664.66666666666663</v>
      </c>
      <c r="K955" s="6">
        <v>271.41666666666669</v>
      </c>
      <c r="L955" s="6">
        <v>69.583333333333329</v>
      </c>
      <c r="M955" s="6">
        <f t="shared" si="31"/>
        <v>2288</v>
      </c>
    </row>
    <row r="956" spans="1:13">
      <c r="A956" s="3" t="s">
        <v>114</v>
      </c>
      <c r="B956" s="20" t="s">
        <v>210</v>
      </c>
      <c r="C956" s="20" t="s">
        <v>206</v>
      </c>
      <c r="D956" s="19">
        <v>2150.4583333333335</v>
      </c>
      <c r="E956" s="16">
        <v>453.83333333333331</v>
      </c>
      <c r="F956" s="16">
        <v>390</v>
      </c>
      <c r="G956" s="16">
        <v>52.041666666666664</v>
      </c>
      <c r="H956" s="17">
        <f t="shared" si="30"/>
        <v>3046.3333333333335</v>
      </c>
      <c r="I956" s="6">
        <v>1386.7916666666667</v>
      </c>
      <c r="J956" s="6">
        <v>453.83333333333331</v>
      </c>
      <c r="K956" s="6">
        <v>302.5</v>
      </c>
      <c r="L956" s="6">
        <v>49.375</v>
      </c>
      <c r="M956" s="6">
        <f t="shared" si="31"/>
        <v>2192.5</v>
      </c>
    </row>
    <row r="957" spans="1:13">
      <c r="A957" s="3" t="s">
        <v>114</v>
      </c>
      <c r="B957" s="20" t="s">
        <v>211</v>
      </c>
      <c r="C957" s="20" t="s">
        <v>205</v>
      </c>
      <c r="D957" s="19">
        <v>2266.5</v>
      </c>
      <c r="E957" s="16">
        <v>658.45833333333337</v>
      </c>
      <c r="F957" s="16">
        <v>862.54166666666663</v>
      </c>
      <c r="G957" s="16">
        <v>261.25</v>
      </c>
      <c r="H957" s="17">
        <f t="shared" si="30"/>
        <v>4048.75</v>
      </c>
      <c r="I957" s="6">
        <v>1080.3333333333333</v>
      </c>
      <c r="J957" s="6">
        <v>658.45833333333337</v>
      </c>
      <c r="K957" s="6">
        <v>628.58333333333337</v>
      </c>
      <c r="L957" s="6">
        <v>252.625</v>
      </c>
      <c r="M957" s="6">
        <f t="shared" si="31"/>
        <v>2620</v>
      </c>
    </row>
    <row r="958" spans="1:13">
      <c r="A958" s="3" t="s">
        <v>114</v>
      </c>
      <c r="B958" s="20" t="s">
        <v>211</v>
      </c>
      <c r="C958" s="20" t="s">
        <v>206</v>
      </c>
      <c r="D958" s="19">
        <v>1774.9583333333333</v>
      </c>
      <c r="E958" s="16">
        <v>526.20833333333337</v>
      </c>
      <c r="F958" s="16">
        <v>778.25</v>
      </c>
      <c r="G958" s="16">
        <v>210</v>
      </c>
      <c r="H958" s="17">
        <f t="shared" si="30"/>
        <v>3289.4166666666665</v>
      </c>
      <c r="I958" s="6">
        <v>1040.6666666666667</v>
      </c>
      <c r="J958" s="6">
        <v>526.20833333333337</v>
      </c>
      <c r="K958" s="6">
        <v>499.875</v>
      </c>
      <c r="L958" s="6">
        <v>204.08333333333334</v>
      </c>
      <c r="M958" s="6">
        <f t="shared" si="31"/>
        <v>2270.8333333333335</v>
      </c>
    </row>
    <row r="959" spans="1:13">
      <c r="A959" s="3" t="s">
        <v>114</v>
      </c>
      <c r="B959" s="20" t="s">
        <v>239</v>
      </c>
      <c r="C959" s="20" t="s">
        <v>205</v>
      </c>
      <c r="D959" s="19" t="s">
        <v>179</v>
      </c>
      <c r="E959" s="16">
        <v>973.20833333333337</v>
      </c>
      <c r="F959" s="16" t="s">
        <v>179</v>
      </c>
      <c r="G959" s="16" t="s">
        <v>179</v>
      </c>
      <c r="H959" s="17">
        <f t="shared" si="30"/>
        <v>973.20833333333337</v>
      </c>
      <c r="I959" s="6" t="s">
        <v>179</v>
      </c>
      <c r="J959" s="6">
        <v>973.20833333333337</v>
      </c>
      <c r="K959" s="6" t="s">
        <v>179</v>
      </c>
      <c r="L959" s="6" t="s">
        <v>179</v>
      </c>
      <c r="M959" s="6">
        <f t="shared" si="31"/>
        <v>973.20833333333337</v>
      </c>
    </row>
    <row r="960" spans="1:13">
      <c r="A960" s="3" t="s">
        <v>114</v>
      </c>
      <c r="B960" s="20" t="s">
        <v>239</v>
      </c>
      <c r="C960" s="20" t="s">
        <v>206</v>
      </c>
      <c r="D960" s="19" t="s">
        <v>179</v>
      </c>
      <c r="E960" s="16">
        <v>405.58333333333331</v>
      </c>
      <c r="F960" s="16" t="s">
        <v>179</v>
      </c>
      <c r="G960" s="16" t="s">
        <v>179</v>
      </c>
      <c r="H960" s="17">
        <f t="shared" si="30"/>
        <v>405.58333333333331</v>
      </c>
      <c r="I960" s="6" t="s">
        <v>179</v>
      </c>
      <c r="J960" s="6">
        <v>405.58333333333331</v>
      </c>
      <c r="K960" s="6" t="s">
        <v>179</v>
      </c>
      <c r="L960" s="6" t="s">
        <v>179</v>
      </c>
      <c r="M960" s="6">
        <f t="shared" si="31"/>
        <v>405.58333333333331</v>
      </c>
    </row>
    <row r="961" spans="1:13">
      <c r="A961" s="3" t="s">
        <v>114</v>
      </c>
      <c r="B961" s="20" t="s">
        <v>212</v>
      </c>
      <c r="C961" s="20" t="s">
        <v>205</v>
      </c>
      <c r="D961" s="19" t="s">
        <v>179</v>
      </c>
      <c r="E961" s="16" t="s">
        <v>179</v>
      </c>
      <c r="F961" s="16">
        <v>2396.25</v>
      </c>
      <c r="G961" s="16">
        <v>1179.0833333333333</v>
      </c>
      <c r="H961" s="17">
        <f t="shared" si="30"/>
        <v>3575.333333333333</v>
      </c>
      <c r="I961" s="6" t="s">
        <v>179</v>
      </c>
      <c r="J961" s="6" t="s">
        <v>179</v>
      </c>
      <c r="K961" s="6">
        <v>1668.6666666666667</v>
      </c>
      <c r="L961" s="6" t="s">
        <v>179</v>
      </c>
      <c r="M961" s="6">
        <f t="shared" si="31"/>
        <v>1668.6666666666667</v>
      </c>
    </row>
    <row r="962" spans="1:13">
      <c r="A962" s="3" t="s">
        <v>114</v>
      </c>
      <c r="B962" s="20" t="s">
        <v>212</v>
      </c>
      <c r="C962" s="20" t="s">
        <v>206</v>
      </c>
      <c r="D962" s="19" t="s">
        <v>179</v>
      </c>
      <c r="E962" s="16" t="s">
        <v>179</v>
      </c>
      <c r="F962" s="16">
        <v>2030.625</v>
      </c>
      <c r="G962" s="16">
        <v>820.5</v>
      </c>
      <c r="H962" s="17">
        <f t="shared" si="30"/>
        <v>2851.125</v>
      </c>
      <c r="I962" s="6" t="s">
        <v>179</v>
      </c>
      <c r="J962" s="6" t="s">
        <v>179</v>
      </c>
      <c r="K962" s="6">
        <v>1181.9166666666667</v>
      </c>
      <c r="L962" s="6" t="s">
        <v>179</v>
      </c>
      <c r="M962" s="6">
        <f t="shared" si="31"/>
        <v>1181.9166666666667</v>
      </c>
    </row>
    <row r="963" spans="1:13">
      <c r="A963" s="3" t="s">
        <v>114</v>
      </c>
      <c r="B963" s="20" t="s">
        <v>213</v>
      </c>
      <c r="C963" s="20" t="s">
        <v>205</v>
      </c>
      <c r="D963" s="19" t="s">
        <v>179</v>
      </c>
      <c r="E963" s="16" t="s">
        <v>179</v>
      </c>
      <c r="F963" s="16">
        <v>1426.125</v>
      </c>
      <c r="G963" s="16">
        <v>551.29166666666663</v>
      </c>
      <c r="H963" s="17">
        <f t="shared" si="30"/>
        <v>1977.4166666666665</v>
      </c>
      <c r="I963" s="6" t="s">
        <v>179</v>
      </c>
      <c r="J963" s="6" t="s">
        <v>179</v>
      </c>
      <c r="K963" s="6">
        <v>996.95833333333337</v>
      </c>
      <c r="L963" s="6">
        <v>531.25</v>
      </c>
      <c r="M963" s="6">
        <f t="shared" si="31"/>
        <v>1528.2083333333335</v>
      </c>
    </row>
    <row r="964" spans="1:13">
      <c r="A964" s="3" t="s">
        <v>114</v>
      </c>
      <c r="B964" s="20" t="s">
        <v>213</v>
      </c>
      <c r="C964" s="20" t="s">
        <v>206</v>
      </c>
      <c r="D964" s="19" t="s">
        <v>179</v>
      </c>
      <c r="E964" s="16" t="s">
        <v>179</v>
      </c>
      <c r="F964" s="16">
        <v>937.5</v>
      </c>
      <c r="G964" s="16">
        <v>405.20833333333331</v>
      </c>
      <c r="H964" s="17">
        <f t="shared" si="30"/>
        <v>1342.7083333333333</v>
      </c>
      <c r="I964" s="6" t="s">
        <v>179</v>
      </c>
      <c r="J964" s="6" t="s">
        <v>179</v>
      </c>
      <c r="K964" s="6">
        <v>577.375</v>
      </c>
      <c r="L964" s="6">
        <v>385.16666666666669</v>
      </c>
      <c r="M964" s="6">
        <f t="shared" si="31"/>
        <v>962.54166666666674</v>
      </c>
    </row>
    <row r="965" spans="1:13">
      <c r="A965" s="3" t="s">
        <v>114</v>
      </c>
      <c r="B965" s="20" t="s">
        <v>240</v>
      </c>
      <c r="C965" s="20" t="s">
        <v>205</v>
      </c>
      <c r="D965" s="19" t="s">
        <v>179</v>
      </c>
      <c r="E965" s="16" t="s">
        <v>179</v>
      </c>
      <c r="F965" s="16">
        <v>569.45833333333337</v>
      </c>
      <c r="G965" s="16">
        <v>133</v>
      </c>
      <c r="H965" s="17">
        <f t="shared" si="30"/>
        <v>702.45833333333337</v>
      </c>
      <c r="I965" s="6" t="s">
        <v>179</v>
      </c>
      <c r="J965" s="6" t="s">
        <v>179</v>
      </c>
      <c r="K965" s="6">
        <v>439.16666666666669</v>
      </c>
      <c r="L965" s="6">
        <v>127.83333333333333</v>
      </c>
      <c r="M965" s="6">
        <f t="shared" si="31"/>
        <v>567</v>
      </c>
    </row>
    <row r="966" spans="1:13">
      <c r="A966" s="3" t="s">
        <v>114</v>
      </c>
      <c r="B966" s="20" t="s">
        <v>240</v>
      </c>
      <c r="C966" s="20" t="s">
        <v>206</v>
      </c>
      <c r="D966" s="19" t="s">
        <v>179</v>
      </c>
      <c r="E966" s="16" t="s">
        <v>179</v>
      </c>
      <c r="F966" s="16">
        <v>215.79166666666666</v>
      </c>
      <c r="G966" s="16">
        <v>71</v>
      </c>
      <c r="H966" s="17">
        <f t="shared" si="30"/>
        <v>286.79166666666663</v>
      </c>
      <c r="I966" s="6" t="s">
        <v>179</v>
      </c>
      <c r="J966" s="6" t="s">
        <v>179</v>
      </c>
      <c r="K966" s="6">
        <v>133.58333333333334</v>
      </c>
      <c r="L966" s="6">
        <v>67.375</v>
      </c>
      <c r="M966" s="6">
        <f t="shared" si="31"/>
        <v>200.95833333333334</v>
      </c>
    </row>
    <row r="967" spans="1:13">
      <c r="A967" s="3" t="s">
        <v>115</v>
      </c>
      <c r="B967" s="20" t="s">
        <v>204</v>
      </c>
      <c r="C967" s="20" t="s">
        <v>205</v>
      </c>
      <c r="D967" s="19">
        <v>1005</v>
      </c>
      <c r="E967" s="16">
        <v>3124.875</v>
      </c>
      <c r="F967" s="16" t="s">
        <v>179</v>
      </c>
      <c r="G967" s="16" t="s">
        <v>179</v>
      </c>
      <c r="H967" s="17">
        <f t="shared" ref="H967:H1030" si="32">IF(SUM(D967:G967)=0,"-",SUM(D967:G967))</f>
        <v>4129.875</v>
      </c>
      <c r="I967" s="6">
        <v>628.41666666666663</v>
      </c>
      <c r="J967" s="6">
        <v>3124.875</v>
      </c>
      <c r="K967" s="6" t="s">
        <v>179</v>
      </c>
      <c r="L967" s="6" t="s">
        <v>179</v>
      </c>
      <c r="M967" s="6">
        <f t="shared" ref="M967:M1030" si="33">IF(SUM(I967:L967)=0,"-",SUM(I967:L967))</f>
        <v>3753.2916666666665</v>
      </c>
    </row>
    <row r="968" spans="1:13">
      <c r="A968" s="3" t="s">
        <v>115</v>
      </c>
      <c r="B968" s="20" t="s">
        <v>204</v>
      </c>
      <c r="C968" s="20" t="s">
        <v>206</v>
      </c>
      <c r="D968" s="19">
        <v>1139.5416666666667</v>
      </c>
      <c r="E968" s="16">
        <v>3325.125</v>
      </c>
      <c r="F968" s="16" t="s">
        <v>179</v>
      </c>
      <c r="G968" s="16" t="s">
        <v>179</v>
      </c>
      <c r="H968" s="17">
        <f t="shared" si="32"/>
        <v>4464.666666666667</v>
      </c>
      <c r="I968" s="6">
        <v>650.08333333333337</v>
      </c>
      <c r="J968" s="6">
        <v>3325.125</v>
      </c>
      <c r="K968" s="6" t="s">
        <v>179</v>
      </c>
      <c r="L968" s="6" t="s">
        <v>179</v>
      </c>
      <c r="M968" s="6">
        <f t="shared" si="33"/>
        <v>3975.2083333333335</v>
      </c>
    </row>
    <row r="969" spans="1:13">
      <c r="A969" s="3" t="s">
        <v>115</v>
      </c>
      <c r="B969" s="20" t="s">
        <v>207</v>
      </c>
      <c r="C969" s="20" t="s">
        <v>205</v>
      </c>
      <c r="D969" s="19">
        <v>607.75</v>
      </c>
      <c r="E969" s="16">
        <v>811.83333333333337</v>
      </c>
      <c r="F969" s="16" t="s">
        <v>179</v>
      </c>
      <c r="G969" s="16" t="s">
        <v>179</v>
      </c>
      <c r="H969" s="17">
        <f t="shared" si="32"/>
        <v>1419.5833333333335</v>
      </c>
      <c r="I969" s="6">
        <v>391.95833333333331</v>
      </c>
      <c r="J969" s="6">
        <v>811.83333333333337</v>
      </c>
      <c r="K969" s="6" t="s">
        <v>179</v>
      </c>
      <c r="L969" s="6" t="s">
        <v>179</v>
      </c>
      <c r="M969" s="6">
        <f t="shared" si="33"/>
        <v>1203.7916666666667</v>
      </c>
    </row>
    <row r="970" spans="1:13">
      <c r="A970" s="3" t="s">
        <v>115</v>
      </c>
      <c r="B970" s="20" t="s">
        <v>207</v>
      </c>
      <c r="C970" s="20" t="s">
        <v>206</v>
      </c>
      <c r="D970" s="19">
        <v>642.5</v>
      </c>
      <c r="E970" s="16">
        <v>359.58333333333331</v>
      </c>
      <c r="F970" s="16">
        <v>14.208333333333334</v>
      </c>
      <c r="G970" s="16" t="s">
        <v>179</v>
      </c>
      <c r="H970" s="17">
        <f t="shared" si="32"/>
        <v>1016.2916666666666</v>
      </c>
      <c r="I970" s="6">
        <v>409.125</v>
      </c>
      <c r="J970" s="6">
        <v>359.58333333333331</v>
      </c>
      <c r="K970" s="6">
        <v>13.208333333333334</v>
      </c>
      <c r="L970" s="6" t="s">
        <v>179</v>
      </c>
      <c r="M970" s="6">
        <f t="shared" si="33"/>
        <v>781.91666666666663</v>
      </c>
    </row>
    <row r="971" spans="1:13">
      <c r="A971" s="3" t="s">
        <v>115</v>
      </c>
      <c r="B971" s="20" t="s">
        <v>208</v>
      </c>
      <c r="C971" s="20" t="s">
        <v>205</v>
      </c>
      <c r="D971" s="19">
        <v>972.5</v>
      </c>
      <c r="E971" s="16">
        <v>982.66666666666663</v>
      </c>
      <c r="F971" s="16">
        <v>46.791666666666664</v>
      </c>
      <c r="G971" s="16" t="s">
        <v>179</v>
      </c>
      <c r="H971" s="17">
        <f t="shared" si="32"/>
        <v>2001.9583333333333</v>
      </c>
      <c r="I971" s="6">
        <v>688.54166666666663</v>
      </c>
      <c r="J971" s="6">
        <v>982.66666666666663</v>
      </c>
      <c r="K971" s="6">
        <v>44.958333333333336</v>
      </c>
      <c r="L971" s="6" t="s">
        <v>179</v>
      </c>
      <c r="M971" s="6">
        <f t="shared" si="33"/>
        <v>1716.1666666666665</v>
      </c>
    </row>
    <row r="972" spans="1:13">
      <c r="A972" s="3" t="s">
        <v>115</v>
      </c>
      <c r="B972" s="20" t="s">
        <v>208</v>
      </c>
      <c r="C972" s="20" t="s">
        <v>206</v>
      </c>
      <c r="D972" s="19">
        <v>927.375</v>
      </c>
      <c r="E972" s="16">
        <v>263.5</v>
      </c>
      <c r="F972" s="16">
        <v>55.875</v>
      </c>
      <c r="G972" s="16" t="s">
        <v>179</v>
      </c>
      <c r="H972" s="17">
        <f t="shared" si="32"/>
        <v>1246.75</v>
      </c>
      <c r="I972" s="6">
        <v>705.75</v>
      </c>
      <c r="J972" s="6">
        <v>263.5</v>
      </c>
      <c r="K972" s="6">
        <v>46.875</v>
      </c>
      <c r="L972" s="6" t="s">
        <v>179</v>
      </c>
      <c r="M972" s="6">
        <f t="shared" si="33"/>
        <v>1016.125</v>
      </c>
    </row>
    <row r="973" spans="1:13">
      <c r="A973" s="3" t="s">
        <v>115</v>
      </c>
      <c r="B973" s="20" t="s">
        <v>209</v>
      </c>
      <c r="C973" s="20" t="s">
        <v>205</v>
      </c>
      <c r="D973" s="19">
        <v>1049.1666666666667</v>
      </c>
      <c r="E973" s="16">
        <v>604.91666666666663</v>
      </c>
      <c r="F973" s="16">
        <v>148.70833333333334</v>
      </c>
      <c r="G973" s="16">
        <v>19.208333333333332</v>
      </c>
      <c r="H973" s="17">
        <f t="shared" si="32"/>
        <v>1822</v>
      </c>
      <c r="I973" s="6">
        <v>657.33333333333337</v>
      </c>
      <c r="J973" s="6">
        <v>604.91666666666663</v>
      </c>
      <c r="K973" s="6">
        <v>131.375</v>
      </c>
      <c r="L973" s="6">
        <v>18.333333333333332</v>
      </c>
      <c r="M973" s="6">
        <f t="shared" si="33"/>
        <v>1411.9583333333333</v>
      </c>
    </row>
    <row r="974" spans="1:13">
      <c r="A974" s="3" t="s">
        <v>115</v>
      </c>
      <c r="B974" s="20" t="s">
        <v>209</v>
      </c>
      <c r="C974" s="20" t="s">
        <v>206</v>
      </c>
      <c r="D974" s="19">
        <v>985.33333333333337</v>
      </c>
      <c r="E974" s="16">
        <v>256.45833333333331</v>
      </c>
      <c r="F974" s="16">
        <v>113.66666666666667</v>
      </c>
      <c r="G974" s="16">
        <v>16.791666666666668</v>
      </c>
      <c r="H974" s="17">
        <f t="shared" si="32"/>
        <v>1372.2500000000002</v>
      </c>
      <c r="I974" s="6">
        <v>702.04166666666663</v>
      </c>
      <c r="J974" s="6">
        <v>256.45833333333331</v>
      </c>
      <c r="K974" s="6">
        <v>103.125</v>
      </c>
      <c r="L974" s="6">
        <v>16.458333333333332</v>
      </c>
      <c r="M974" s="6">
        <f t="shared" si="33"/>
        <v>1078.0833333333333</v>
      </c>
    </row>
    <row r="975" spans="1:13">
      <c r="A975" s="3" t="s">
        <v>115</v>
      </c>
      <c r="B975" s="20" t="s">
        <v>210</v>
      </c>
      <c r="C975" s="20" t="s">
        <v>205</v>
      </c>
      <c r="D975" s="19">
        <v>1393.7083333333333</v>
      </c>
      <c r="E975" s="16">
        <v>536.04166666666663</v>
      </c>
      <c r="F975" s="16">
        <v>314.125</v>
      </c>
      <c r="G975" s="16">
        <v>97.5</v>
      </c>
      <c r="H975" s="17">
        <f t="shared" si="32"/>
        <v>2341.375</v>
      </c>
      <c r="I975" s="6">
        <v>888.79166666666663</v>
      </c>
      <c r="J975" s="6">
        <v>536.04166666666663</v>
      </c>
      <c r="K975" s="6">
        <v>267.83333333333331</v>
      </c>
      <c r="L975" s="6">
        <v>95.541666666666671</v>
      </c>
      <c r="M975" s="6">
        <f t="shared" si="33"/>
        <v>1788.2083333333333</v>
      </c>
    </row>
    <row r="976" spans="1:13">
      <c r="A976" s="3" t="s">
        <v>115</v>
      </c>
      <c r="B976" s="20" t="s">
        <v>210</v>
      </c>
      <c r="C976" s="20" t="s">
        <v>206</v>
      </c>
      <c r="D976" s="19">
        <v>1216.0416666666667</v>
      </c>
      <c r="E976" s="16">
        <v>344.08333333333331</v>
      </c>
      <c r="F976" s="16">
        <v>275.625</v>
      </c>
      <c r="G976" s="16">
        <v>67.625</v>
      </c>
      <c r="H976" s="17">
        <f t="shared" si="32"/>
        <v>1903.375</v>
      </c>
      <c r="I976" s="6">
        <v>837.79166666666663</v>
      </c>
      <c r="J976" s="6">
        <v>344.08333333333331</v>
      </c>
      <c r="K976" s="6">
        <v>208.66666666666666</v>
      </c>
      <c r="L976" s="6">
        <v>67.375</v>
      </c>
      <c r="M976" s="6">
        <f t="shared" si="33"/>
        <v>1457.9166666666667</v>
      </c>
    </row>
    <row r="977" spans="1:13">
      <c r="A977" s="3" t="s">
        <v>115</v>
      </c>
      <c r="B977" s="20" t="s">
        <v>211</v>
      </c>
      <c r="C977" s="20" t="s">
        <v>205</v>
      </c>
      <c r="D977" s="19">
        <v>1695.4583333333333</v>
      </c>
      <c r="E977" s="16">
        <v>476.875</v>
      </c>
      <c r="F977" s="16">
        <v>769.45833333333337</v>
      </c>
      <c r="G977" s="16">
        <v>245.375</v>
      </c>
      <c r="H977" s="17">
        <f t="shared" si="32"/>
        <v>3187.1666666666665</v>
      </c>
      <c r="I977" s="6">
        <v>1079.3333333333333</v>
      </c>
      <c r="J977" s="6">
        <v>476.875</v>
      </c>
      <c r="K977" s="6">
        <v>560.29166666666663</v>
      </c>
      <c r="L977" s="6">
        <v>245.875</v>
      </c>
      <c r="M977" s="6">
        <f t="shared" si="33"/>
        <v>2362.375</v>
      </c>
    </row>
    <row r="978" spans="1:13">
      <c r="A978" s="3" t="s">
        <v>115</v>
      </c>
      <c r="B978" s="20" t="s">
        <v>211</v>
      </c>
      <c r="C978" s="20" t="s">
        <v>206</v>
      </c>
      <c r="D978" s="19">
        <v>1237.9583333333333</v>
      </c>
      <c r="E978" s="16">
        <v>329.625</v>
      </c>
      <c r="F978" s="16">
        <v>639.16666666666663</v>
      </c>
      <c r="G978" s="16">
        <v>226.66666666666666</v>
      </c>
      <c r="H978" s="17">
        <f t="shared" si="32"/>
        <v>2433.4166666666665</v>
      </c>
      <c r="I978" s="6">
        <v>873.95833333333337</v>
      </c>
      <c r="J978" s="6">
        <v>329.625</v>
      </c>
      <c r="K978" s="6">
        <v>398.58333333333331</v>
      </c>
      <c r="L978" s="6">
        <v>221.45833333333334</v>
      </c>
      <c r="M978" s="6">
        <f t="shared" si="33"/>
        <v>1823.625</v>
      </c>
    </row>
    <row r="979" spans="1:13">
      <c r="A979" s="3" t="s">
        <v>115</v>
      </c>
      <c r="B979" s="20" t="s">
        <v>239</v>
      </c>
      <c r="C979" s="20" t="s">
        <v>205</v>
      </c>
      <c r="D979" s="19" t="s">
        <v>179</v>
      </c>
      <c r="E979" s="16">
        <v>833.20833333333337</v>
      </c>
      <c r="F979" s="16" t="s">
        <v>179</v>
      </c>
      <c r="G979" s="16" t="s">
        <v>179</v>
      </c>
      <c r="H979" s="17">
        <f t="shared" si="32"/>
        <v>833.20833333333337</v>
      </c>
      <c r="I979" s="6" t="s">
        <v>179</v>
      </c>
      <c r="J979" s="6">
        <v>833.20833333333337</v>
      </c>
      <c r="K979" s="6" t="s">
        <v>179</v>
      </c>
      <c r="L979" s="6" t="s">
        <v>179</v>
      </c>
      <c r="M979" s="6">
        <f t="shared" si="33"/>
        <v>833.20833333333337</v>
      </c>
    </row>
    <row r="980" spans="1:13">
      <c r="A980" s="3" t="s">
        <v>115</v>
      </c>
      <c r="B980" s="20" t="s">
        <v>239</v>
      </c>
      <c r="C980" s="20" t="s">
        <v>206</v>
      </c>
      <c r="D980" s="19" t="s">
        <v>179</v>
      </c>
      <c r="E980" s="16">
        <v>305.29166666666669</v>
      </c>
      <c r="F980" s="16" t="s">
        <v>179</v>
      </c>
      <c r="G980" s="16" t="s">
        <v>179</v>
      </c>
      <c r="H980" s="17">
        <f t="shared" si="32"/>
        <v>305.29166666666669</v>
      </c>
      <c r="I980" s="6" t="s">
        <v>179</v>
      </c>
      <c r="J980" s="6">
        <v>305.29166666666669</v>
      </c>
      <c r="K980" s="6" t="s">
        <v>179</v>
      </c>
      <c r="L980" s="6" t="s">
        <v>179</v>
      </c>
      <c r="M980" s="6">
        <f t="shared" si="33"/>
        <v>305.29166666666669</v>
      </c>
    </row>
    <row r="981" spans="1:13">
      <c r="A981" s="3" t="s">
        <v>115</v>
      </c>
      <c r="B981" s="20" t="s">
        <v>212</v>
      </c>
      <c r="C981" s="20" t="s">
        <v>205</v>
      </c>
      <c r="D981" s="19" t="s">
        <v>179</v>
      </c>
      <c r="E981" s="16" t="s">
        <v>179</v>
      </c>
      <c r="F981" s="16">
        <v>2647.625</v>
      </c>
      <c r="G981" s="16">
        <v>1390.7916666666667</v>
      </c>
      <c r="H981" s="17">
        <f t="shared" si="32"/>
        <v>4038.416666666667</v>
      </c>
      <c r="I981" s="6" t="s">
        <v>179</v>
      </c>
      <c r="J981" s="6" t="s">
        <v>179</v>
      </c>
      <c r="K981" s="6">
        <v>1857.9166666666667</v>
      </c>
      <c r="L981" s="6" t="s">
        <v>179</v>
      </c>
      <c r="M981" s="6">
        <f t="shared" si="33"/>
        <v>1857.9166666666667</v>
      </c>
    </row>
    <row r="982" spans="1:13">
      <c r="A982" s="3" t="s">
        <v>115</v>
      </c>
      <c r="B982" s="20" t="s">
        <v>212</v>
      </c>
      <c r="C982" s="20" t="s">
        <v>206</v>
      </c>
      <c r="D982" s="19" t="s">
        <v>179</v>
      </c>
      <c r="E982" s="16" t="s">
        <v>179</v>
      </c>
      <c r="F982" s="16">
        <v>2258.9166666666665</v>
      </c>
      <c r="G982" s="16">
        <v>1088.0416666666667</v>
      </c>
      <c r="H982" s="17">
        <f t="shared" si="32"/>
        <v>3346.958333333333</v>
      </c>
      <c r="I982" s="6" t="s">
        <v>179</v>
      </c>
      <c r="J982" s="6" t="s">
        <v>179</v>
      </c>
      <c r="K982" s="6">
        <v>1417.75</v>
      </c>
      <c r="L982" s="6" t="s">
        <v>179</v>
      </c>
      <c r="M982" s="6">
        <f t="shared" si="33"/>
        <v>1417.75</v>
      </c>
    </row>
    <row r="983" spans="1:13">
      <c r="A983" s="3" t="s">
        <v>115</v>
      </c>
      <c r="B983" s="20" t="s">
        <v>213</v>
      </c>
      <c r="C983" s="20" t="s">
        <v>205</v>
      </c>
      <c r="D983" s="19" t="s">
        <v>179</v>
      </c>
      <c r="E983" s="16" t="s">
        <v>179</v>
      </c>
      <c r="F983" s="16">
        <v>1428.75</v>
      </c>
      <c r="G983" s="16">
        <v>755.20833333333337</v>
      </c>
      <c r="H983" s="17">
        <f t="shared" si="32"/>
        <v>2183.9583333333335</v>
      </c>
      <c r="I983" s="6" t="s">
        <v>179</v>
      </c>
      <c r="J983" s="6" t="s">
        <v>179</v>
      </c>
      <c r="K983" s="6">
        <v>960.25</v>
      </c>
      <c r="L983" s="6">
        <v>732.83333333333337</v>
      </c>
      <c r="M983" s="6">
        <f t="shared" si="33"/>
        <v>1693.0833333333335</v>
      </c>
    </row>
    <row r="984" spans="1:13">
      <c r="A984" s="3" t="s">
        <v>115</v>
      </c>
      <c r="B984" s="20" t="s">
        <v>213</v>
      </c>
      <c r="C984" s="20" t="s">
        <v>206</v>
      </c>
      <c r="D984" s="19" t="s">
        <v>179</v>
      </c>
      <c r="E984" s="16" t="s">
        <v>179</v>
      </c>
      <c r="F984" s="16">
        <v>1091.4166666666667</v>
      </c>
      <c r="G984" s="16">
        <v>613.375</v>
      </c>
      <c r="H984" s="17">
        <f t="shared" si="32"/>
        <v>1704.7916666666667</v>
      </c>
      <c r="I984" s="6" t="s">
        <v>179</v>
      </c>
      <c r="J984" s="6" t="s">
        <v>179</v>
      </c>
      <c r="K984" s="6">
        <v>621.375</v>
      </c>
      <c r="L984" s="6">
        <v>594.66666666666663</v>
      </c>
      <c r="M984" s="6">
        <f t="shared" si="33"/>
        <v>1216.0416666666665</v>
      </c>
    </row>
    <row r="985" spans="1:13">
      <c r="A985" s="3" t="s">
        <v>115</v>
      </c>
      <c r="B985" s="20" t="s">
        <v>240</v>
      </c>
      <c r="C985" s="20" t="s">
        <v>205</v>
      </c>
      <c r="D985" s="19" t="s">
        <v>179</v>
      </c>
      <c r="E985" s="16" t="s">
        <v>179</v>
      </c>
      <c r="F985" s="16">
        <v>625.91666666666663</v>
      </c>
      <c r="G985" s="16">
        <v>225.79166666666666</v>
      </c>
      <c r="H985" s="17">
        <f t="shared" si="32"/>
        <v>851.70833333333326</v>
      </c>
      <c r="I985" s="6" t="s">
        <v>179</v>
      </c>
      <c r="J985" s="6" t="s">
        <v>179</v>
      </c>
      <c r="K985" s="6">
        <v>417.45833333333331</v>
      </c>
      <c r="L985" s="6">
        <v>219.70833333333334</v>
      </c>
      <c r="M985" s="6">
        <f t="shared" si="33"/>
        <v>637.16666666666663</v>
      </c>
    </row>
    <row r="986" spans="1:13">
      <c r="A986" s="3" t="s">
        <v>115</v>
      </c>
      <c r="B986" s="20" t="s">
        <v>240</v>
      </c>
      <c r="C986" s="20" t="s">
        <v>206</v>
      </c>
      <c r="D986" s="19" t="s">
        <v>179</v>
      </c>
      <c r="E986" s="16" t="s">
        <v>179</v>
      </c>
      <c r="F986" s="16">
        <v>307.25</v>
      </c>
      <c r="G986" s="16">
        <v>124.58333333333333</v>
      </c>
      <c r="H986" s="17">
        <f t="shared" si="32"/>
        <v>431.83333333333331</v>
      </c>
      <c r="I986" s="6" t="s">
        <v>179</v>
      </c>
      <c r="J986" s="6" t="s">
        <v>179</v>
      </c>
      <c r="K986" s="6">
        <v>173.125</v>
      </c>
      <c r="L986" s="6">
        <v>114.08333333333333</v>
      </c>
      <c r="M986" s="6">
        <f t="shared" si="33"/>
        <v>287.20833333333331</v>
      </c>
    </row>
    <row r="987" spans="1:13">
      <c r="A987" s="3" t="s">
        <v>116</v>
      </c>
      <c r="B987" s="20" t="s">
        <v>204</v>
      </c>
      <c r="C987" s="20" t="s">
        <v>205</v>
      </c>
      <c r="D987" s="19">
        <v>2267.125</v>
      </c>
      <c r="E987" s="16">
        <v>5432.166666666667</v>
      </c>
      <c r="F987" s="16" t="s">
        <v>179</v>
      </c>
      <c r="G987" s="16" t="s">
        <v>179</v>
      </c>
      <c r="H987" s="17">
        <f t="shared" si="32"/>
        <v>7699.291666666667</v>
      </c>
      <c r="I987" s="6">
        <v>1391.9583333333333</v>
      </c>
      <c r="J987" s="6">
        <v>5432.166666666667</v>
      </c>
      <c r="K987" s="6" t="s">
        <v>179</v>
      </c>
      <c r="L987" s="6" t="s">
        <v>179</v>
      </c>
      <c r="M987" s="6">
        <f t="shared" si="33"/>
        <v>6824.125</v>
      </c>
    </row>
    <row r="988" spans="1:13">
      <c r="A988" s="3" t="s">
        <v>116</v>
      </c>
      <c r="B988" s="20" t="s">
        <v>204</v>
      </c>
      <c r="C988" s="20" t="s">
        <v>206</v>
      </c>
      <c r="D988" s="19">
        <v>2348.7916666666665</v>
      </c>
      <c r="E988" s="16">
        <v>5689.166666666667</v>
      </c>
      <c r="F988" s="16" t="s">
        <v>179</v>
      </c>
      <c r="G988" s="16" t="s">
        <v>179</v>
      </c>
      <c r="H988" s="17">
        <f t="shared" si="32"/>
        <v>8037.9583333333339</v>
      </c>
      <c r="I988" s="6">
        <v>1436.0833333333333</v>
      </c>
      <c r="J988" s="6">
        <v>5689.166666666667</v>
      </c>
      <c r="K988" s="6" t="s">
        <v>179</v>
      </c>
      <c r="L988" s="6" t="s">
        <v>179</v>
      </c>
      <c r="M988" s="6">
        <f t="shared" si="33"/>
        <v>7125.25</v>
      </c>
    </row>
    <row r="989" spans="1:13">
      <c r="A989" s="3" t="s">
        <v>116</v>
      </c>
      <c r="B989" s="20" t="s">
        <v>207</v>
      </c>
      <c r="C989" s="20" t="s">
        <v>205</v>
      </c>
      <c r="D989" s="19">
        <v>1258.5</v>
      </c>
      <c r="E989" s="16">
        <v>873</v>
      </c>
      <c r="F989" s="16">
        <v>33.5</v>
      </c>
      <c r="G989" s="16" t="s">
        <v>179</v>
      </c>
      <c r="H989" s="17">
        <f t="shared" si="32"/>
        <v>2165</v>
      </c>
      <c r="I989" s="6">
        <v>776.70833333333337</v>
      </c>
      <c r="J989" s="6">
        <v>873</v>
      </c>
      <c r="K989" s="6">
        <v>32.875</v>
      </c>
      <c r="L989" s="6" t="s">
        <v>179</v>
      </c>
      <c r="M989" s="6">
        <f t="shared" si="33"/>
        <v>1682.5833333333335</v>
      </c>
    </row>
    <row r="990" spans="1:13">
      <c r="A990" s="3" t="s">
        <v>116</v>
      </c>
      <c r="B990" s="20" t="s">
        <v>207</v>
      </c>
      <c r="C990" s="20" t="s">
        <v>206</v>
      </c>
      <c r="D990" s="19">
        <v>1273.125</v>
      </c>
      <c r="E990" s="16">
        <v>430.79166666666669</v>
      </c>
      <c r="F990" s="16">
        <v>29.416666666666668</v>
      </c>
      <c r="G990" s="16" t="s">
        <v>179</v>
      </c>
      <c r="H990" s="17">
        <f t="shared" si="32"/>
        <v>1733.3333333333335</v>
      </c>
      <c r="I990" s="6">
        <v>792.25</v>
      </c>
      <c r="J990" s="6">
        <v>430.79166666666669</v>
      </c>
      <c r="K990" s="6">
        <v>28</v>
      </c>
      <c r="L990" s="6" t="s">
        <v>179</v>
      </c>
      <c r="M990" s="6">
        <f t="shared" si="33"/>
        <v>1251.0416666666667</v>
      </c>
    </row>
    <row r="991" spans="1:13">
      <c r="A991" s="3" t="s">
        <v>116</v>
      </c>
      <c r="B991" s="20" t="s">
        <v>208</v>
      </c>
      <c r="C991" s="20" t="s">
        <v>205</v>
      </c>
      <c r="D991" s="19">
        <v>1816.2083333333333</v>
      </c>
      <c r="E991" s="16">
        <v>945.875</v>
      </c>
      <c r="F991" s="16">
        <v>96.791666666666671</v>
      </c>
      <c r="G991" s="16">
        <v>7.083333333333333</v>
      </c>
      <c r="H991" s="17">
        <f t="shared" si="32"/>
        <v>2865.958333333333</v>
      </c>
      <c r="I991" s="6">
        <v>1179.2083333333333</v>
      </c>
      <c r="J991" s="6">
        <v>945.875</v>
      </c>
      <c r="K991" s="6">
        <v>90.708333333333329</v>
      </c>
      <c r="L991" s="6">
        <v>7.083333333333333</v>
      </c>
      <c r="M991" s="6">
        <f t="shared" si="33"/>
        <v>2222.875</v>
      </c>
    </row>
    <row r="992" spans="1:13">
      <c r="A992" s="3" t="s">
        <v>116</v>
      </c>
      <c r="B992" s="20" t="s">
        <v>208</v>
      </c>
      <c r="C992" s="20" t="s">
        <v>206</v>
      </c>
      <c r="D992" s="19">
        <v>1583</v>
      </c>
      <c r="E992" s="16">
        <v>251.66666666666666</v>
      </c>
      <c r="F992" s="16">
        <v>135.16666666666666</v>
      </c>
      <c r="G992" s="16" t="s">
        <v>179</v>
      </c>
      <c r="H992" s="17">
        <f t="shared" si="32"/>
        <v>1969.8333333333335</v>
      </c>
      <c r="I992" s="6">
        <v>1183.4583333333333</v>
      </c>
      <c r="J992" s="6">
        <v>251.66666666666666</v>
      </c>
      <c r="K992" s="6">
        <v>115.625</v>
      </c>
      <c r="L992" s="6" t="s">
        <v>179</v>
      </c>
      <c r="M992" s="6">
        <f t="shared" si="33"/>
        <v>1550.75</v>
      </c>
    </row>
    <row r="993" spans="1:13">
      <c r="A993" s="3" t="s">
        <v>116</v>
      </c>
      <c r="B993" s="20" t="s">
        <v>209</v>
      </c>
      <c r="C993" s="20" t="s">
        <v>205</v>
      </c>
      <c r="D993" s="19">
        <v>2154.2916666666665</v>
      </c>
      <c r="E993" s="16">
        <v>594.66666666666663</v>
      </c>
      <c r="F993" s="16">
        <v>207.625</v>
      </c>
      <c r="G993" s="16">
        <v>36.708333333333336</v>
      </c>
      <c r="H993" s="17">
        <f t="shared" si="32"/>
        <v>2993.2916666666665</v>
      </c>
      <c r="I993" s="6">
        <v>1350.4166666666667</v>
      </c>
      <c r="J993" s="6">
        <v>594.66666666666663</v>
      </c>
      <c r="K993" s="6">
        <v>188.375</v>
      </c>
      <c r="L993" s="6">
        <v>36.041666666666664</v>
      </c>
      <c r="M993" s="6">
        <f t="shared" si="33"/>
        <v>2169.5</v>
      </c>
    </row>
    <row r="994" spans="1:13">
      <c r="A994" s="3" t="s">
        <v>116</v>
      </c>
      <c r="B994" s="20" t="s">
        <v>209</v>
      </c>
      <c r="C994" s="20" t="s">
        <v>206</v>
      </c>
      <c r="D994" s="19">
        <v>1886.7916666666667</v>
      </c>
      <c r="E994" s="16">
        <v>272.95833333333331</v>
      </c>
      <c r="F994" s="16">
        <v>209.20833333333334</v>
      </c>
      <c r="G994" s="16">
        <v>33.458333333333336</v>
      </c>
      <c r="H994" s="17">
        <f t="shared" si="32"/>
        <v>2402.416666666667</v>
      </c>
      <c r="I994" s="6">
        <v>1338.25</v>
      </c>
      <c r="J994" s="6">
        <v>272.95833333333331</v>
      </c>
      <c r="K994" s="6">
        <v>167.20833333333334</v>
      </c>
      <c r="L994" s="6">
        <v>32.458333333333336</v>
      </c>
      <c r="M994" s="6">
        <f t="shared" si="33"/>
        <v>1810.8749999999998</v>
      </c>
    </row>
    <row r="995" spans="1:13">
      <c r="A995" s="3" t="s">
        <v>116</v>
      </c>
      <c r="B995" s="20" t="s">
        <v>210</v>
      </c>
      <c r="C995" s="20" t="s">
        <v>205</v>
      </c>
      <c r="D995" s="19">
        <v>2652.5416666666665</v>
      </c>
      <c r="E995" s="16">
        <v>515.08333333333337</v>
      </c>
      <c r="F995" s="16">
        <v>406.58333333333331</v>
      </c>
      <c r="G995" s="16">
        <v>115.08333333333333</v>
      </c>
      <c r="H995" s="17">
        <f t="shared" si="32"/>
        <v>3689.291666666667</v>
      </c>
      <c r="I995" s="6">
        <v>1560.9583333333333</v>
      </c>
      <c r="J995" s="6">
        <v>515.08333333333337</v>
      </c>
      <c r="K995" s="6">
        <v>310.08333333333331</v>
      </c>
      <c r="L995" s="6">
        <v>113.70833333333333</v>
      </c>
      <c r="M995" s="6">
        <f t="shared" si="33"/>
        <v>2499.8333333333335</v>
      </c>
    </row>
    <row r="996" spans="1:13">
      <c r="A996" s="3" t="s">
        <v>116</v>
      </c>
      <c r="B996" s="20" t="s">
        <v>210</v>
      </c>
      <c r="C996" s="20" t="s">
        <v>206</v>
      </c>
      <c r="D996" s="19">
        <v>2241.5416666666665</v>
      </c>
      <c r="E996" s="16">
        <v>314.70833333333331</v>
      </c>
      <c r="F996" s="16">
        <v>357.83333333333331</v>
      </c>
      <c r="G996" s="16">
        <v>91.041666666666671</v>
      </c>
      <c r="H996" s="17">
        <f t="shared" si="32"/>
        <v>3005.125</v>
      </c>
      <c r="I996" s="6">
        <v>1517.6666666666667</v>
      </c>
      <c r="J996" s="6">
        <v>314.70833333333331</v>
      </c>
      <c r="K996" s="6">
        <v>277.83333333333331</v>
      </c>
      <c r="L996" s="6">
        <v>89</v>
      </c>
      <c r="M996" s="6">
        <f t="shared" si="33"/>
        <v>2199.2083333333335</v>
      </c>
    </row>
    <row r="997" spans="1:13">
      <c r="A997" s="3" t="s">
        <v>116</v>
      </c>
      <c r="B997" s="20" t="s">
        <v>211</v>
      </c>
      <c r="C997" s="20" t="s">
        <v>205</v>
      </c>
      <c r="D997" s="19">
        <v>3136.3333333333335</v>
      </c>
      <c r="E997" s="16">
        <v>544.08333333333337</v>
      </c>
      <c r="F997" s="16">
        <v>1216.25</v>
      </c>
      <c r="G997" s="16">
        <v>313.20833333333331</v>
      </c>
      <c r="H997" s="17">
        <f t="shared" si="32"/>
        <v>5209.875</v>
      </c>
      <c r="I997" s="6">
        <v>1983.0416666666667</v>
      </c>
      <c r="J997" s="6">
        <v>544.08333333333337</v>
      </c>
      <c r="K997" s="6">
        <v>858.875</v>
      </c>
      <c r="L997" s="6">
        <v>309.875</v>
      </c>
      <c r="M997" s="6">
        <f t="shared" si="33"/>
        <v>3695.875</v>
      </c>
    </row>
    <row r="998" spans="1:13">
      <c r="A998" s="3" t="s">
        <v>116</v>
      </c>
      <c r="B998" s="20" t="s">
        <v>211</v>
      </c>
      <c r="C998" s="20" t="s">
        <v>206</v>
      </c>
      <c r="D998" s="19">
        <v>2394.4583333333335</v>
      </c>
      <c r="E998" s="16">
        <v>416.58333333333331</v>
      </c>
      <c r="F998" s="16">
        <v>1007.5416666666666</v>
      </c>
      <c r="G998" s="16">
        <v>249.58333333333334</v>
      </c>
      <c r="H998" s="17">
        <f t="shared" si="32"/>
        <v>4068.166666666667</v>
      </c>
      <c r="I998" s="6">
        <v>1626.75</v>
      </c>
      <c r="J998" s="6">
        <v>416.58333333333331</v>
      </c>
      <c r="K998" s="6">
        <v>638.41666666666663</v>
      </c>
      <c r="L998" s="6">
        <v>246.5</v>
      </c>
      <c r="M998" s="6">
        <f t="shared" si="33"/>
        <v>2928.25</v>
      </c>
    </row>
    <row r="999" spans="1:13">
      <c r="A999" s="3" t="s">
        <v>116</v>
      </c>
      <c r="B999" s="20" t="s">
        <v>239</v>
      </c>
      <c r="C999" s="20" t="s">
        <v>205</v>
      </c>
      <c r="D999" s="19" t="s">
        <v>179</v>
      </c>
      <c r="E999" s="16">
        <v>1058.125</v>
      </c>
      <c r="F999" s="16" t="s">
        <v>179</v>
      </c>
      <c r="G999" s="16" t="s">
        <v>179</v>
      </c>
      <c r="H999" s="17">
        <f t="shared" si="32"/>
        <v>1058.125</v>
      </c>
      <c r="I999" s="6" t="s">
        <v>179</v>
      </c>
      <c r="J999" s="6">
        <v>1058.125</v>
      </c>
      <c r="K999" s="6" t="s">
        <v>179</v>
      </c>
      <c r="L999" s="6" t="s">
        <v>179</v>
      </c>
      <c r="M999" s="6">
        <f t="shared" si="33"/>
        <v>1058.125</v>
      </c>
    </row>
    <row r="1000" spans="1:13">
      <c r="A1000" s="3" t="s">
        <v>116</v>
      </c>
      <c r="B1000" s="20" t="s">
        <v>239</v>
      </c>
      <c r="C1000" s="20" t="s">
        <v>206</v>
      </c>
      <c r="D1000" s="19" t="s">
        <v>179</v>
      </c>
      <c r="E1000" s="16">
        <v>405.54166666666669</v>
      </c>
      <c r="F1000" s="16" t="s">
        <v>179</v>
      </c>
      <c r="G1000" s="16" t="s">
        <v>179</v>
      </c>
      <c r="H1000" s="17">
        <f t="shared" si="32"/>
        <v>405.54166666666669</v>
      </c>
      <c r="I1000" s="6" t="s">
        <v>179</v>
      </c>
      <c r="J1000" s="6">
        <v>405.54166666666669</v>
      </c>
      <c r="K1000" s="6" t="s">
        <v>179</v>
      </c>
      <c r="L1000" s="6" t="s">
        <v>179</v>
      </c>
      <c r="M1000" s="6">
        <f t="shared" si="33"/>
        <v>405.54166666666669</v>
      </c>
    </row>
    <row r="1001" spans="1:13">
      <c r="A1001" s="3" t="s">
        <v>116</v>
      </c>
      <c r="B1001" s="20" t="s">
        <v>212</v>
      </c>
      <c r="C1001" s="20" t="s">
        <v>205</v>
      </c>
      <c r="D1001" s="19" t="s">
        <v>179</v>
      </c>
      <c r="E1001" s="16" t="s">
        <v>179</v>
      </c>
      <c r="F1001" s="16">
        <v>5687.125</v>
      </c>
      <c r="G1001" s="16">
        <v>2356.6666666666665</v>
      </c>
      <c r="H1001" s="17">
        <f t="shared" si="32"/>
        <v>8043.7916666666661</v>
      </c>
      <c r="I1001" s="6" t="s">
        <v>179</v>
      </c>
      <c r="J1001" s="6" t="s">
        <v>179</v>
      </c>
      <c r="K1001" s="6">
        <v>4026.8333333333335</v>
      </c>
      <c r="L1001" s="6" t="s">
        <v>179</v>
      </c>
      <c r="M1001" s="6">
        <f t="shared" si="33"/>
        <v>4026.8333333333335</v>
      </c>
    </row>
    <row r="1002" spans="1:13">
      <c r="A1002" s="3" t="s">
        <v>116</v>
      </c>
      <c r="B1002" s="20" t="s">
        <v>212</v>
      </c>
      <c r="C1002" s="20" t="s">
        <v>206</v>
      </c>
      <c r="D1002" s="19" t="s">
        <v>179</v>
      </c>
      <c r="E1002" s="16" t="s">
        <v>179</v>
      </c>
      <c r="F1002" s="16">
        <v>4675.041666666667</v>
      </c>
      <c r="G1002" s="16">
        <v>1665.875</v>
      </c>
      <c r="H1002" s="17">
        <f t="shared" si="32"/>
        <v>6340.916666666667</v>
      </c>
      <c r="I1002" s="6" t="s">
        <v>179</v>
      </c>
      <c r="J1002" s="6" t="s">
        <v>179</v>
      </c>
      <c r="K1002" s="6">
        <v>2990.0833333333335</v>
      </c>
      <c r="L1002" s="6" t="s">
        <v>179</v>
      </c>
      <c r="M1002" s="6">
        <f t="shared" si="33"/>
        <v>2990.0833333333335</v>
      </c>
    </row>
    <row r="1003" spans="1:13">
      <c r="A1003" s="3" t="s">
        <v>116</v>
      </c>
      <c r="B1003" s="20" t="s">
        <v>213</v>
      </c>
      <c r="C1003" s="20" t="s">
        <v>205</v>
      </c>
      <c r="D1003" s="19" t="s">
        <v>179</v>
      </c>
      <c r="E1003" s="16" t="s">
        <v>179</v>
      </c>
      <c r="F1003" s="16">
        <v>3040.25</v>
      </c>
      <c r="G1003" s="16">
        <v>1059.875</v>
      </c>
      <c r="H1003" s="17">
        <f t="shared" si="32"/>
        <v>4100.125</v>
      </c>
      <c r="I1003" s="6" t="s">
        <v>179</v>
      </c>
      <c r="J1003" s="6" t="s">
        <v>179</v>
      </c>
      <c r="K1003" s="6">
        <v>2059.75</v>
      </c>
      <c r="L1003" s="6">
        <v>984.29166666666663</v>
      </c>
      <c r="M1003" s="6">
        <f t="shared" si="33"/>
        <v>3044.0416666666665</v>
      </c>
    </row>
    <row r="1004" spans="1:13">
      <c r="A1004" s="3" t="s">
        <v>116</v>
      </c>
      <c r="B1004" s="20" t="s">
        <v>213</v>
      </c>
      <c r="C1004" s="20" t="s">
        <v>206</v>
      </c>
      <c r="D1004" s="19" t="s">
        <v>179</v>
      </c>
      <c r="E1004" s="16" t="s">
        <v>179</v>
      </c>
      <c r="F1004" s="16">
        <v>2448.25</v>
      </c>
      <c r="G1004" s="16">
        <v>854.25</v>
      </c>
      <c r="H1004" s="17">
        <f t="shared" si="32"/>
        <v>3302.5</v>
      </c>
      <c r="I1004" s="6" t="s">
        <v>179</v>
      </c>
      <c r="J1004" s="6" t="s">
        <v>179</v>
      </c>
      <c r="K1004" s="6">
        <v>1539.7083333333333</v>
      </c>
      <c r="L1004" s="6">
        <v>775.75</v>
      </c>
      <c r="M1004" s="6">
        <f t="shared" si="33"/>
        <v>2315.458333333333</v>
      </c>
    </row>
    <row r="1005" spans="1:13">
      <c r="A1005" s="3" t="s">
        <v>116</v>
      </c>
      <c r="B1005" s="20" t="s">
        <v>240</v>
      </c>
      <c r="C1005" s="20" t="s">
        <v>205</v>
      </c>
      <c r="D1005" s="19" t="s">
        <v>179</v>
      </c>
      <c r="E1005" s="16" t="s">
        <v>179</v>
      </c>
      <c r="F1005" s="16">
        <v>1501.5833333333333</v>
      </c>
      <c r="G1005" s="16">
        <v>411.79166666666669</v>
      </c>
      <c r="H1005" s="17">
        <f t="shared" si="32"/>
        <v>1913.375</v>
      </c>
      <c r="I1005" s="6" t="s">
        <v>179</v>
      </c>
      <c r="J1005" s="6" t="s">
        <v>179</v>
      </c>
      <c r="K1005" s="6">
        <v>1031.0416666666667</v>
      </c>
      <c r="L1005" s="6">
        <v>359.875</v>
      </c>
      <c r="M1005" s="6">
        <f t="shared" si="33"/>
        <v>1390.9166666666667</v>
      </c>
    </row>
    <row r="1006" spans="1:13">
      <c r="A1006" s="3" t="s">
        <v>116</v>
      </c>
      <c r="B1006" s="20" t="s">
        <v>240</v>
      </c>
      <c r="C1006" s="20" t="s">
        <v>206</v>
      </c>
      <c r="D1006" s="19" t="s">
        <v>179</v>
      </c>
      <c r="E1006" s="16" t="s">
        <v>179</v>
      </c>
      <c r="F1006" s="16">
        <v>854.33333333333337</v>
      </c>
      <c r="G1006" s="16">
        <v>267.04166666666669</v>
      </c>
      <c r="H1006" s="17">
        <f t="shared" si="32"/>
        <v>1121.375</v>
      </c>
      <c r="I1006" s="6" t="s">
        <v>179</v>
      </c>
      <c r="J1006" s="6" t="s">
        <v>179</v>
      </c>
      <c r="K1006" s="6">
        <v>508.375</v>
      </c>
      <c r="L1006" s="6">
        <v>223</v>
      </c>
      <c r="M1006" s="6">
        <f t="shared" si="33"/>
        <v>731.375</v>
      </c>
    </row>
    <row r="1007" spans="1:13">
      <c r="A1007" s="3" t="s">
        <v>117</v>
      </c>
      <c r="B1007" s="20" t="s">
        <v>204</v>
      </c>
      <c r="C1007" s="20" t="s">
        <v>205</v>
      </c>
      <c r="D1007" s="19">
        <v>232.04166666666666</v>
      </c>
      <c r="E1007" s="16">
        <v>1748.4166666666667</v>
      </c>
      <c r="F1007" s="16" t="s">
        <v>179</v>
      </c>
      <c r="G1007" s="16" t="s">
        <v>179</v>
      </c>
      <c r="H1007" s="17">
        <f t="shared" si="32"/>
        <v>1980.4583333333335</v>
      </c>
      <c r="I1007" s="6">
        <v>127.125</v>
      </c>
      <c r="J1007" s="6">
        <v>1748.4166666666667</v>
      </c>
      <c r="K1007" s="6" t="s">
        <v>179</v>
      </c>
      <c r="L1007" s="6" t="s">
        <v>179</v>
      </c>
      <c r="M1007" s="6">
        <f t="shared" si="33"/>
        <v>1875.5416666666667</v>
      </c>
    </row>
    <row r="1008" spans="1:13">
      <c r="A1008" s="3" t="s">
        <v>117</v>
      </c>
      <c r="B1008" s="20" t="s">
        <v>204</v>
      </c>
      <c r="C1008" s="20" t="s">
        <v>206</v>
      </c>
      <c r="D1008" s="19">
        <v>251.875</v>
      </c>
      <c r="E1008" s="16">
        <v>1740.7916666666667</v>
      </c>
      <c r="F1008" s="16" t="s">
        <v>179</v>
      </c>
      <c r="G1008" s="16" t="s">
        <v>179</v>
      </c>
      <c r="H1008" s="17">
        <f t="shared" si="32"/>
        <v>1992.6666666666667</v>
      </c>
      <c r="I1008" s="6">
        <v>134.95833333333334</v>
      </c>
      <c r="J1008" s="6">
        <v>1740.7916666666667</v>
      </c>
      <c r="K1008" s="6" t="s">
        <v>179</v>
      </c>
      <c r="L1008" s="6" t="s">
        <v>179</v>
      </c>
      <c r="M1008" s="6">
        <f t="shared" si="33"/>
        <v>1875.75</v>
      </c>
    </row>
    <row r="1009" spans="1:13">
      <c r="A1009" s="3" t="s">
        <v>117</v>
      </c>
      <c r="B1009" s="20" t="s">
        <v>207</v>
      </c>
      <c r="C1009" s="20" t="s">
        <v>205</v>
      </c>
      <c r="D1009" s="19">
        <v>179.29166666666666</v>
      </c>
      <c r="E1009" s="16">
        <v>441.75</v>
      </c>
      <c r="F1009" s="16" t="s">
        <v>179</v>
      </c>
      <c r="G1009" s="16" t="s">
        <v>179</v>
      </c>
      <c r="H1009" s="17">
        <f t="shared" si="32"/>
        <v>621.04166666666663</v>
      </c>
      <c r="I1009" s="6">
        <v>109.79166666666667</v>
      </c>
      <c r="J1009" s="6">
        <v>441.75</v>
      </c>
      <c r="K1009" s="6" t="s">
        <v>179</v>
      </c>
      <c r="L1009" s="6" t="s">
        <v>179</v>
      </c>
      <c r="M1009" s="6">
        <f t="shared" si="33"/>
        <v>551.54166666666663</v>
      </c>
    </row>
    <row r="1010" spans="1:13">
      <c r="A1010" s="3" t="s">
        <v>117</v>
      </c>
      <c r="B1010" s="20" t="s">
        <v>207</v>
      </c>
      <c r="C1010" s="20" t="s">
        <v>206</v>
      </c>
      <c r="D1010" s="19">
        <v>174.70833333333334</v>
      </c>
      <c r="E1010" s="16">
        <v>201.45833333333334</v>
      </c>
      <c r="F1010" s="16">
        <v>18.166666666666668</v>
      </c>
      <c r="G1010" s="16" t="s">
        <v>179</v>
      </c>
      <c r="H1010" s="17">
        <f t="shared" si="32"/>
        <v>394.33333333333337</v>
      </c>
      <c r="I1010" s="6">
        <v>95.041666666666671</v>
      </c>
      <c r="J1010" s="6">
        <v>201.45833333333334</v>
      </c>
      <c r="K1010" s="6">
        <v>18.166666666666668</v>
      </c>
      <c r="L1010" s="6" t="s">
        <v>179</v>
      </c>
      <c r="M1010" s="6">
        <f t="shared" si="33"/>
        <v>314.66666666666669</v>
      </c>
    </row>
    <row r="1011" spans="1:13">
      <c r="A1011" s="3" t="s">
        <v>117</v>
      </c>
      <c r="B1011" s="20" t="s">
        <v>208</v>
      </c>
      <c r="C1011" s="20" t="s">
        <v>205</v>
      </c>
      <c r="D1011" s="19">
        <v>253.125</v>
      </c>
      <c r="E1011" s="16">
        <v>593.29166666666663</v>
      </c>
      <c r="F1011" s="16">
        <v>36.208333333333336</v>
      </c>
      <c r="G1011" s="16" t="s">
        <v>179</v>
      </c>
      <c r="H1011" s="17">
        <f t="shared" si="32"/>
        <v>882.625</v>
      </c>
      <c r="I1011" s="6">
        <v>147.83333333333334</v>
      </c>
      <c r="J1011" s="6">
        <v>593.29166666666663</v>
      </c>
      <c r="K1011" s="6">
        <v>36.083333333333336</v>
      </c>
      <c r="L1011" s="6" t="s">
        <v>179</v>
      </c>
      <c r="M1011" s="6">
        <f t="shared" si="33"/>
        <v>777.20833333333337</v>
      </c>
    </row>
    <row r="1012" spans="1:13">
      <c r="A1012" s="3" t="s">
        <v>117</v>
      </c>
      <c r="B1012" s="20" t="s">
        <v>208</v>
      </c>
      <c r="C1012" s="20" t="s">
        <v>206</v>
      </c>
      <c r="D1012" s="19">
        <v>211.08333333333334</v>
      </c>
      <c r="E1012" s="16">
        <v>134.58333333333334</v>
      </c>
      <c r="F1012" s="16">
        <v>49.5</v>
      </c>
      <c r="G1012" s="16" t="s">
        <v>179</v>
      </c>
      <c r="H1012" s="17">
        <f t="shared" si="32"/>
        <v>395.16666666666669</v>
      </c>
      <c r="I1012" s="6">
        <v>145.29166666666666</v>
      </c>
      <c r="J1012" s="6">
        <v>134.58333333333334</v>
      </c>
      <c r="K1012" s="6">
        <v>45.416666666666664</v>
      </c>
      <c r="L1012" s="6" t="s">
        <v>179</v>
      </c>
      <c r="M1012" s="6">
        <f t="shared" si="33"/>
        <v>325.29166666666669</v>
      </c>
    </row>
    <row r="1013" spans="1:13">
      <c r="A1013" s="3" t="s">
        <v>117</v>
      </c>
      <c r="B1013" s="20" t="s">
        <v>209</v>
      </c>
      <c r="C1013" s="20" t="s">
        <v>205</v>
      </c>
      <c r="D1013" s="19">
        <v>286.41666666666669</v>
      </c>
      <c r="E1013" s="16">
        <v>341.29166666666669</v>
      </c>
      <c r="F1013" s="16">
        <v>56.041666666666664</v>
      </c>
      <c r="G1013" s="16" t="s">
        <v>179</v>
      </c>
      <c r="H1013" s="17">
        <f t="shared" si="32"/>
        <v>683.75</v>
      </c>
      <c r="I1013" s="6">
        <v>156.5</v>
      </c>
      <c r="J1013" s="6">
        <v>341.29166666666669</v>
      </c>
      <c r="K1013" s="6">
        <v>54</v>
      </c>
      <c r="L1013" s="6" t="s">
        <v>179</v>
      </c>
      <c r="M1013" s="6">
        <f t="shared" si="33"/>
        <v>551.79166666666674</v>
      </c>
    </row>
    <row r="1014" spans="1:13">
      <c r="A1014" s="3" t="s">
        <v>117</v>
      </c>
      <c r="B1014" s="20" t="s">
        <v>209</v>
      </c>
      <c r="C1014" s="20" t="s">
        <v>206</v>
      </c>
      <c r="D1014" s="19">
        <v>231.95833333333334</v>
      </c>
      <c r="E1014" s="16">
        <v>138.45833333333334</v>
      </c>
      <c r="F1014" s="16">
        <v>69.083333333333329</v>
      </c>
      <c r="G1014" s="16" t="s">
        <v>179</v>
      </c>
      <c r="H1014" s="17">
        <f t="shared" si="32"/>
        <v>439.5</v>
      </c>
      <c r="I1014" s="6">
        <v>159.79166666666666</v>
      </c>
      <c r="J1014" s="6">
        <v>138.45833333333334</v>
      </c>
      <c r="K1014" s="6">
        <v>62.291666666666664</v>
      </c>
      <c r="L1014" s="6" t="s">
        <v>179</v>
      </c>
      <c r="M1014" s="6">
        <f t="shared" si="33"/>
        <v>360.54166666666669</v>
      </c>
    </row>
    <row r="1015" spans="1:13">
      <c r="A1015" s="3" t="s">
        <v>117</v>
      </c>
      <c r="B1015" s="20" t="s">
        <v>210</v>
      </c>
      <c r="C1015" s="20" t="s">
        <v>205</v>
      </c>
      <c r="D1015" s="19">
        <v>415</v>
      </c>
      <c r="E1015" s="16">
        <v>258.45833333333331</v>
      </c>
      <c r="F1015" s="16">
        <v>145.70833333333334</v>
      </c>
      <c r="G1015" s="16" t="s">
        <v>179</v>
      </c>
      <c r="H1015" s="17">
        <f t="shared" si="32"/>
        <v>819.16666666666663</v>
      </c>
      <c r="I1015" s="6">
        <v>233.91666666666666</v>
      </c>
      <c r="J1015" s="6">
        <v>258.45833333333331</v>
      </c>
      <c r="K1015" s="6">
        <v>131.41666666666666</v>
      </c>
      <c r="L1015" s="6" t="s">
        <v>179</v>
      </c>
      <c r="M1015" s="6">
        <f t="shared" si="33"/>
        <v>623.79166666666663</v>
      </c>
    </row>
    <row r="1016" spans="1:13">
      <c r="A1016" s="3" t="s">
        <v>117</v>
      </c>
      <c r="B1016" s="20" t="s">
        <v>210</v>
      </c>
      <c r="C1016" s="20" t="s">
        <v>206</v>
      </c>
      <c r="D1016" s="19">
        <v>289.08333333333331</v>
      </c>
      <c r="E1016" s="16">
        <v>174.70833333333334</v>
      </c>
      <c r="F1016" s="16">
        <v>171.20833333333334</v>
      </c>
      <c r="G1016" s="16" t="s">
        <v>179</v>
      </c>
      <c r="H1016" s="17">
        <f t="shared" si="32"/>
        <v>635</v>
      </c>
      <c r="I1016" s="6">
        <v>184.875</v>
      </c>
      <c r="J1016" s="6">
        <v>174.70833333333334</v>
      </c>
      <c r="K1016" s="6">
        <v>147.04166666666666</v>
      </c>
      <c r="L1016" s="6" t="s">
        <v>179</v>
      </c>
      <c r="M1016" s="6">
        <f t="shared" si="33"/>
        <v>506.625</v>
      </c>
    </row>
    <row r="1017" spans="1:13">
      <c r="A1017" s="3" t="s">
        <v>117</v>
      </c>
      <c r="B1017" s="20" t="s">
        <v>211</v>
      </c>
      <c r="C1017" s="20" t="s">
        <v>205</v>
      </c>
      <c r="D1017" s="19">
        <v>558.625</v>
      </c>
      <c r="E1017" s="16">
        <v>315.16666666666669</v>
      </c>
      <c r="F1017" s="16">
        <v>383.91666666666669</v>
      </c>
      <c r="G1017" s="16">
        <v>51.916666666666664</v>
      </c>
      <c r="H1017" s="17">
        <f t="shared" si="32"/>
        <v>1309.6250000000002</v>
      </c>
      <c r="I1017" s="6">
        <v>310.625</v>
      </c>
      <c r="J1017" s="6">
        <v>315.16666666666669</v>
      </c>
      <c r="K1017" s="6">
        <v>302.375</v>
      </c>
      <c r="L1017" s="6">
        <v>47.375</v>
      </c>
      <c r="M1017" s="6">
        <f t="shared" si="33"/>
        <v>975.54166666666674</v>
      </c>
    </row>
    <row r="1018" spans="1:13">
      <c r="A1018" s="3" t="s">
        <v>117</v>
      </c>
      <c r="B1018" s="20" t="s">
        <v>211</v>
      </c>
      <c r="C1018" s="20" t="s">
        <v>206</v>
      </c>
      <c r="D1018" s="19">
        <v>379.95833333333331</v>
      </c>
      <c r="E1018" s="16">
        <v>239.625</v>
      </c>
      <c r="F1018" s="16">
        <v>407.66666666666669</v>
      </c>
      <c r="G1018" s="16">
        <v>44.208333333333336</v>
      </c>
      <c r="H1018" s="17">
        <f t="shared" si="32"/>
        <v>1071.4583333333333</v>
      </c>
      <c r="I1018" s="6">
        <v>241.79166666666666</v>
      </c>
      <c r="J1018" s="6">
        <v>239.625</v>
      </c>
      <c r="K1018" s="6">
        <v>291.45833333333331</v>
      </c>
      <c r="L1018" s="6">
        <v>43.833333333333336</v>
      </c>
      <c r="M1018" s="6">
        <f t="shared" si="33"/>
        <v>816.70833333333337</v>
      </c>
    </row>
    <row r="1019" spans="1:13">
      <c r="A1019" s="3" t="s">
        <v>117</v>
      </c>
      <c r="B1019" s="20" t="s">
        <v>239</v>
      </c>
      <c r="C1019" s="20" t="s">
        <v>205</v>
      </c>
      <c r="D1019" s="19" t="s">
        <v>179</v>
      </c>
      <c r="E1019" s="16">
        <v>624.04166666666663</v>
      </c>
      <c r="F1019" s="16" t="s">
        <v>179</v>
      </c>
      <c r="G1019" s="16" t="s">
        <v>179</v>
      </c>
      <c r="H1019" s="17">
        <f t="shared" si="32"/>
        <v>624.04166666666663</v>
      </c>
      <c r="I1019" s="6" t="s">
        <v>179</v>
      </c>
      <c r="J1019" s="6">
        <v>624.04166666666663</v>
      </c>
      <c r="K1019" s="6" t="s">
        <v>179</v>
      </c>
      <c r="L1019" s="6" t="s">
        <v>179</v>
      </c>
      <c r="M1019" s="6">
        <f t="shared" si="33"/>
        <v>624.04166666666663</v>
      </c>
    </row>
    <row r="1020" spans="1:13">
      <c r="A1020" s="3" t="s">
        <v>117</v>
      </c>
      <c r="B1020" s="20" t="s">
        <v>239</v>
      </c>
      <c r="C1020" s="20" t="s">
        <v>206</v>
      </c>
      <c r="D1020" s="19" t="s">
        <v>179</v>
      </c>
      <c r="E1020" s="16">
        <v>224.45833333333334</v>
      </c>
      <c r="F1020" s="16" t="s">
        <v>179</v>
      </c>
      <c r="G1020" s="16" t="s">
        <v>179</v>
      </c>
      <c r="H1020" s="17">
        <f t="shared" si="32"/>
        <v>224.45833333333334</v>
      </c>
      <c r="I1020" s="6" t="s">
        <v>179</v>
      </c>
      <c r="J1020" s="6">
        <v>224.45833333333334</v>
      </c>
      <c r="K1020" s="6" t="s">
        <v>179</v>
      </c>
      <c r="L1020" s="6" t="s">
        <v>179</v>
      </c>
      <c r="M1020" s="6">
        <f t="shared" si="33"/>
        <v>224.45833333333334</v>
      </c>
    </row>
    <row r="1021" spans="1:13">
      <c r="A1021" s="3" t="s">
        <v>117</v>
      </c>
      <c r="B1021" s="20" t="s">
        <v>212</v>
      </c>
      <c r="C1021" s="20" t="s">
        <v>205</v>
      </c>
      <c r="D1021" s="19" t="s">
        <v>179</v>
      </c>
      <c r="E1021" s="16" t="s">
        <v>179</v>
      </c>
      <c r="F1021" s="16">
        <v>909.625</v>
      </c>
      <c r="G1021" s="16">
        <v>226.66666666666666</v>
      </c>
      <c r="H1021" s="17">
        <f t="shared" si="32"/>
        <v>1136.2916666666667</v>
      </c>
      <c r="I1021" s="6" t="s">
        <v>179</v>
      </c>
      <c r="J1021" s="6" t="s">
        <v>179</v>
      </c>
      <c r="K1021" s="6">
        <v>701.375</v>
      </c>
      <c r="L1021" s="6" t="s">
        <v>179</v>
      </c>
      <c r="M1021" s="6">
        <f t="shared" si="33"/>
        <v>701.375</v>
      </c>
    </row>
    <row r="1022" spans="1:13">
      <c r="A1022" s="3" t="s">
        <v>117</v>
      </c>
      <c r="B1022" s="20" t="s">
        <v>212</v>
      </c>
      <c r="C1022" s="20" t="s">
        <v>206</v>
      </c>
      <c r="D1022" s="19" t="s">
        <v>179</v>
      </c>
      <c r="E1022" s="16" t="s">
        <v>179</v>
      </c>
      <c r="F1022" s="16">
        <v>750.125</v>
      </c>
      <c r="G1022" s="16">
        <v>196.54166666666666</v>
      </c>
      <c r="H1022" s="17">
        <f t="shared" si="32"/>
        <v>946.66666666666663</v>
      </c>
      <c r="I1022" s="6" t="s">
        <v>179</v>
      </c>
      <c r="J1022" s="6" t="s">
        <v>179</v>
      </c>
      <c r="K1022" s="6">
        <v>517.625</v>
      </c>
      <c r="L1022" s="6" t="s">
        <v>179</v>
      </c>
      <c r="M1022" s="6">
        <f t="shared" si="33"/>
        <v>517.625</v>
      </c>
    </row>
    <row r="1023" spans="1:13">
      <c r="A1023" s="3" t="s">
        <v>117</v>
      </c>
      <c r="B1023" s="20" t="s">
        <v>213</v>
      </c>
      <c r="C1023" s="20" t="s">
        <v>205</v>
      </c>
      <c r="D1023" s="19" t="s">
        <v>179</v>
      </c>
      <c r="E1023" s="16" t="s">
        <v>179</v>
      </c>
      <c r="F1023" s="16">
        <v>594.91666666666663</v>
      </c>
      <c r="G1023" s="16">
        <v>120.45833333333333</v>
      </c>
      <c r="H1023" s="17">
        <f t="shared" si="32"/>
        <v>715.375</v>
      </c>
      <c r="I1023" s="6" t="s">
        <v>179</v>
      </c>
      <c r="J1023" s="6" t="s">
        <v>179</v>
      </c>
      <c r="K1023" s="6">
        <v>479.54166666666669</v>
      </c>
      <c r="L1023" s="6">
        <v>119.5</v>
      </c>
      <c r="M1023" s="6">
        <f t="shared" si="33"/>
        <v>599.04166666666674</v>
      </c>
    </row>
    <row r="1024" spans="1:13">
      <c r="A1024" s="3" t="s">
        <v>117</v>
      </c>
      <c r="B1024" s="20" t="s">
        <v>213</v>
      </c>
      <c r="C1024" s="20" t="s">
        <v>206</v>
      </c>
      <c r="D1024" s="19" t="s">
        <v>179</v>
      </c>
      <c r="E1024" s="16" t="s">
        <v>179</v>
      </c>
      <c r="F1024" s="16">
        <v>365.91666666666669</v>
      </c>
      <c r="G1024" s="16">
        <v>77.875</v>
      </c>
      <c r="H1024" s="17">
        <f t="shared" si="32"/>
        <v>443.79166666666669</v>
      </c>
      <c r="I1024" s="6" t="s">
        <v>179</v>
      </c>
      <c r="J1024" s="6" t="s">
        <v>179</v>
      </c>
      <c r="K1024" s="6">
        <v>258.83333333333331</v>
      </c>
      <c r="L1024" s="6">
        <v>80.291666666666671</v>
      </c>
      <c r="M1024" s="6">
        <f t="shared" si="33"/>
        <v>339.125</v>
      </c>
    </row>
    <row r="1025" spans="1:13">
      <c r="A1025" s="3" t="s">
        <v>117</v>
      </c>
      <c r="B1025" s="20" t="s">
        <v>240</v>
      </c>
      <c r="C1025" s="20" t="s">
        <v>205</v>
      </c>
      <c r="D1025" s="19" t="s">
        <v>179</v>
      </c>
      <c r="E1025" s="16" t="s">
        <v>179</v>
      </c>
      <c r="F1025" s="16">
        <v>264.54166666666669</v>
      </c>
      <c r="G1025" s="16">
        <v>36.125</v>
      </c>
      <c r="H1025" s="17">
        <f t="shared" si="32"/>
        <v>300.66666666666669</v>
      </c>
      <c r="I1025" s="6" t="s">
        <v>179</v>
      </c>
      <c r="J1025" s="6" t="s">
        <v>179</v>
      </c>
      <c r="K1025" s="6">
        <v>226.79166666666666</v>
      </c>
      <c r="L1025" s="6">
        <v>37.75</v>
      </c>
      <c r="M1025" s="6">
        <f t="shared" si="33"/>
        <v>264.54166666666663</v>
      </c>
    </row>
    <row r="1026" spans="1:13">
      <c r="A1026" s="3" t="s">
        <v>117</v>
      </c>
      <c r="B1026" s="20" t="s">
        <v>240</v>
      </c>
      <c r="C1026" s="20" t="s">
        <v>206</v>
      </c>
      <c r="D1026" s="19" t="s">
        <v>179</v>
      </c>
      <c r="E1026" s="16" t="s">
        <v>179</v>
      </c>
      <c r="F1026" s="16">
        <v>90.791666666666671</v>
      </c>
      <c r="G1026" s="16" t="s">
        <v>179</v>
      </c>
      <c r="H1026" s="17">
        <f t="shared" si="32"/>
        <v>90.791666666666671</v>
      </c>
      <c r="I1026" s="6" t="s">
        <v>179</v>
      </c>
      <c r="J1026" s="6" t="s">
        <v>179</v>
      </c>
      <c r="K1026" s="6">
        <v>66.375</v>
      </c>
      <c r="L1026" s="6" t="s">
        <v>179</v>
      </c>
      <c r="M1026" s="6">
        <f t="shared" si="33"/>
        <v>66.375</v>
      </c>
    </row>
    <row r="1027" spans="1:13">
      <c r="A1027" s="3" t="s">
        <v>118</v>
      </c>
      <c r="B1027" s="20" t="s">
        <v>204</v>
      </c>
      <c r="C1027" s="20" t="s">
        <v>205</v>
      </c>
      <c r="D1027" s="19">
        <v>521.08333333333337</v>
      </c>
      <c r="E1027" s="16">
        <v>2791.75</v>
      </c>
      <c r="F1027" s="16" t="s">
        <v>179</v>
      </c>
      <c r="G1027" s="16" t="s">
        <v>179</v>
      </c>
      <c r="H1027" s="17">
        <f t="shared" si="32"/>
        <v>3312.8333333333335</v>
      </c>
      <c r="I1027" s="6">
        <v>234.20833333333334</v>
      </c>
      <c r="J1027" s="6">
        <v>2791.75</v>
      </c>
      <c r="K1027" s="6" t="s">
        <v>179</v>
      </c>
      <c r="L1027" s="6" t="s">
        <v>179</v>
      </c>
      <c r="M1027" s="6">
        <f t="shared" si="33"/>
        <v>3025.9583333333335</v>
      </c>
    </row>
    <row r="1028" spans="1:13">
      <c r="A1028" s="3" t="s">
        <v>118</v>
      </c>
      <c r="B1028" s="20" t="s">
        <v>204</v>
      </c>
      <c r="C1028" s="20" t="s">
        <v>206</v>
      </c>
      <c r="D1028" s="19">
        <v>533.125</v>
      </c>
      <c r="E1028" s="16">
        <v>2891.375</v>
      </c>
      <c r="F1028" s="16" t="s">
        <v>179</v>
      </c>
      <c r="G1028" s="16" t="s">
        <v>179</v>
      </c>
      <c r="H1028" s="17">
        <f t="shared" si="32"/>
        <v>3424.5</v>
      </c>
      <c r="I1028" s="6">
        <v>242.83333333333334</v>
      </c>
      <c r="J1028" s="6">
        <v>2891.375</v>
      </c>
      <c r="K1028" s="6" t="s">
        <v>179</v>
      </c>
      <c r="L1028" s="6" t="s">
        <v>179</v>
      </c>
      <c r="M1028" s="6">
        <f t="shared" si="33"/>
        <v>3134.2083333333335</v>
      </c>
    </row>
    <row r="1029" spans="1:13">
      <c r="A1029" s="3" t="s">
        <v>118</v>
      </c>
      <c r="B1029" s="20" t="s">
        <v>207</v>
      </c>
      <c r="C1029" s="20" t="s">
        <v>205</v>
      </c>
      <c r="D1029" s="19">
        <v>320.16666666666669</v>
      </c>
      <c r="E1029" s="16">
        <v>603.875</v>
      </c>
      <c r="F1029" s="16" t="s">
        <v>179</v>
      </c>
      <c r="G1029" s="16" t="s">
        <v>179</v>
      </c>
      <c r="H1029" s="17">
        <f t="shared" si="32"/>
        <v>924.04166666666674</v>
      </c>
      <c r="I1029" s="6">
        <v>181.83333333333334</v>
      </c>
      <c r="J1029" s="6">
        <v>603.875</v>
      </c>
      <c r="K1029" s="6" t="s">
        <v>179</v>
      </c>
      <c r="L1029" s="6" t="s">
        <v>179</v>
      </c>
      <c r="M1029" s="6">
        <f t="shared" si="33"/>
        <v>785.70833333333337</v>
      </c>
    </row>
    <row r="1030" spans="1:13">
      <c r="A1030" s="3" t="s">
        <v>118</v>
      </c>
      <c r="B1030" s="20" t="s">
        <v>207</v>
      </c>
      <c r="C1030" s="20" t="s">
        <v>206</v>
      </c>
      <c r="D1030" s="19">
        <v>298.125</v>
      </c>
      <c r="E1030" s="16">
        <v>271.75</v>
      </c>
      <c r="F1030" s="16">
        <v>8.4166666666666661</v>
      </c>
      <c r="G1030" s="16" t="s">
        <v>179</v>
      </c>
      <c r="H1030" s="17">
        <f t="shared" si="32"/>
        <v>578.29166666666663</v>
      </c>
      <c r="I1030" s="6">
        <v>168.91666666666666</v>
      </c>
      <c r="J1030" s="6">
        <v>271.75</v>
      </c>
      <c r="K1030" s="6">
        <v>7.666666666666667</v>
      </c>
      <c r="L1030" s="6" t="s">
        <v>179</v>
      </c>
      <c r="M1030" s="6">
        <f t="shared" si="33"/>
        <v>448.33333333333331</v>
      </c>
    </row>
    <row r="1031" spans="1:13">
      <c r="A1031" s="3" t="s">
        <v>118</v>
      </c>
      <c r="B1031" s="20" t="s">
        <v>208</v>
      </c>
      <c r="C1031" s="20" t="s">
        <v>205</v>
      </c>
      <c r="D1031" s="19">
        <v>659.16666666666663</v>
      </c>
      <c r="E1031" s="16">
        <v>742.375</v>
      </c>
      <c r="F1031" s="16">
        <v>35.833333333333336</v>
      </c>
      <c r="G1031" s="16" t="s">
        <v>179</v>
      </c>
      <c r="H1031" s="17">
        <f t="shared" ref="H1031:H1094" si="34">IF(SUM(D1031:G1031)=0,"-",SUM(D1031:G1031))</f>
        <v>1437.3749999999998</v>
      </c>
      <c r="I1031" s="6">
        <v>354.125</v>
      </c>
      <c r="J1031" s="6">
        <v>742.375</v>
      </c>
      <c r="K1031" s="6">
        <v>27.291666666666668</v>
      </c>
      <c r="L1031" s="6" t="s">
        <v>179</v>
      </c>
      <c r="M1031" s="6">
        <f t="shared" ref="M1031:M1094" si="35">IF(SUM(I1031:L1031)=0,"-",SUM(I1031:L1031))</f>
        <v>1123.7916666666667</v>
      </c>
    </row>
    <row r="1032" spans="1:13">
      <c r="A1032" s="3" t="s">
        <v>118</v>
      </c>
      <c r="B1032" s="20" t="s">
        <v>208</v>
      </c>
      <c r="C1032" s="20" t="s">
        <v>206</v>
      </c>
      <c r="D1032" s="19">
        <v>450.75</v>
      </c>
      <c r="E1032" s="16">
        <v>156.91666666666666</v>
      </c>
      <c r="F1032" s="16">
        <v>35.875</v>
      </c>
      <c r="G1032" s="16" t="s">
        <v>179</v>
      </c>
      <c r="H1032" s="17">
        <f t="shared" si="34"/>
        <v>643.54166666666663</v>
      </c>
      <c r="I1032" s="6">
        <v>283.33333333333331</v>
      </c>
      <c r="J1032" s="6">
        <v>156.91666666666666</v>
      </c>
      <c r="K1032" s="6">
        <v>22.5</v>
      </c>
      <c r="L1032" s="6" t="s">
        <v>179</v>
      </c>
      <c r="M1032" s="6">
        <f t="shared" si="35"/>
        <v>462.75</v>
      </c>
    </row>
    <row r="1033" spans="1:13">
      <c r="A1033" s="3" t="s">
        <v>118</v>
      </c>
      <c r="B1033" s="20" t="s">
        <v>209</v>
      </c>
      <c r="C1033" s="20" t="s">
        <v>205</v>
      </c>
      <c r="D1033" s="19">
        <v>720.16666666666663</v>
      </c>
      <c r="E1033" s="16">
        <v>450.95833333333331</v>
      </c>
      <c r="F1033" s="16">
        <v>74.125</v>
      </c>
      <c r="G1033" s="16" t="s">
        <v>179</v>
      </c>
      <c r="H1033" s="17">
        <f t="shared" si="34"/>
        <v>1245.25</v>
      </c>
      <c r="I1033" s="6">
        <v>373.45833333333331</v>
      </c>
      <c r="J1033" s="6">
        <v>450.95833333333331</v>
      </c>
      <c r="K1033" s="6">
        <v>58.125</v>
      </c>
      <c r="L1033" s="6" t="s">
        <v>179</v>
      </c>
      <c r="M1033" s="6">
        <f t="shared" si="35"/>
        <v>882.54166666666663</v>
      </c>
    </row>
    <row r="1034" spans="1:13">
      <c r="A1034" s="3" t="s">
        <v>118</v>
      </c>
      <c r="B1034" s="20" t="s">
        <v>209</v>
      </c>
      <c r="C1034" s="20" t="s">
        <v>206</v>
      </c>
      <c r="D1034" s="19">
        <v>526.45833333333337</v>
      </c>
      <c r="E1034" s="16">
        <v>161</v>
      </c>
      <c r="F1034" s="16">
        <v>71.875</v>
      </c>
      <c r="G1034" s="16" t="s">
        <v>179</v>
      </c>
      <c r="H1034" s="17">
        <f t="shared" si="34"/>
        <v>759.33333333333337</v>
      </c>
      <c r="I1034" s="6">
        <v>318.875</v>
      </c>
      <c r="J1034" s="6">
        <v>161</v>
      </c>
      <c r="K1034" s="6">
        <v>48.291666666666664</v>
      </c>
      <c r="L1034" s="6" t="s">
        <v>179</v>
      </c>
      <c r="M1034" s="6">
        <f t="shared" si="35"/>
        <v>528.16666666666663</v>
      </c>
    </row>
    <row r="1035" spans="1:13">
      <c r="A1035" s="3" t="s">
        <v>118</v>
      </c>
      <c r="B1035" s="20" t="s">
        <v>210</v>
      </c>
      <c r="C1035" s="20" t="s">
        <v>205</v>
      </c>
      <c r="D1035" s="19">
        <v>775.66666666666663</v>
      </c>
      <c r="E1035" s="16">
        <v>242.125</v>
      </c>
      <c r="F1035" s="16">
        <v>137.91666666666666</v>
      </c>
      <c r="G1035" s="16">
        <v>26.708333333333332</v>
      </c>
      <c r="H1035" s="17">
        <f t="shared" si="34"/>
        <v>1182.4166666666665</v>
      </c>
      <c r="I1035" s="6">
        <v>373.79166666666669</v>
      </c>
      <c r="J1035" s="6">
        <v>242.125</v>
      </c>
      <c r="K1035" s="6">
        <v>98.083333333333329</v>
      </c>
      <c r="L1035" s="6">
        <v>25.875</v>
      </c>
      <c r="M1035" s="6">
        <f t="shared" si="35"/>
        <v>739.87500000000011</v>
      </c>
    </row>
    <row r="1036" spans="1:13">
      <c r="A1036" s="3" t="s">
        <v>118</v>
      </c>
      <c r="B1036" s="20" t="s">
        <v>210</v>
      </c>
      <c r="C1036" s="20" t="s">
        <v>206</v>
      </c>
      <c r="D1036" s="19">
        <v>551.33333333333337</v>
      </c>
      <c r="E1036" s="16">
        <v>134.875</v>
      </c>
      <c r="F1036" s="16">
        <v>131.25</v>
      </c>
      <c r="G1036" s="16">
        <v>11.875</v>
      </c>
      <c r="H1036" s="17">
        <f t="shared" si="34"/>
        <v>829.33333333333337</v>
      </c>
      <c r="I1036" s="6">
        <v>327.58333333333331</v>
      </c>
      <c r="J1036" s="6">
        <v>134.875</v>
      </c>
      <c r="K1036" s="6">
        <v>86.916666666666671</v>
      </c>
      <c r="L1036" s="6">
        <v>11.416666666666666</v>
      </c>
      <c r="M1036" s="6">
        <f t="shared" si="35"/>
        <v>560.79166666666663</v>
      </c>
    </row>
    <row r="1037" spans="1:13">
      <c r="A1037" s="3" t="s">
        <v>118</v>
      </c>
      <c r="B1037" s="20" t="s">
        <v>211</v>
      </c>
      <c r="C1037" s="20" t="s">
        <v>205</v>
      </c>
      <c r="D1037" s="19">
        <v>704.20833333333337</v>
      </c>
      <c r="E1037" s="16">
        <v>250.08333333333334</v>
      </c>
      <c r="F1037" s="16">
        <v>346.91666666666669</v>
      </c>
      <c r="G1037" s="16">
        <v>66.916666666666671</v>
      </c>
      <c r="H1037" s="17">
        <f t="shared" si="34"/>
        <v>1368.1250000000002</v>
      </c>
      <c r="I1037" s="6">
        <v>326.29166666666669</v>
      </c>
      <c r="J1037" s="6">
        <v>250.08333333333334</v>
      </c>
      <c r="K1037" s="6">
        <v>223.29166666666666</v>
      </c>
      <c r="L1037" s="6">
        <v>64.541666666666671</v>
      </c>
      <c r="M1037" s="6">
        <f t="shared" si="35"/>
        <v>864.20833333333326</v>
      </c>
    </row>
    <row r="1038" spans="1:13">
      <c r="A1038" s="3" t="s">
        <v>118</v>
      </c>
      <c r="B1038" s="20" t="s">
        <v>211</v>
      </c>
      <c r="C1038" s="20" t="s">
        <v>206</v>
      </c>
      <c r="D1038" s="19">
        <v>523.08333333333337</v>
      </c>
      <c r="E1038" s="16">
        <v>183.875</v>
      </c>
      <c r="F1038" s="16">
        <v>291.75</v>
      </c>
      <c r="G1038" s="16">
        <v>42.666666666666664</v>
      </c>
      <c r="H1038" s="17">
        <f t="shared" si="34"/>
        <v>1041.375</v>
      </c>
      <c r="I1038" s="6">
        <v>271.875</v>
      </c>
      <c r="J1038" s="6">
        <v>183.875</v>
      </c>
      <c r="K1038" s="6">
        <v>155.58333333333334</v>
      </c>
      <c r="L1038" s="6">
        <v>40.458333333333336</v>
      </c>
      <c r="M1038" s="6">
        <f t="shared" si="35"/>
        <v>651.79166666666674</v>
      </c>
    </row>
    <row r="1039" spans="1:13">
      <c r="A1039" s="3" t="s">
        <v>118</v>
      </c>
      <c r="B1039" s="20" t="s">
        <v>239</v>
      </c>
      <c r="C1039" s="20" t="s">
        <v>205</v>
      </c>
      <c r="D1039" s="19" t="s">
        <v>179</v>
      </c>
      <c r="E1039" s="16">
        <v>370.95833333333331</v>
      </c>
      <c r="F1039" s="16" t="s">
        <v>179</v>
      </c>
      <c r="G1039" s="16" t="s">
        <v>179</v>
      </c>
      <c r="H1039" s="17">
        <f t="shared" si="34"/>
        <v>370.95833333333331</v>
      </c>
      <c r="I1039" s="6" t="s">
        <v>179</v>
      </c>
      <c r="J1039" s="6">
        <v>370.95833333333331</v>
      </c>
      <c r="K1039" s="6" t="s">
        <v>179</v>
      </c>
      <c r="L1039" s="6" t="s">
        <v>179</v>
      </c>
      <c r="M1039" s="6">
        <f t="shared" si="35"/>
        <v>370.95833333333331</v>
      </c>
    </row>
    <row r="1040" spans="1:13">
      <c r="A1040" s="3" t="s">
        <v>118</v>
      </c>
      <c r="B1040" s="20" t="s">
        <v>239</v>
      </c>
      <c r="C1040" s="20" t="s">
        <v>206</v>
      </c>
      <c r="D1040" s="19" t="s">
        <v>179</v>
      </c>
      <c r="E1040" s="16">
        <v>165.625</v>
      </c>
      <c r="F1040" s="16" t="s">
        <v>179</v>
      </c>
      <c r="G1040" s="16" t="s">
        <v>179</v>
      </c>
      <c r="H1040" s="17">
        <f t="shared" si="34"/>
        <v>165.625</v>
      </c>
      <c r="I1040" s="6" t="s">
        <v>179</v>
      </c>
      <c r="J1040" s="6">
        <v>165.625</v>
      </c>
      <c r="K1040" s="6" t="s">
        <v>179</v>
      </c>
      <c r="L1040" s="6" t="s">
        <v>179</v>
      </c>
      <c r="M1040" s="6">
        <f t="shared" si="35"/>
        <v>165.625</v>
      </c>
    </row>
    <row r="1041" spans="1:13">
      <c r="A1041" s="3" t="s">
        <v>118</v>
      </c>
      <c r="B1041" s="20" t="s">
        <v>212</v>
      </c>
      <c r="C1041" s="20" t="s">
        <v>205</v>
      </c>
      <c r="D1041" s="19" t="s">
        <v>179</v>
      </c>
      <c r="E1041" s="16" t="s">
        <v>179</v>
      </c>
      <c r="F1041" s="16">
        <v>682</v>
      </c>
      <c r="G1041" s="16">
        <v>220.70833333333334</v>
      </c>
      <c r="H1041" s="17">
        <f t="shared" si="34"/>
        <v>902.70833333333337</v>
      </c>
      <c r="I1041" s="6" t="s">
        <v>179</v>
      </c>
      <c r="J1041" s="6" t="s">
        <v>179</v>
      </c>
      <c r="K1041" s="6">
        <v>369.95833333333331</v>
      </c>
      <c r="L1041" s="6" t="s">
        <v>179</v>
      </c>
      <c r="M1041" s="6">
        <f t="shared" si="35"/>
        <v>369.95833333333331</v>
      </c>
    </row>
    <row r="1042" spans="1:13">
      <c r="A1042" s="3" t="s">
        <v>118</v>
      </c>
      <c r="B1042" s="20" t="s">
        <v>212</v>
      </c>
      <c r="C1042" s="20" t="s">
        <v>206</v>
      </c>
      <c r="D1042" s="19" t="s">
        <v>179</v>
      </c>
      <c r="E1042" s="16" t="s">
        <v>179</v>
      </c>
      <c r="F1042" s="16">
        <v>602.75</v>
      </c>
      <c r="G1042" s="16">
        <v>166.04166666666666</v>
      </c>
      <c r="H1042" s="17">
        <f t="shared" si="34"/>
        <v>768.79166666666663</v>
      </c>
      <c r="I1042" s="6" t="s">
        <v>179</v>
      </c>
      <c r="J1042" s="6" t="s">
        <v>179</v>
      </c>
      <c r="K1042" s="6">
        <v>243.5</v>
      </c>
      <c r="L1042" s="6" t="s">
        <v>179</v>
      </c>
      <c r="M1042" s="6">
        <f t="shared" si="35"/>
        <v>243.5</v>
      </c>
    </row>
    <row r="1043" spans="1:13">
      <c r="A1043" s="3" t="s">
        <v>118</v>
      </c>
      <c r="B1043" s="20" t="s">
        <v>213</v>
      </c>
      <c r="C1043" s="20" t="s">
        <v>205</v>
      </c>
      <c r="D1043" s="19" t="s">
        <v>179</v>
      </c>
      <c r="E1043" s="16" t="s">
        <v>179</v>
      </c>
      <c r="F1043" s="16">
        <v>363.91666666666669</v>
      </c>
      <c r="G1043" s="16">
        <v>103.125</v>
      </c>
      <c r="H1043" s="17">
        <f t="shared" si="34"/>
        <v>467.04166666666669</v>
      </c>
      <c r="I1043" s="6" t="s">
        <v>179</v>
      </c>
      <c r="J1043" s="6" t="s">
        <v>179</v>
      </c>
      <c r="K1043" s="6">
        <v>218.29166666666666</v>
      </c>
      <c r="L1043" s="6">
        <v>102.54166666666667</v>
      </c>
      <c r="M1043" s="6">
        <f t="shared" si="35"/>
        <v>320.83333333333331</v>
      </c>
    </row>
    <row r="1044" spans="1:13">
      <c r="A1044" s="3" t="s">
        <v>118</v>
      </c>
      <c r="B1044" s="20" t="s">
        <v>213</v>
      </c>
      <c r="C1044" s="20" t="s">
        <v>206</v>
      </c>
      <c r="D1044" s="19" t="s">
        <v>179</v>
      </c>
      <c r="E1044" s="16" t="s">
        <v>179</v>
      </c>
      <c r="F1044" s="16">
        <v>236.5</v>
      </c>
      <c r="G1044" s="16">
        <v>62.5</v>
      </c>
      <c r="H1044" s="17">
        <f t="shared" si="34"/>
        <v>299</v>
      </c>
      <c r="I1044" s="6" t="s">
        <v>179</v>
      </c>
      <c r="J1044" s="6" t="s">
        <v>179</v>
      </c>
      <c r="K1044" s="6">
        <v>106.58333333333333</v>
      </c>
      <c r="L1044" s="6">
        <v>62.5</v>
      </c>
      <c r="M1044" s="6">
        <f t="shared" si="35"/>
        <v>169.08333333333331</v>
      </c>
    </row>
    <row r="1045" spans="1:13">
      <c r="A1045" s="3" t="s">
        <v>118</v>
      </c>
      <c r="B1045" s="20" t="s">
        <v>240</v>
      </c>
      <c r="C1045" s="20" t="s">
        <v>205</v>
      </c>
      <c r="D1045" s="19" t="s">
        <v>179</v>
      </c>
      <c r="E1045" s="16" t="s">
        <v>179</v>
      </c>
      <c r="F1045" s="16">
        <v>124.45833333333333</v>
      </c>
      <c r="G1045" s="16">
        <v>20.166666666666668</v>
      </c>
      <c r="H1045" s="17">
        <f t="shared" si="34"/>
        <v>144.625</v>
      </c>
      <c r="I1045" s="6" t="s">
        <v>179</v>
      </c>
      <c r="J1045" s="6" t="s">
        <v>179</v>
      </c>
      <c r="K1045" s="6">
        <v>91.625</v>
      </c>
      <c r="L1045" s="6">
        <v>19.5</v>
      </c>
      <c r="M1045" s="6">
        <f t="shared" si="35"/>
        <v>111.125</v>
      </c>
    </row>
    <row r="1046" spans="1:13">
      <c r="A1046" s="3" t="s">
        <v>118</v>
      </c>
      <c r="B1046" s="20" t="s">
        <v>240</v>
      </c>
      <c r="C1046" s="20" t="s">
        <v>206</v>
      </c>
      <c r="D1046" s="19" t="s">
        <v>179</v>
      </c>
      <c r="E1046" s="16" t="s">
        <v>179</v>
      </c>
      <c r="F1046" s="16">
        <v>55.833333333333336</v>
      </c>
      <c r="G1046" s="16">
        <v>14.625</v>
      </c>
      <c r="H1046" s="17">
        <f t="shared" si="34"/>
        <v>70.458333333333343</v>
      </c>
      <c r="I1046" s="6" t="s">
        <v>179</v>
      </c>
      <c r="J1046" s="6" t="s">
        <v>179</v>
      </c>
      <c r="K1046" s="6">
        <v>29.791666666666668</v>
      </c>
      <c r="L1046" s="6">
        <v>13.791666666666666</v>
      </c>
      <c r="M1046" s="6">
        <f t="shared" si="35"/>
        <v>43.583333333333336</v>
      </c>
    </row>
    <row r="1047" spans="1:13">
      <c r="A1047" s="3" t="s">
        <v>119</v>
      </c>
      <c r="B1047" s="20" t="s">
        <v>204</v>
      </c>
      <c r="C1047" s="20" t="s">
        <v>205</v>
      </c>
      <c r="D1047" s="19">
        <v>82.125</v>
      </c>
      <c r="E1047" s="16">
        <v>261.79166666666669</v>
      </c>
      <c r="F1047" s="16" t="s">
        <v>179</v>
      </c>
      <c r="G1047" s="16" t="s">
        <v>179</v>
      </c>
      <c r="H1047" s="17">
        <f t="shared" si="34"/>
        <v>343.91666666666669</v>
      </c>
      <c r="I1047" s="6">
        <v>51.5</v>
      </c>
      <c r="J1047" s="6">
        <v>261.79166666666669</v>
      </c>
      <c r="K1047" s="6" t="s">
        <v>179</v>
      </c>
      <c r="L1047" s="6" t="s">
        <v>179</v>
      </c>
      <c r="M1047" s="6">
        <f t="shared" si="35"/>
        <v>313.29166666666669</v>
      </c>
    </row>
    <row r="1048" spans="1:13">
      <c r="A1048" s="3" t="s">
        <v>119</v>
      </c>
      <c r="B1048" s="20" t="s">
        <v>204</v>
      </c>
      <c r="C1048" s="20" t="s">
        <v>206</v>
      </c>
      <c r="D1048" s="19">
        <v>123.79166666666667</v>
      </c>
      <c r="E1048" s="16">
        <v>265.58333333333331</v>
      </c>
      <c r="F1048" s="16" t="s">
        <v>179</v>
      </c>
      <c r="G1048" s="16" t="s">
        <v>179</v>
      </c>
      <c r="H1048" s="17">
        <f t="shared" si="34"/>
        <v>389.375</v>
      </c>
      <c r="I1048" s="6">
        <v>72.083333333333329</v>
      </c>
      <c r="J1048" s="6">
        <v>265.58333333333331</v>
      </c>
      <c r="K1048" s="6" t="s">
        <v>179</v>
      </c>
      <c r="L1048" s="6" t="s">
        <v>179</v>
      </c>
      <c r="M1048" s="6">
        <f t="shared" si="35"/>
        <v>337.66666666666663</v>
      </c>
    </row>
    <row r="1049" spans="1:13">
      <c r="A1049" s="3" t="s">
        <v>119</v>
      </c>
      <c r="B1049" s="20" t="s">
        <v>207</v>
      </c>
      <c r="C1049" s="20" t="s">
        <v>205</v>
      </c>
      <c r="D1049" s="19">
        <v>56</v>
      </c>
      <c r="E1049" s="16">
        <v>69.458333333333329</v>
      </c>
      <c r="F1049" s="16" t="s">
        <v>179</v>
      </c>
      <c r="G1049" s="16" t="s">
        <v>179</v>
      </c>
      <c r="H1049" s="17">
        <f t="shared" si="34"/>
        <v>125.45833333333333</v>
      </c>
      <c r="I1049" s="6">
        <v>33.791666666666664</v>
      </c>
      <c r="J1049" s="6">
        <v>69.458333333333329</v>
      </c>
      <c r="K1049" s="6" t="s">
        <v>179</v>
      </c>
      <c r="L1049" s="6" t="s">
        <v>179</v>
      </c>
      <c r="M1049" s="6">
        <f t="shared" si="35"/>
        <v>103.25</v>
      </c>
    </row>
    <row r="1050" spans="1:13">
      <c r="A1050" s="3" t="s">
        <v>119</v>
      </c>
      <c r="B1050" s="20" t="s">
        <v>207</v>
      </c>
      <c r="C1050" s="20" t="s">
        <v>206</v>
      </c>
      <c r="D1050" s="19">
        <v>56.041666666666664</v>
      </c>
      <c r="E1050" s="16">
        <v>32.958333333333336</v>
      </c>
      <c r="F1050" s="16" t="s">
        <v>179</v>
      </c>
      <c r="G1050" s="16" t="s">
        <v>179</v>
      </c>
      <c r="H1050" s="17">
        <f t="shared" si="34"/>
        <v>89</v>
      </c>
      <c r="I1050" s="6">
        <v>34.125</v>
      </c>
      <c r="J1050" s="6">
        <v>32.958333333333336</v>
      </c>
      <c r="K1050" s="6" t="s">
        <v>179</v>
      </c>
      <c r="L1050" s="6" t="s">
        <v>179</v>
      </c>
      <c r="M1050" s="6">
        <f t="shared" si="35"/>
        <v>67.083333333333343</v>
      </c>
    </row>
    <row r="1051" spans="1:13">
      <c r="A1051" s="3" t="s">
        <v>119</v>
      </c>
      <c r="B1051" s="20" t="s">
        <v>208</v>
      </c>
      <c r="C1051" s="20" t="s">
        <v>205</v>
      </c>
      <c r="D1051" s="19">
        <v>73.041666666666671</v>
      </c>
      <c r="E1051" s="16">
        <v>78.791666666666671</v>
      </c>
      <c r="F1051" s="16" t="s">
        <v>179</v>
      </c>
      <c r="G1051" s="16" t="s">
        <v>179</v>
      </c>
      <c r="H1051" s="17">
        <f t="shared" si="34"/>
        <v>151.83333333333334</v>
      </c>
      <c r="I1051" s="6">
        <v>49.5</v>
      </c>
      <c r="J1051" s="6">
        <v>78.791666666666671</v>
      </c>
      <c r="K1051" s="6" t="s">
        <v>179</v>
      </c>
      <c r="L1051" s="6" t="s">
        <v>179</v>
      </c>
      <c r="M1051" s="6">
        <f t="shared" si="35"/>
        <v>128.29166666666669</v>
      </c>
    </row>
    <row r="1052" spans="1:13">
      <c r="A1052" s="3" t="s">
        <v>119</v>
      </c>
      <c r="B1052" s="20" t="s">
        <v>208</v>
      </c>
      <c r="C1052" s="20" t="s">
        <v>206</v>
      </c>
      <c r="D1052" s="19">
        <v>85.375</v>
      </c>
      <c r="E1052" s="16">
        <v>18</v>
      </c>
      <c r="F1052" s="16" t="s">
        <v>179</v>
      </c>
      <c r="G1052" s="16" t="s">
        <v>179</v>
      </c>
      <c r="H1052" s="17">
        <f t="shared" si="34"/>
        <v>103.375</v>
      </c>
      <c r="I1052" s="6">
        <v>63.541666666666664</v>
      </c>
      <c r="J1052" s="6">
        <v>18</v>
      </c>
      <c r="K1052" s="6" t="s">
        <v>179</v>
      </c>
      <c r="L1052" s="6" t="s">
        <v>179</v>
      </c>
      <c r="M1052" s="6">
        <f t="shared" si="35"/>
        <v>81.541666666666657</v>
      </c>
    </row>
    <row r="1053" spans="1:13">
      <c r="A1053" s="3" t="s">
        <v>119</v>
      </c>
      <c r="B1053" s="20" t="s">
        <v>209</v>
      </c>
      <c r="C1053" s="20" t="s">
        <v>205</v>
      </c>
      <c r="D1053" s="19">
        <v>100.70833333333333</v>
      </c>
      <c r="E1053" s="16">
        <v>38.083333333333336</v>
      </c>
      <c r="F1053" s="16" t="s">
        <v>179</v>
      </c>
      <c r="G1053" s="16" t="s">
        <v>179</v>
      </c>
      <c r="H1053" s="17">
        <f t="shared" si="34"/>
        <v>138.79166666666666</v>
      </c>
      <c r="I1053" s="6">
        <v>58.583333333333336</v>
      </c>
      <c r="J1053" s="6">
        <v>38.083333333333336</v>
      </c>
      <c r="K1053" s="6" t="s">
        <v>179</v>
      </c>
      <c r="L1053" s="6" t="s">
        <v>179</v>
      </c>
      <c r="M1053" s="6">
        <f t="shared" si="35"/>
        <v>96.666666666666671</v>
      </c>
    </row>
    <row r="1054" spans="1:13">
      <c r="A1054" s="3" t="s">
        <v>119</v>
      </c>
      <c r="B1054" s="20" t="s">
        <v>209</v>
      </c>
      <c r="C1054" s="20" t="s">
        <v>206</v>
      </c>
      <c r="D1054" s="19">
        <v>114.45833333333333</v>
      </c>
      <c r="E1054" s="16">
        <v>17.708333333333332</v>
      </c>
      <c r="F1054" s="16">
        <v>13.5</v>
      </c>
      <c r="G1054" s="16" t="s">
        <v>179</v>
      </c>
      <c r="H1054" s="17">
        <f t="shared" si="34"/>
        <v>145.66666666666666</v>
      </c>
      <c r="I1054" s="6">
        <v>69.708333333333329</v>
      </c>
      <c r="J1054" s="6">
        <v>17.708333333333332</v>
      </c>
      <c r="K1054" s="6">
        <v>11.5</v>
      </c>
      <c r="L1054" s="6" t="s">
        <v>179</v>
      </c>
      <c r="M1054" s="6">
        <f t="shared" si="35"/>
        <v>98.916666666666657</v>
      </c>
    </row>
    <row r="1055" spans="1:13">
      <c r="A1055" s="3" t="s">
        <v>119</v>
      </c>
      <c r="B1055" s="20" t="s">
        <v>210</v>
      </c>
      <c r="C1055" s="20" t="s">
        <v>205</v>
      </c>
      <c r="D1055" s="19">
        <v>148.91666666666666</v>
      </c>
      <c r="E1055" s="16">
        <v>37.041666666666664</v>
      </c>
      <c r="F1055" s="16">
        <v>24.791666666666668</v>
      </c>
      <c r="G1055" s="16" t="s">
        <v>179</v>
      </c>
      <c r="H1055" s="17">
        <f t="shared" si="34"/>
        <v>210.74999999999997</v>
      </c>
      <c r="I1055" s="6">
        <v>92.583333333333329</v>
      </c>
      <c r="J1055" s="6">
        <v>37.041666666666664</v>
      </c>
      <c r="K1055" s="6">
        <v>21.625</v>
      </c>
      <c r="L1055" s="6" t="s">
        <v>179</v>
      </c>
      <c r="M1055" s="6">
        <f t="shared" si="35"/>
        <v>151.25</v>
      </c>
    </row>
    <row r="1056" spans="1:13">
      <c r="A1056" s="3" t="s">
        <v>119</v>
      </c>
      <c r="B1056" s="20" t="s">
        <v>210</v>
      </c>
      <c r="C1056" s="20" t="s">
        <v>206</v>
      </c>
      <c r="D1056" s="19">
        <v>135.875</v>
      </c>
      <c r="E1056" s="16">
        <v>16.5</v>
      </c>
      <c r="F1056" s="16">
        <v>19.625</v>
      </c>
      <c r="G1056" s="16" t="s">
        <v>179</v>
      </c>
      <c r="H1056" s="17">
        <f t="shared" si="34"/>
        <v>172</v>
      </c>
      <c r="I1056" s="6">
        <v>89.958333333333329</v>
      </c>
      <c r="J1056" s="6">
        <v>16.5</v>
      </c>
      <c r="K1056" s="6">
        <v>16.916666666666668</v>
      </c>
      <c r="L1056" s="6" t="s">
        <v>179</v>
      </c>
      <c r="M1056" s="6">
        <f t="shared" si="35"/>
        <v>123.375</v>
      </c>
    </row>
    <row r="1057" spans="1:13">
      <c r="A1057" s="3" t="s">
        <v>119</v>
      </c>
      <c r="B1057" s="20" t="s">
        <v>211</v>
      </c>
      <c r="C1057" s="20" t="s">
        <v>205</v>
      </c>
      <c r="D1057" s="19">
        <v>225.75</v>
      </c>
      <c r="E1057" s="16">
        <v>30.416666666666668</v>
      </c>
      <c r="F1057" s="16">
        <v>52.583333333333336</v>
      </c>
      <c r="G1057" s="16" t="s">
        <v>179</v>
      </c>
      <c r="H1057" s="17">
        <f t="shared" si="34"/>
        <v>308.75</v>
      </c>
      <c r="I1057" s="6">
        <v>146.58333333333334</v>
      </c>
      <c r="J1057" s="6">
        <v>30.416666666666668</v>
      </c>
      <c r="K1057" s="6">
        <v>35.625</v>
      </c>
      <c r="L1057" s="6" t="s">
        <v>179</v>
      </c>
      <c r="M1057" s="6">
        <f t="shared" si="35"/>
        <v>212.625</v>
      </c>
    </row>
    <row r="1058" spans="1:13">
      <c r="A1058" s="3" t="s">
        <v>119</v>
      </c>
      <c r="B1058" s="20" t="s">
        <v>211</v>
      </c>
      <c r="C1058" s="20" t="s">
        <v>206</v>
      </c>
      <c r="D1058" s="19">
        <v>184.70833333333334</v>
      </c>
      <c r="E1058" s="16">
        <v>41.458333333333336</v>
      </c>
      <c r="F1058" s="16">
        <v>62.666666666666664</v>
      </c>
      <c r="G1058" s="16" t="s">
        <v>179</v>
      </c>
      <c r="H1058" s="17">
        <f t="shared" si="34"/>
        <v>288.83333333333337</v>
      </c>
      <c r="I1058" s="6">
        <v>102.875</v>
      </c>
      <c r="J1058" s="6">
        <v>41.458333333333336</v>
      </c>
      <c r="K1058" s="6">
        <v>40.791666666666664</v>
      </c>
      <c r="L1058" s="6" t="s">
        <v>179</v>
      </c>
      <c r="M1058" s="6">
        <f t="shared" si="35"/>
        <v>185.125</v>
      </c>
    </row>
    <row r="1059" spans="1:13">
      <c r="A1059" s="3" t="s">
        <v>119</v>
      </c>
      <c r="B1059" s="20" t="s">
        <v>239</v>
      </c>
      <c r="C1059" s="20" t="s">
        <v>205</v>
      </c>
      <c r="D1059" s="19" t="s">
        <v>179</v>
      </c>
      <c r="E1059" s="16">
        <v>104.625</v>
      </c>
      <c r="F1059" s="16" t="s">
        <v>179</v>
      </c>
      <c r="G1059" s="16" t="s">
        <v>179</v>
      </c>
      <c r="H1059" s="17">
        <f t="shared" si="34"/>
        <v>104.625</v>
      </c>
      <c r="I1059" s="6" t="s">
        <v>179</v>
      </c>
      <c r="J1059" s="6">
        <v>104.625</v>
      </c>
      <c r="K1059" s="6" t="s">
        <v>179</v>
      </c>
      <c r="L1059" s="6" t="s">
        <v>179</v>
      </c>
      <c r="M1059" s="6">
        <f t="shared" si="35"/>
        <v>104.625</v>
      </c>
    </row>
    <row r="1060" spans="1:13">
      <c r="A1060" s="3" t="s">
        <v>119</v>
      </c>
      <c r="B1060" s="20" t="s">
        <v>239</v>
      </c>
      <c r="C1060" s="20" t="s">
        <v>206</v>
      </c>
      <c r="D1060" s="19" t="s">
        <v>179</v>
      </c>
      <c r="E1060" s="16">
        <v>51.708333333333336</v>
      </c>
      <c r="F1060" s="16" t="s">
        <v>179</v>
      </c>
      <c r="G1060" s="16" t="s">
        <v>179</v>
      </c>
      <c r="H1060" s="17">
        <f t="shared" si="34"/>
        <v>51.708333333333336</v>
      </c>
      <c r="I1060" s="6" t="s">
        <v>179</v>
      </c>
      <c r="J1060" s="6">
        <v>51.708333333333336</v>
      </c>
      <c r="K1060" s="6" t="s">
        <v>179</v>
      </c>
      <c r="L1060" s="6" t="s">
        <v>179</v>
      </c>
      <c r="M1060" s="6">
        <f t="shared" si="35"/>
        <v>51.708333333333336</v>
      </c>
    </row>
    <row r="1061" spans="1:13">
      <c r="A1061" s="3" t="s">
        <v>119</v>
      </c>
      <c r="B1061" s="20" t="s">
        <v>212</v>
      </c>
      <c r="C1061" s="20" t="s">
        <v>205</v>
      </c>
      <c r="D1061" s="19" t="s">
        <v>179</v>
      </c>
      <c r="E1061" s="16" t="s">
        <v>179</v>
      </c>
      <c r="F1061" s="16">
        <v>201</v>
      </c>
      <c r="G1061" s="16">
        <v>19.958333333333332</v>
      </c>
      <c r="H1061" s="17">
        <f t="shared" si="34"/>
        <v>220.95833333333334</v>
      </c>
      <c r="I1061" s="6" t="s">
        <v>179</v>
      </c>
      <c r="J1061" s="6" t="s">
        <v>179</v>
      </c>
      <c r="K1061" s="6">
        <v>131.66666666666666</v>
      </c>
      <c r="L1061" s="6" t="s">
        <v>179</v>
      </c>
      <c r="M1061" s="6">
        <f t="shared" si="35"/>
        <v>131.66666666666666</v>
      </c>
    </row>
    <row r="1062" spans="1:13">
      <c r="A1062" s="3" t="s">
        <v>119</v>
      </c>
      <c r="B1062" s="20" t="s">
        <v>212</v>
      </c>
      <c r="C1062" s="20" t="s">
        <v>206</v>
      </c>
      <c r="D1062" s="19" t="s">
        <v>179</v>
      </c>
      <c r="E1062" s="16" t="s">
        <v>179</v>
      </c>
      <c r="F1062" s="16">
        <v>174.875</v>
      </c>
      <c r="G1062" s="16">
        <v>20.75</v>
      </c>
      <c r="H1062" s="17">
        <f t="shared" si="34"/>
        <v>195.625</v>
      </c>
      <c r="I1062" s="6" t="s">
        <v>179</v>
      </c>
      <c r="J1062" s="6" t="s">
        <v>179</v>
      </c>
      <c r="K1062" s="6">
        <v>115.5</v>
      </c>
      <c r="L1062" s="6" t="s">
        <v>179</v>
      </c>
      <c r="M1062" s="6">
        <f t="shared" si="35"/>
        <v>115.5</v>
      </c>
    </row>
    <row r="1063" spans="1:13">
      <c r="A1063" s="3" t="s">
        <v>119</v>
      </c>
      <c r="B1063" s="20" t="s">
        <v>213</v>
      </c>
      <c r="C1063" s="20" t="s">
        <v>205</v>
      </c>
      <c r="D1063" s="19" t="s">
        <v>179</v>
      </c>
      <c r="E1063" s="16" t="s">
        <v>179</v>
      </c>
      <c r="F1063" s="16">
        <v>112.625</v>
      </c>
      <c r="G1063" s="16" t="s">
        <v>179</v>
      </c>
      <c r="H1063" s="17">
        <f t="shared" si="34"/>
        <v>112.625</v>
      </c>
      <c r="I1063" s="6" t="s">
        <v>179</v>
      </c>
      <c r="J1063" s="6" t="s">
        <v>179</v>
      </c>
      <c r="K1063" s="6">
        <v>80.333333333333329</v>
      </c>
      <c r="L1063" s="6" t="s">
        <v>179</v>
      </c>
      <c r="M1063" s="6">
        <f t="shared" si="35"/>
        <v>80.333333333333329</v>
      </c>
    </row>
    <row r="1064" spans="1:13">
      <c r="A1064" s="3" t="s">
        <v>119</v>
      </c>
      <c r="B1064" s="20" t="s">
        <v>213</v>
      </c>
      <c r="C1064" s="20" t="s">
        <v>206</v>
      </c>
      <c r="D1064" s="19" t="s">
        <v>179</v>
      </c>
      <c r="E1064" s="16" t="s">
        <v>179</v>
      </c>
      <c r="F1064" s="16">
        <v>75.208333333333329</v>
      </c>
      <c r="G1064" s="16" t="s">
        <v>179</v>
      </c>
      <c r="H1064" s="17">
        <f t="shared" si="34"/>
        <v>75.208333333333329</v>
      </c>
      <c r="I1064" s="6" t="s">
        <v>179</v>
      </c>
      <c r="J1064" s="6" t="s">
        <v>179</v>
      </c>
      <c r="K1064" s="6">
        <v>50.416666666666664</v>
      </c>
      <c r="L1064" s="6" t="s">
        <v>179</v>
      </c>
      <c r="M1064" s="6">
        <f t="shared" si="35"/>
        <v>50.416666666666664</v>
      </c>
    </row>
    <row r="1065" spans="1:13">
      <c r="A1065" s="3" t="s">
        <v>119</v>
      </c>
      <c r="B1065" s="20" t="s">
        <v>240</v>
      </c>
      <c r="C1065" s="20" t="s">
        <v>205</v>
      </c>
      <c r="D1065" s="19" t="s">
        <v>179</v>
      </c>
      <c r="E1065" s="16" t="s">
        <v>179</v>
      </c>
      <c r="F1065" s="16">
        <v>38.458333333333336</v>
      </c>
      <c r="G1065" s="16" t="s">
        <v>179</v>
      </c>
      <c r="H1065" s="17">
        <f t="shared" si="34"/>
        <v>38.458333333333336</v>
      </c>
      <c r="I1065" s="6" t="s">
        <v>179</v>
      </c>
      <c r="J1065" s="6" t="s">
        <v>179</v>
      </c>
      <c r="K1065" s="6">
        <v>31.875</v>
      </c>
      <c r="L1065" s="6" t="s">
        <v>179</v>
      </c>
      <c r="M1065" s="6">
        <f t="shared" si="35"/>
        <v>31.875</v>
      </c>
    </row>
    <row r="1066" spans="1:13">
      <c r="A1066" s="3" t="s">
        <v>119</v>
      </c>
      <c r="B1066" s="20" t="s">
        <v>240</v>
      </c>
      <c r="C1066" s="20" t="s">
        <v>206</v>
      </c>
      <c r="D1066" s="19" t="s">
        <v>179</v>
      </c>
      <c r="E1066" s="16" t="s">
        <v>179</v>
      </c>
      <c r="F1066" s="16">
        <v>15.333333333333334</v>
      </c>
      <c r="G1066" s="16" t="s">
        <v>179</v>
      </c>
      <c r="H1066" s="17">
        <f t="shared" si="34"/>
        <v>15.333333333333334</v>
      </c>
      <c r="I1066" s="6" t="s">
        <v>179</v>
      </c>
      <c r="J1066" s="6" t="s">
        <v>179</v>
      </c>
      <c r="K1066" s="6">
        <v>9.4583333333333339</v>
      </c>
      <c r="L1066" s="6" t="s">
        <v>179</v>
      </c>
      <c r="M1066" s="6">
        <f t="shared" si="35"/>
        <v>9.4583333333333339</v>
      </c>
    </row>
    <row r="1067" spans="1:13">
      <c r="A1067" s="3" t="s">
        <v>120</v>
      </c>
      <c r="B1067" s="20" t="s">
        <v>204</v>
      </c>
      <c r="C1067" s="20" t="s">
        <v>205</v>
      </c>
      <c r="D1067" s="19">
        <v>5682.833333333333</v>
      </c>
      <c r="E1067" s="16">
        <v>7672.875</v>
      </c>
      <c r="F1067" s="16" t="s">
        <v>179</v>
      </c>
      <c r="G1067" s="16" t="s">
        <v>179</v>
      </c>
      <c r="H1067" s="17">
        <f t="shared" si="34"/>
        <v>13355.708333333332</v>
      </c>
      <c r="I1067" s="6">
        <v>4065.875</v>
      </c>
      <c r="J1067" s="6">
        <v>7672.875</v>
      </c>
      <c r="K1067" s="6" t="s">
        <v>179</v>
      </c>
      <c r="L1067" s="6" t="s">
        <v>179</v>
      </c>
      <c r="M1067" s="6">
        <f t="shared" si="35"/>
        <v>11738.75</v>
      </c>
    </row>
    <row r="1068" spans="1:13">
      <c r="A1068" s="3" t="s">
        <v>120</v>
      </c>
      <c r="B1068" s="20" t="s">
        <v>204</v>
      </c>
      <c r="C1068" s="20" t="s">
        <v>206</v>
      </c>
      <c r="D1068" s="19">
        <v>5756.666666666667</v>
      </c>
      <c r="E1068" s="16">
        <v>8058.333333333333</v>
      </c>
      <c r="F1068" s="16" t="s">
        <v>179</v>
      </c>
      <c r="G1068" s="16" t="s">
        <v>179</v>
      </c>
      <c r="H1068" s="17">
        <f t="shared" si="34"/>
        <v>13815</v>
      </c>
      <c r="I1068" s="6">
        <v>4064</v>
      </c>
      <c r="J1068" s="6">
        <v>8058.333333333333</v>
      </c>
      <c r="K1068" s="6" t="s">
        <v>179</v>
      </c>
      <c r="L1068" s="6" t="s">
        <v>179</v>
      </c>
      <c r="M1068" s="6">
        <f t="shared" si="35"/>
        <v>12122.333333333332</v>
      </c>
    </row>
    <row r="1069" spans="1:13">
      <c r="A1069" s="3" t="s">
        <v>120</v>
      </c>
      <c r="B1069" s="20" t="s">
        <v>207</v>
      </c>
      <c r="C1069" s="20" t="s">
        <v>205</v>
      </c>
      <c r="D1069" s="19">
        <v>2793.8333333333335</v>
      </c>
      <c r="E1069" s="16">
        <v>1688.75</v>
      </c>
      <c r="F1069" s="16">
        <v>21.166666666666668</v>
      </c>
      <c r="G1069" s="16" t="s">
        <v>179</v>
      </c>
      <c r="H1069" s="17">
        <f t="shared" si="34"/>
        <v>4503.7500000000009</v>
      </c>
      <c r="I1069" s="6">
        <v>1998.5833333333333</v>
      </c>
      <c r="J1069" s="6">
        <v>1688.75</v>
      </c>
      <c r="K1069" s="6">
        <v>20.208333333333332</v>
      </c>
      <c r="L1069" s="6" t="s">
        <v>179</v>
      </c>
      <c r="M1069" s="6">
        <f t="shared" si="35"/>
        <v>3707.5416666666665</v>
      </c>
    </row>
    <row r="1070" spans="1:13">
      <c r="A1070" s="3" t="s">
        <v>120</v>
      </c>
      <c r="B1070" s="20" t="s">
        <v>207</v>
      </c>
      <c r="C1070" s="20" t="s">
        <v>206</v>
      </c>
      <c r="D1070" s="19">
        <v>3052.375</v>
      </c>
      <c r="E1070" s="16">
        <v>714.25</v>
      </c>
      <c r="F1070" s="16">
        <v>52.666666666666664</v>
      </c>
      <c r="G1070" s="16" t="s">
        <v>179</v>
      </c>
      <c r="H1070" s="17">
        <f t="shared" si="34"/>
        <v>3819.2916666666665</v>
      </c>
      <c r="I1070" s="6">
        <v>2253.4583333333335</v>
      </c>
      <c r="J1070" s="6">
        <v>714.25</v>
      </c>
      <c r="K1070" s="6">
        <v>48.291666666666664</v>
      </c>
      <c r="L1070" s="6" t="s">
        <v>179</v>
      </c>
      <c r="M1070" s="6">
        <f t="shared" si="35"/>
        <v>3016</v>
      </c>
    </row>
    <row r="1071" spans="1:13">
      <c r="A1071" s="3" t="s">
        <v>120</v>
      </c>
      <c r="B1071" s="20" t="s">
        <v>208</v>
      </c>
      <c r="C1071" s="20" t="s">
        <v>205</v>
      </c>
      <c r="D1071" s="19">
        <v>3475.4166666666665</v>
      </c>
      <c r="E1071" s="16">
        <v>2005.4583333333333</v>
      </c>
      <c r="F1071" s="16">
        <v>105</v>
      </c>
      <c r="G1071" s="16">
        <v>15.125</v>
      </c>
      <c r="H1071" s="17">
        <f t="shared" si="34"/>
        <v>5601</v>
      </c>
      <c r="I1071" s="6">
        <v>2533.5</v>
      </c>
      <c r="J1071" s="6">
        <v>2005.4583333333333</v>
      </c>
      <c r="K1071" s="6">
        <v>98</v>
      </c>
      <c r="L1071" s="6">
        <v>15.125</v>
      </c>
      <c r="M1071" s="6">
        <f t="shared" si="35"/>
        <v>4652.083333333333</v>
      </c>
    </row>
    <row r="1072" spans="1:13">
      <c r="A1072" s="3" t="s">
        <v>120</v>
      </c>
      <c r="B1072" s="20" t="s">
        <v>208</v>
      </c>
      <c r="C1072" s="20" t="s">
        <v>206</v>
      </c>
      <c r="D1072" s="19">
        <v>3406.3333333333335</v>
      </c>
      <c r="E1072" s="16">
        <v>433</v>
      </c>
      <c r="F1072" s="16">
        <v>134.16666666666666</v>
      </c>
      <c r="G1072" s="16">
        <v>15.125</v>
      </c>
      <c r="H1072" s="17">
        <f t="shared" si="34"/>
        <v>3988.625</v>
      </c>
      <c r="I1072" s="6">
        <v>2765.25</v>
      </c>
      <c r="J1072" s="6">
        <v>433</v>
      </c>
      <c r="K1072" s="6">
        <v>114.25</v>
      </c>
      <c r="L1072" s="6">
        <v>14.958333333333334</v>
      </c>
      <c r="M1072" s="6">
        <f t="shared" si="35"/>
        <v>3327.4583333333335</v>
      </c>
    </row>
    <row r="1073" spans="1:13">
      <c r="A1073" s="3" t="s">
        <v>120</v>
      </c>
      <c r="B1073" s="20" t="s">
        <v>209</v>
      </c>
      <c r="C1073" s="20" t="s">
        <v>205</v>
      </c>
      <c r="D1073" s="19">
        <v>4341.875</v>
      </c>
      <c r="E1073" s="16">
        <v>1192.2916666666667</v>
      </c>
      <c r="F1073" s="16">
        <v>256.75</v>
      </c>
      <c r="G1073" s="16">
        <v>53.791666666666664</v>
      </c>
      <c r="H1073" s="17">
        <f t="shared" si="34"/>
        <v>5844.7083333333339</v>
      </c>
      <c r="I1073" s="6">
        <v>3060.25</v>
      </c>
      <c r="J1073" s="6">
        <v>1192.2916666666667</v>
      </c>
      <c r="K1073" s="6">
        <v>213.79166666666666</v>
      </c>
      <c r="L1073" s="6">
        <v>52.625</v>
      </c>
      <c r="M1073" s="6">
        <f t="shared" si="35"/>
        <v>4518.9583333333339</v>
      </c>
    </row>
    <row r="1074" spans="1:13">
      <c r="A1074" s="3" t="s">
        <v>120</v>
      </c>
      <c r="B1074" s="20" t="s">
        <v>209</v>
      </c>
      <c r="C1074" s="20" t="s">
        <v>206</v>
      </c>
      <c r="D1074" s="19">
        <v>3990</v>
      </c>
      <c r="E1074" s="16">
        <v>412.79166666666669</v>
      </c>
      <c r="F1074" s="16">
        <v>238.16666666666666</v>
      </c>
      <c r="G1074" s="16">
        <v>57.25</v>
      </c>
      <c r="H1074" s="17">
        <f t="shared" si="34"/>
        <v>4698.2083333333339</v>
      </c>
      <c r="I1074" s="6">
        <v>3140.5416666666665</v>
      </c>
      <c r="J1074" s="6">
        <v>412.79166666666669</v>
      </c>
      <c r="K1074" s="6">
        <v>186.375</v>
      </c>
      <c r="L1074" s="6">
        <v>56.916666666666664</v>
      </c>
      <c r="M1074" s="6">
        <f t="shared" si="35"/>
        <v>3796.6249999999995</v>
      </c>
    </row>
    <row r="1075" spans="1:13">
      <c r="A1075" s="3" t="s">
        <v>120</v>
      </c>
      <c r="B1075" s="20" t="s">
        <v>210</v>
      </c>
      <c r="C1075" s="20" t="s">
        <v>205</v>
      </c>
      <c r="D1075" s="19">
        <v>5518.125</v>
      </c>
      <c r="E1075" s="16">
        <v>743.5</v>
      </c>
      <c r="F1075" s="16">
        <v>491.20833333333331</v>
      </c>
      <c r="G1075" s="16">
        <v>213</v>
      </c>
      <c r="H1075" s="17">
        <f t="shared" si="34"/>
        <v>6965.833333333333</v>
      </c>
      <c r="I1075" s="6">
        <v>3837.5416666666665</v>
      </c>
      <c r="J1075" s="6">
        <v>743.5</v>
      </c>
      <c r="K1075" s="6">
        <v>366.33333333333331</v>
      </c>
      <c r="L1075" s="6">
        <v>213.70833333333334</v>
      </c>
      <c r="M1075" s="6">
        <f t="shared" si="35"/>
        <v>5161.0833333333321</v>
      </c>
    </row>
    <row r="1076" spans="1:13">
      <c r="A1076" s="3" t="s">
        <v>120</v>
      </c>
      <c r="B1076" s="20" t="s">
        <v>210</v>
      </c>
      <c r="C1076" s="20" t="s">
        <v>206</v>
      </c>
      <c r="D1076" s="19">
        <v>5012.791666666667</v>
      </c>
      <c r="E1076" s="16">
        <v>442</v>
      </c>
      <c r="F1076" s="16">
        <v>495.58333333333331</v>
      </c>
      <c r="G1076" s="16">
        <v>160.5</v>
      </c>
      <c r="H1076" s="17">
        <f t="shared" si="34"/>
        <v>6110.875</v>
      </c>
      <c r="I1076" s="6">
        <v>3889.5833333333335</v>
      </c>
      <c r="J1076" s="6">
        <v>442</v>
      </c>
      <c r="K1076" s="6">
        <v>365.5</v>
      </c>
      <c r="L1076" s="6">
        <v>156.75</v>
      </c>
      <c r="M1076" s="6">
        <f t="shared" si="35"/>
        <v>4853.8333333333339</v>
      </c>
    </row>
    <row r="1077" spans="1:13">
      <c r="A1077" s="3" t="s">
        <v>120</v>
      </c>
      <c r="B1077" s="20" t="s">
        <v>211</v>
      </c>
      <c r="C1077" s="20" t="s">
        <v>205</v>
      </c>
      <c r="D1077" s="19">
        <v>4687.583333333333</v>
      </c>
      <c r="E1077" s="16">
        <v>692.95833333333337</v>
      </c>
      <c r="F1077" s="16">
        <v>1157.25</v>
      </c>
      <c r="G1077" s="16">
        <v>537.25</v>
      </c>
      <c r="H1077" s="17">
        <f t="shared" si="34"/>
        <v>7075.0416666666661</v>
      </c>
      <c r="I1077" s="6">
        <v>3173.1666666666665</v>
      </c>
      <c r="J1077" s="6">
        <v>692.95833333333337</v>
      </c>
      <c r="K1077" s="6">
        <v>811.66666666666663</v>
      </c>
      <c r="L1077" s="6">
        <v>531.29166666666663</v>
      </c>
      <c r="M1077" s="6">
        <f t="shared" si="35"/>
        <v>5209.0833333333339</v>
      </c>
    </row>
    <row r="1078" spans="1:13">
      <c r="A1078" s="3" t="s">
        <v>120</v>
      </c>
      <c r="B1078" s="20" t="s">
        <v>211</v>
      </c>
      <c r="C1078" s="20" t="s">
        <v>206</v>
      </c>
      <c r="D1078" s="19">
        <v>4154.708333333333</v>
      </c>
      <c r="E1078" s="16">
        <v>522.70833333333337</v>
      </c>
      <c r="F1078" s="16">
        <v>1069.2083333333333</v>
      </c>
      <c r="G1078" s="16">
        <v>433.79166666666669</v>
      </c>
      <c r="H1078" s="17">
        <f t="shared" si="34"/>
        <v>6180.4166666666661</v>
      </c>
      <c r="I1078" s="6">
        <v>3151.625</v>
      </c>
      <c r="J1078" s="6">
        <v>522.70833333333337</v>
      </c>
      <c r="K1078" s="6">
        <v>662.20833333333337</v>
      </c>
      <c r="L1078" s="6">
        <v>429.75</v>
      </c>
      <c r="M1078" s="6">
        <f t="shared" si="35"/>
        <v>4766.291666666667</v>
      </c>
    </row>
    <row r="1079" spans="1:13">
      <c r="A1079" s="3" t="s">
        <v>120</v>
      </c>
      <c r="B1079" s="20" t="s">
        <v>239</v>
      </c>
      <c r="C1079" s="20" t="s">
        <v>205</v>
      </c>
      <c r="D1079" s="19" t="s">
        <v>179</v>
      </c>
      <c r="E1079" s="16">
        <v>1170.4583333333333</v>
      </c>
      <c r="F1079" s="16" t="s">
        <v>179</v>
      </c>
      <c r="G1079" s="16" t="s">
        <v>179</v>
      </c>
      <c r="H1079" s="17">
        <f t="shared" si="34"/>
        <v>1170.4583333333333</v>
      </c>
      <c r="I1079" s="6" t="s">
        <v>179</v>
      </c>
      <c r="J1079" s="6">
        <v>1170.4583333333333</v>
      </c>
      <c r="K1079" s="6" t="s">
        <v>179</v>
      </c>
      <c r="L1079" s="6" t="s">
        <v>179</v>
      </c>
      <c r="M1079" s="6">
        <f t="shared" si="35"/>
        <v>1170.4583333333333</v>
      </c>
    </row>
    <row r="1080" spans="1:13">
      <c r="A1080" s="3" t="s">
        <v>120</v>
      </c>
      <c r="B1080" s="20" t="s">
        <v>239</v>
      </c>
      <c r="C1080" s="20" t="s">
        <v>206</v>
      </c>
      <c r="D1080" s="19" t="s">
        <v>179</v>
      </c>
      <c r="E1080" s="16">
        <v>451.45833333333331</v>
      </c>
      <c r="F1080" s="16" t="s">
        <v>179</v>
      </c>
      <c r="G1080" s="16" t="s">
        <v>179</v>
      </c>
      <c r="H1080" s="17">
        <f t="shared" si="34"/>
        <v>451.45833333333331</v>
      </c>
      <c r="I1080" s="6" t="s">
        <v>179</v>
      </c>
      <c r="J1080" s="6">
        <v>451.45833333333331</v>
      </c>
      <c r="K1080" s="6" t="s">
        <v>179</v>
      </c>
      <c r="L1080" s="6" t="s">
        <v>179</v>
      </c>
      <c r="M1080" s="6">
        <f t="shared" si="35"/>
        <v>451.45833333333331</v>
      </c>
    </row>
    <row r="1081" spans="1:13">
      <c r="A1081" s="3" t="s">
        <v>120</v>
      </c>
      <c r="B1081" s="20" t="s">
        <v>212</v>
      </c>
      <c r="C1081" s="20" t="s">
        <v>205</v>
      </c>
      <c r="D1081" s="19" t="s">
        <v>179</v>
      </c>
      <c r="E1081" s="16" t="s">
        <v>179</v>
      </c>
      <c r="F1081" s="16">
        <v>4575.583333333333</v>
      </c>
      <c r="G1081" s="16">
        <v>2909.1666666666665</v>
      </c>
      <c r="H1081" s="17">
        <f t="shared" si="34"/>
        <v>7484.75</v>
      </c>
      <c r="I1081" s="6" t="s">
        <v>179</v>
      </c>
      <c r="J1081" s="6" t="s">
        <v>179</v>
      </c>
      <c r="K1081" s="6">
        <v>3400.25</v>
      </c>
      <c r="L1081" s="6" t="s">
        <v>179</v>
      </c>
      <c r="M1081" s="6">
        <f t="shared" si="35"/>
        <v>3400.25</v>
      </c>
    </row>
    <row r="1082" spans="1:13">
      <c r="A1082" s="3" t="s">
        <v>120</v>
      </c>
      <c r="B1082" s="20" t="s">
        <v>212</v>
      </c>
      <c r="C1082" s="20" t="s">
        <v>206</v>
      </c>
      <c r="D1082" s="19" t="s">
        <v>179</v>
      </c>
      <c r="E1082" s="16" t="s">
        <v>179</v>
      </c>
      <c r="F1082" s="16">
        <v>3997.3333333333335</v>
      </c>
      <c r="G1082" s="16">
        <v>2221.2083333333335</v>
      </c>
      <c r="H1082" s="17">
        <f t="shared" si="34"/>
        <v>6218.541666666667</v>
      </c>
      <c r="I1082" s="6" t="s">
        <v>179</v>
      </c>
      <c r="J1082" s="6" t="s">
        <v>179</v>
      </c>
      <c r="K1082" s="6">
        <v>2648.8333333333335</v>
      </c>
      <c r="L1082" s="6" t="s">
        <v>179</v>
      </c>
      <c r="M1082" s="6">
        <f t="shared" si="35"/>
        <v>2648.8333333333335</v>
      </c>
    </row>
    <row r="1083" spans="1:13">
      <c r="A1083" s="3" t="s">
        <v>120</v>
      </c>
      <c r="B1083" s="20" t="s">
        <v>213</v>
      </c>
      <c r="C1083" s="20" t="s">
        <v>205</v>
      </c>
      <c r="D1083" s="19" t="s">
        <v>179</v>
      </c>
      <c r="E1083" s="16" t="s">
        <v>179</v>
      </c>
      <c r="F1083" s="16">
        <v>2552.75</v>
      </c>
      <c r="G1083" s="16">
        <v>1342.8333333333333</v>
      </c>
      <c r="H1083" s="17">
        <f t="shared" si="34"/>
        <v>3895.583333333333</v>
      </c>
      <c r="I1083" s="6" t="s">
        <v>179</v>
      </c>
      <c r="J1083" s="6" t="s">
        <v>179</v>
      </c>
      <c r="K1083" s="6">
        <v>1887.4166666666667</v>
      </c>
      <c r="L1083" s="6">
        <v>1277</v>
      </c>
      <c r="M1083" s="6">
        <f t="shared" si="35"/>
        <v>3164.416666666667</v>
      </c>
    </row>
    <row r="1084" spans="1:13">
      <c r="A1084" s="3" t="s">
        <v>120</v>
      </c>
      <c r="B1084" s="20" t="s">
        <v>213</v>
      </c>
      <c r="C1084" s="20" t="s">
        <v>206</v>
      </c>
      <c r="D1084" s="19" t="s">
        <v>179</v>
      </c>
      <c r="E1084" s="16" t="s">
        <v>179</v>
      </c>
      <c r="F1084" s="16">
        <v>1878.3333333333333</v>
      </c>
      <c r="G1084" s="16">
        <v>961.79166666666663</v>
      </c>
      <c r="H1084" s="17">
        <f t="shared" si="34"/>
        <v>2840.125</v>
      </c>
      <c r="I1084" s="6" t="s">
        <v>179</v>
      </c>
      <c r="J1084" s="6" t="s">
        <v>179</v>
      </c>
      <c r="K1084" s="6">
        <v>1205.4583333333333</v>
      </c>
      <c r="L1084" s="6">
        <v>889.875</v>
      </c>
      <c r="M1084" s="6">
        <f t="shared" si="35"/>
        <v>2095.333333333333</v>
      </c>
    </row>
    <row r="1085" spans="1:13">
      <c r="A1085" s="3" t="s">
        <v>120</v>
      </c>
      <c r="B1085" s="20" t="s">
        <v>240</v>
      </c>
      <c r="C1085" s="20" t="s">
        <v>205</v>
      </c>
      <c r="D1085" s="19" t="s">
        <v>179</v>
      </c>
      <c r="E1085" s="16" t="s">
        <v>179</v>
      </c>
      <c r="F1085" s="16">
        <v>1115.7916666666667</v>
      </c>
      <c r="G1085" s="16">
        <v>397.25</v>
      </c>
      <c r="H1085" s="17">
        <f t="shared" si="34"/>
        <v>1513.0416666666667</v>
      </c>
      <c r="I1085" s="6" t="s">
        <v>179</v>
      </c>
      <c r="J1085" s="6" t="s">
        <v>179</v>
      </c>
      <c r="K1085" s="6">
        <v>871.83333333333337</v>
      </c>
      <c r="L1085" s="6">
        <v>370.20833333333331</v>
      </c>
      <c r="M1085" s="6">
        <f t="shared" si="35"/>
        <v>1242.0416666666667</v>
      </c>
    </row>
    <row r="1086" spans="1:13">
      <c r="A1086" s="3" t="s">
        <v>120</v>
      </c>
      <c r="B1086" s="20" t="s">
        <v>240</v>
      </c>
      <c r="C1086" s="20" t="s">
        <v>206</v>
      </c>
      <c r="D1086" s="19" t="s">
        <v>179</v>
      </c>
      <c r="E1086" s="16" t="s">
        <v>179</v>
      </c>
      <c r="F1086" s="16">
        <v>542.5</v>
      </c>
      <c r="G1086" s="16">
        <v>224.20833333333334</v>
      </c>
      <c r="H1086" s="17">
        <f t="shared" si="34"/>
        <v>766.70833333333337</v>
      </c>
      <c r="I1086" s="6" t="s">
        <v>179</v>
      </c>
      <c r="J1086" s="6" t="s">
        <v>179</v>
      </c>
      <c r="K1086" s="6">
        <v>307.25</v>
      </c>
      <c r="L1086" s="6">
        <v>195.25</v>
      </c>
      <c r="M1086" s="6">
        <f t="shared" si="35"/>
        <v>502.5</v>
      </c>
    </row>
    <row r="1087" spans="1:13">
      <c r="A1087" s="3" t="s">
        <v>121</v>
      </c>
      <c r="B1087" s="20" t="s">
        <v>204</v>
      </c>
      <c r="C1087" s="20" t="s">
        <v>205</v>
      </c>
      <c r="D1087" s="19">
        <v>756.16666666666663</v>
      </c>
      <c r="E1087" s="16">
        <v>1680.5416666666667</v>
      </c>
      <c r="F1087" s="16" t="s">
        <v>179</v>
      </c>
      <c r="G1087" s="16" t="s">
        <v>179</v>
      </c>
      <c r="H1087" s="17">
        <f t="shared" si="34"/>
        <v>2436.7083333333335</v>
      </c>
      <c r="I1087" s="6">
        <v>405.375</v>
      </c>
      <c r="J1087" s="6">
        <v>1680.5416666666667</v>
      </c>
      <c r="K1087" s="6" t="s">
        <v>179</v>
      </c>
      <c r="L1087" s="6" t="s">
        <v>179</v>
      </c>
      <c r="M1087" s="6">
        <f t="shared" si="35"/>
        <v>2085.916666666667</v>
      </c>
    </row>
    <row r="1088" spans="1:13">
      <c r="A1088" s="3" t="s">
        <v>121</v>
      </c>
      <c r="B1088" s="20" t="s">
        <v>204</v>
      </c>
      <c r="C1088" s="20" t="s">
        <v>206</v>
      </c>
      <c r="D1088" s="19">
        <v>776.95833333333337</v>
      </c>
      <c r="E1088" s="16">
        <v>1950.5</v>
      </c>
      <c r="F1088" s="16" t="s">
        <v>179</v>
      </c>
      <c r="G1088" s="16" t="s">
        <v>179</v>
      </c>
      <c r="H1088" s="17">
        <f t="shared" si="34"/>
        <v>2727.4583333333335</v>
      </c>
      <c r="I1088" s="6">
        <v>417.875</v>
      </c>
      <c r="J1088" s="6">
        <v>1950.5</v>
      </c>
      <c r="K1088" s="6" t="s">
        <v>179</v>
      </c>
      <c r="L1088" s="6" t="s">
        <v>179</v>
      </c>
      <c r="M1088" s="6">
        <f t="shared" si="35"/>
        <v>2368.375</v>
      </c>
    </row>
    <row r="1089" spans="1:13">
      <c r="A1089" s="3" t="s">
        <v>121</v>
      </c>
      <c r="B1089" s="20" t="s">
        <v>207</v>
      </c>
      <c r="C1089" s="20" t="s">
        <v>205</v>
      </c>
      <c r="D1089" s="19">
        <v>540.25</v>
      </c>
      <c r="E1089" s="16">
        <v>410.20833333333331</v>
      </c>
      <c r="F1089" s="16" t="s">
        <v>179</v>
      </c>
      <c r="G1089" s="16" t="s">
        <v>179</v>
      </c>
      <c r="H1089" s="17">
        <f t="shared" si="34"/>
        <v>950.45833333333326</v>
      </c>
      <c r="I1089" s="6">
        <v>369.75</v>
      </c>
      <c r="J1089" s="6">
        <v>410.20833333333331</v>
      </c>
      <c r="K1089" s="6" t="s">
        <v>179</v>
      </c>
      <c r="L1089" s="6" t="s">
        <v>179</v>
      </c>
      <c r="M1089" s="6">
        <f t="shared" si="35"/>
        <v>779.95833333333326</v>
      </c>
    </row>
    <row r="1090" spans="1:13">
      <c r="A1090" s="3" t="s">
        <v>121</v>
      </c>
      <c r="B1090" s="20" t="s">
        <v>207</v>
      </c>
      <c r="C1090" s="20" t="s">
        <v>206</v>
      </c>
      <c r="D1090" s="19">
        <v>493.04166666666669</v>
      </c>
      <c r="E1090" s="16">
        <v>189.875</v>
      </c>
      <c r="F1090" s="16" t="s">
        <v>179</v>
      </c>
      <c r="G1090" s="16" t="s">
        <v>179</v>
      </c>
      <c r="H1090" s="17">
        <f t="shared" si="34"/>
        <v>682.91666666666674</v>
      </c>
      <c r="I1090" s="6">
        <v>326.04166666666669</v>
      </c>
      <c r="J1090" s="6">
        <v>189.875</v>
      </c>
      <c r="K1090" s="6" t="s">
        <v>179</v>
      </c>
      <c r="L1090" s="6" t="s">
        <v>179</v>
      </c>
      <c r="M1090" s="6">
        <f t="shared" si="35"/>
        <v>515.91666666666674</v>
      </c>
    </row>
    <row r="1091" spans="1:13">
      <c r="A1091" s="3" t="s">
        <v>121</v>
      </c>
      <c r="B1091" s="20" t="s">
        <v>208</v>
      </c>
      <c r="C1091" s="20" t="s">
        <v>205</v>
      </c>
      <c r="D1091" s="19">
        <v>731.41666666666663</v>
      </c>
      <c r="E1091" s="16">
        <v>442.58333333333331</v>
      </c>
      <c r="F1091" s="16">
        <v>19.5</v>
      </c>
      <c r="G1091" s="16" t="s">
        <v>179</v>
      </c>
      <c r="H1091" s="17">
        <f t="shared" si="34"/>
        <v>1193.5</v>
      </c>
      <c r="I1091" s="6">
        <v>501.08333333333331</v>
      </c>
      <c r="J1091" s="6">
        <v>442.58333333333331</v>
      </c>
      <c r="K1091" s="6">
        <v>17.5</v>
      </c>
      <c r="L1091" s="6" t="s">
        <v>179</v>
      </c>
      <c r="M1091" s="6">
        <f t="shared" si="35"/>
        <v>961.16666666666663</v>
      </c>
    </row>
    <row r="1092" spans="1:13">
      <c r="A1092" s="3" t="s">
        <v>121</v>
      </c>
      <c r="B1092" s="20" t="s">
        <v>208</v>
      </c>
      <c r="C1092" s="20" t="s">
        <v>206</v>
      </c>
      <c r="D1092" s="19">
        <v>721.70833333333337</v>
      </c>
      <c r="E1092" s="16">
        <v>120.33333333333333</v>
      </c>
      <c r="F1092" s="16">
        <v>25.625</v>
      </c>
      <c r="G1092" s="16" t="s">
        <v>179</v>
      </c>
      <c r="H1092" s="17">
        <f t="shared" si="34"/>
        <v>867.66666666666674</v>
      </c>
      <c r="I1092" s="6">
        <v>524.5</v>
      </c>
      <c r="J1092" s="6">
        <v>120.33333333333333</v>
      </c>
      <c r="K1092" s="6">
        <v>22.958333333333332</v>
      </c>
      <c r="L1092" s="6" t="s">
        <v>179</v>
      </c>
      <c r="M1092" s="6">
        <f t="shared" si="35"/>
        <v>667.79166666666674</v>
      </c>
    </row>
    <row r="1093" spans="1:13">
      <c r="A1093" s="3" t="s">
        <v>121</v>
      </c>
      <c r="B1093" s="20" t="s">
        <v>209</v>
      </c>
      <c r="C1093" s="20" t="s">
        <v>205</v>
      </c>
      <c r="D1093" s="19">
        <v>800.04166666666663</v>
      </c>
      <c r="E1093" s="16">
        <v>265.625</v>
      </c>
      <c r="F1093" s="16">
        <v>38.375</v>
      </c>
      <c r="G1093" s="16" t="s">
        <v>179</v>
      </c>
      <c r="H1093" s="17">
        <f t="shared" si="34"/>
        <v>1104.0416666666665</v>
      </c>
      <c r="I1093" s="6">
        <v>476.20833333333331</v>
      </c>
      <c r="J1093" s="6">
        <v>265.625</v>
      </c>
      <c r="K1093" s="6">
        <v>36.625</v>
      </c>
      <c r="L1093" s="6" t="s">
        <v>179</v>
      </c>
      <c r="M1093" s="6">
        <f t="shared" si="35"/>
        <v>778.45833333333326</v>
      </c>
    </row>
    <row r="1094" spans="1:13">
      <c r="A1094" s="3" t="s">
        <v>121</v>
      </c>
      <c r="B1094" s="20" t="s">
        <v>209</v>
      </c>
      <c r="C1094" s="20" t="s">
        <v>206</v>
      </c>
      <c r="D1094" s="19">
        <v>743.45833333333337</v>
      </c>
      <c r="E1094" s="16">
        <v>113.875</v>
      </c>
      <c r="F1094" s="16">
        <v>58.125</v>
      </c>
      <c r="G1094" s="16" t="s">
        <v>179</v>
      </c>
      <c r="H1094" s="17">
        <f t="shared" si="34"/>
        <v>915.45833333333337</v>
      </c>
      <c r="I1094" s="6">
        <v>513.29166666666663</v>
      </c>
      <c r="J1094" s="6">
        <v>113.875</v>
      </c>
      <c r="K1094" s="6">
        <v>47.833333333333336</v>
      </c>
      <c r="L1094" s="6" t="s">
        <v>179</v>
      </c>
      <c r="M1094" s="6">
        <f t="shared" si="35"/>
        <v>675</v>
      </c>
    </row>
    <row r="1095" spans="1:13">
      <c r="A1095" s="3" t="s">
        <v>121</v>
      </c>
      <c r="B1095" s="20" t="s">
        <v>210</v>
      </c>
      <c r="C1095" s="20" t="s">
        <v>205</v>
      </c>
      <c r="D1095" s="19">
        <v>894.20833333333337</v>
      </c>
      <c r="E1095" s="16">
        <v>203.25</v>
      </c>
      <c r="F1095" s="16">
        <v>156.95833333333334</v>
      </c>
      <c r="G1095" s="16">
        <v>32.666666666666664</v>
      </c>
      <c r="H1095" s="17">
        <f t="shared" ref="H1095:H1158" si="36">IF(SUM(D1095:G1095)=0,"-",SUM(D1095:G1095))</f>
        <v>1287.0833333333335</v>
      </c>
      <c r="I1095" s="6">
        <v>529.125</v>
      </c>
      <c r="J1095" s="6">
        <v>203.25</v>
      </c>
      <c r="K1095" s="6">
        <v>128.04166666666666</v>
      </c>
      <c r="L1095" s="6">
        <v>32.666666666666664</v>
      </c>
      <c r="M1095" s="6">
        <f t="shared" ref="M1095:M1158" si="37">IF(SUM(I1095:L1095)=0,"-",SUM(I1095:L1095))</f>
        <v>893.08333333333326</v>
      </c>
    </row>
    <row r="1096" spans="1:13">
      <c r="A1096" s="3" t="s">
        <v>121</v>
      </c>
      <c r="B1096" s="20" t="s">
        <v>210</v>
      </c>
      <c r="C1096" s="20" t="s">
        <v>206</v>
      </c>
      <c r="D1096" s="19">
        <v>849.29166666666663</v>
      </c>
      <c r="E1096" s="16">
        <v>145.54166666666666</v>
      </c>
      <c r="F1096" s="16">
        <v>111.04166666666667</v>
      </c>
      <c r="G1096" s="16">
        <v>20.916666666666668</v>
      </c>
      <c r="H1096" s="17">
        <f t="shared" si="36"/>
        <v>1126.7916666666667</v>
      </c>
      <c r="I1096" s="6">
        <v>524.54166666666663</v>
      </c>
      <c r="J1096" s="6">
        <v>145.54166666666666</v>
      </c>
      <c r="K1096" s="6">
        <v>86.666666666666671</v>
      </c>
      <c r="L1096" s="6">
        <v>20.916666666666668</v>
      </c>
      <c r="M1096" s="6">
        <f t="shared" si="37"/>
        <v>777.66666666666652</v>
      </c>
    </row>
    <row r="1097" spans="1:13">
      <c r="A1097" s="3" t="s">
        <v>121</v>
      </c>
      <c r="B1097" s="20" t="s">
        <v>211</v>
      </c>
      <c r="C1097" s="20" t="s">
        <v>205</v>
      </c>
      <c r="D1097" s="19">
        <v>1102.375</v>
      </c>
      <c r="E1097" s="16">
        <v>214.08333333333334</v>
      </c>
      <c r="F1097" s="16">
        <v>389</v>
      </c>
      <c r="G1097" s="16">
        <v>60.083333333333336</v>
      </c>
      <c r="H1097" s="17">
        <f t="shared" si="36"/>
        <v>1765.5416666666665</v>
      </c>
      <c r="I1097" s="6">
        <v>619.75</v>
      </c>
      <c r="J1097" s="6">
        <v>214.08333333333334</v>
      </c>
      <c r="K1097" s="6">
        <v>274.41666666666669</v>
      </c>
      <c r="L1097" s="6">
        <v>58.583333333333336</v>
      </c>
      <c r="M1097" s="6">
        <f t="shared" si="37"/>
        <v>1166.8333333333333</v>
      </c>
    </row>
    <row r="1098" spans="1:13">
      <c r="A1098" s="3" t="s">
        <v>121</v>
      </c>
      <c r="B1098" s="20" t="s">
        <v>211</v>
      </c>
      <c r="C1098" s="20" t="s">
        <v>206</v>
      </c>
      <c r="D1098" s="19">
        <v>888.66666666666663</v>
      </c>
      <c r="E1098" s="16">
        <v>153.79166666666666</v>
      </c>
      <c r="F1098" s="16">
        <v>291.375</v>
      </c>
      <c r="G1098" s="16">
        <v>63</v>
      </c>
      <c r="H1098" s="17">
        <f t="shared" si="36"/>
        <v>1396.8333333333333</v>
      </c>
      <c r="I1098" s="6">
        <v>533.41666666666663</v>
      </c>
      <c r="J1098" s="6">
        <v>153.79166666666666</v>
      </c>
      <c r="K1098" s="6">
        <v>184.54166666666666</v>
      </c>
      <c r="L1098" s="6">
        <v>62.75</v>
      </c>
      <c r="M1098" s="6">
        <f t="shared" si="37"/>
        <v>934.49999999999989</v>
      </c>
    </row>
    <row r="1099" spans="1:13">
      <c r="A1099" s="3" t="s">
        <v>121</v>
      </c>
      <c r="B1099" s="20" t="s">
        <v>239</v>
      </c>
      <c r="C1099" s="20" t="s">
        <v>205</v>
      </c>
      <c r="D1099" s="19" t="s">
        <v>179</v>
      </c>
      <c r="E1099" s="16">
        <v>379.45833333333331</v>
      </c>
      <c r="F1099" s="16" t="s">
        <v>179</v>
      </c>
      <c r="G1099" s="16" t="s">
        <v>179</v>
      </c>
      <c r="H1099" s="17">
        <f t="shared" si="36"/>
        <v>379.45833333333331</v>
      </c>
      <c r="I1099" s="6" t="s">
        <v>179</v>
      </c>
      <c r="J1099" s="6">
        <v>379.45833333333331</v>
      </c>
      <c r="K1099" s="6" t="s">
        <v>179</v>
      </c>
      <c r="L1099" s="6" t="s">
        <v>179</v>
      </c>
      <c r="M1099" s="6">
        <f t="shared" si="37"/>
        <v>379.45833333333331</v>
      </c>
    </row>
    <row r="1100" spans="1:13">
      <c r="A1100" s="3" t="s">
        <v>121</v>
      </c>
      <c r="B1100" s="20" t="s">
        <v>239</v>
      </c>
      <c r="C1100" s="20" t="s">
        <v>206</v>
      </c>
      <c r="D1100" s="19" t="s">
        <v>179</v>
      </c>
      <c r="E1100" s="16">
        <v>181.04166666666666</v>
      </c>
      <c r="F1100" s="16" t="s">
        <v>179</v>
      </c>
      <c r="G1100" s="16" t="s">
        <v>179</v>
      </c>
      <c r="H1100" s="17">
        <f t="shared" si="36"/>
        <v>181.04166666666666</v>
      </c>
      <c r="I1100" s="6" t="s">
        <v>179</v>
      </c>
      <c r="J1100" s="6">
        <v>181.04166666666666</v>
      </c>
      <c r="K1100" s="6" t="s">
        <v>179</v>
      </c>
      <c r="L1100" s="6" t="s">
        <v>179</v>
      </c>
      <c r="M1100" s="6">
        <f t="shared" si="37"/>
        <v>181.04166666666666</v>
      </c>
    </row>
    <row r="1101" spans="1:13">
      <c r="A1101" s="3" t="s">
        <v>121</v>
      </c>
      <c r="B1101" s="20" t="s">
        <v>212</v>
      </c>
      <c r="C1101" s="20" t="s">
        <v>205</v>
      </c>
      <c r="D1101" s="19" t="s">
        <v>179</v>
      </c>
      <c r="E1101" s="16" t="s">
        <v>179</v>
      </c>
      <c r="F1101" s="16">
        <v>1421.4583333333333</v>
      </c>
      <c r="G1101" s="16">
        <v>581.16666666666663</v>
      </c>
      <c r="H1101" s="17">
        <f t="shared" si="36"/>
        <v>2002.625</v>
      </c>
      <c r="I1101" s="6" t="s">
        <v>179</v>
      </c>
      <c r="J1101" s="6" t="s">
        <v>179</v>
      </c>
      <c r="K1101" s="6">
        <v>957</v>
      </c>
      <c r="L1101" s="6" t="s">
        <v>179</v>
      </c>
      <c r="M1101" s="6">
        <f t="shared" si="37"/>
        <v>957</v>
      </c>
    </row>
    <row r="1102" spans="1:13">
      <c r="A1102" s="3" t="s">
        <v>121</v>
      </c>
      <c r="B1102" s="20" t="s">
        <v>212</v>
      </c>
      <c r="C1102" s="20" t="s">
        <v>206</v>
      </c>
      <c r="D1102" s="19" t="s">
        <v>179</v>
      </c>
      <c r="E1102" s="16" t="s">
        <v>179</v>
      </c>
      <c r="F1102" s="16">
        <v>1289.1666666666667</v>
      </c>
      <c r="G1102" s="16">
        <v>454.70833333333331</v>
      </c>
      <c r="H1102" s="17">
        <f t="shared" si="36"/>
        <v>1743.875</v>
      </c>
      <c r="I1102" s="6" t="s">
        <v>179</v>
      </c>
      <c r="J1102" s="6" t="s">
        <v>179</v>
      </c>
      <c r="K1102" s="6">
        <v>746.75</v>
      </c>
      <c r="L1102" s="6" t="s">
        <v>179</v>
      </c>
      <c r="M1102" s="6">
        <f t="shared" si="37"/>
        <v>746.75</v>
      </c>
    </row>
    <row r="1103" spans="1:13">
      <c r="A1103" s="3" t="s">
        <v>121</v>
      </c>
      <c r="B1103" s="20" t="s">
        <v>213</v>
      </c>
      <c r="C1103" s="20" t="s">
        <v>205</v>
      </c>
      <c r="D1103" s="19" t="s">
        <v>179</v>
      </c>
      <c r="E1103" s="16" t="s">
        <v>179</v>
      </c>
      <c r="F1103" s="16">
        <v>626.79166666666663</v>
      </c>
      <c r="G1103" s="16">
        <v>245.41666666666666</v>
      </c>
      <c r="H1103" s="17">
        <f t="shared" si="36"/>
        <v>872.20833333333326</v>
      </c>
      <c r="I1103" s="6" t="s">
        <v>179</v>
      </c>
      <c r="J1103" s="6" t="s">
        <v>179</v>
      </c>
      <c r="K1103" s="6">
        <v>423.5</v>
      </c>
      <c r="L1103" s="6">
        <v>238</v>
      </c>
      <c r="M1103" s="6">
        <f t="shared" si="37"/>
        <v>661.5</v>
      </c>
    </row>
    <row r="1104" spans="1:13">
      <c r="A1104" s="3" t="s">
        <v>121</v>
      </c>
      <c r="B1104" s="20" t="s">
        <v>213</v>
      </c>
      <c r="C1104" s="20" t="s">
        <v>206</v>
      </c>
      <c r="D1104" s="19" t="s">
        <v>179</v>
      </c>
      <c r="E1104" s="16" t="s">
        <v>179</v>
      </c>
      <c r="F1104" s="16">
        <v>524.83333333333337</v>
      </c>
      <c r="G1104" s="16">
        <v>204</v>
      </c>
      <c r="H1104" s="17">
        <f t="shared" si="36"/>
        <v>728.83333333333337</v>
      </c>
      <c r="I1104" s="6" t="s">
        <v>179</v>
      </c>
      <c r="J1104" s="6" t="s">
        <v>179</v>
      </c>
      <c r="K1104" s="6">
        <v>314.95833333333331</v>
      </c>
      <c r="L1104" s="6">
        <v>199</v>
      </c>
      <c r="M1104" s="6">
        <f t="shared" si="37"/>
        <v>513.95833333333326</v>
      </c>
    </row>
    <row r="1105" spans="1:13">
      <c r="A1105" s="3" t="s">
        <v>121</v>
      </c>
      <c r="B1105" s="20" t="s">
        <v>240</v>
      </c>
      <c r="C1105" s="20" t="s">
        <v>205</v>
      </c>
      <c r="D1105" s="19" t="s">
        <v>179</v>
      </c>
      <c r="E1105" s="16" t="s">
        <v>179</v>
      </c>
      <c r="F1105" s="16">
        <v>270.79166666666669</v>
      </c>
      <c r="G1105" s="16">
        <v>69.666666666666671</v>
      </c>
      <c r="H1105" s="17">
        <f t="shared" si="36"/>
        <v>340.45833333333337</v>
      </c>
      <c r="I1105" s="6" t="s">
        <v>179</v>
      </c>
      <c r="J1105" s="6" t="s">
        <v>179</v>
      </c>
      <c r="K1105" s="6">
        <v>186.83333333333334</v>
      </c>
      <c r="L1105" s="6">
        <v>67.375</v>
      </c>
      <c r="M1105" s="6">
        <f t="shared" si="37"/>
        <v>254.20833333333334</v>
      </c>
    </row>
    <row r="1106" spans="1:13">
      <c r="A1106" s="3" t="s">
        <v>121</v>
      </c>
      <c r="B1106" s="20" t="s">
        <v>240</v>
      </c>
      <c r="C1106" s="20" t="s">
        <v>206</v>
      </c>
      <c r="D1106" s="19" t="s">
        <v>179</v>
      </c>
      <c r="E1106" s="16" t="s">
        <v>179</v>
      </c>
      <c r="F1106" s="16">
        <v>142.33333333333334</v>
      </c>
      <c r="G1106" s="16">
        <v>43.75</v>
      </c>
      <c r="H1106" s="17">
        <f t="shared" si="36"/>
        <v>186.08333333333334</v>
      </c>
      <c r="I1106" s="6" t="s">
        <v>179</v>
      </c>
      <c r="J1106" s="6" t="s">
        <v>179</v>
      </c>
      <c r="K1106" s="6">
        <v>76.875</v>
      </c>
      <c r="L1106" s="6">
        <v>42.416666666666664</v>
      </c>
      <c r="M1106" s="6">
        <f t="shared" si="37"/>
        <v>119.29166666666666</v>
      </c>
    </row>
    <row r="1107" spans="1:13">
      <c r="A1107" s="3" t="s">
        <v>122</v>
      </c>
      <c r="B1107" s="20" t="s">
        <v>204</v>
      </c>
      <c r="C1107" s="20" t="s">
        <v>205</v>
      </c>
      <c r="D1107" s="19">
        <v>6184.041666666667</v>
      </c>
      <c r="E1107" s="16">
        <v>10001.416666666666</v>
      </c>
      <c r="F1107" s="16" t="s">
        <v>179</v>
      </c>
      <c r="G1107" s="16" t="s">
        <v>179</v>
      </c>
      <c r="H1107" s="17">
        <f t="shared" si="36"/>
        <v>16185.458333333332</v>
      </c>
      <c r="I1107" s="6">
        <v>2732.7916666666665</v>
      </c>
      <c r="J1107" s="6">
        <v>10001.416666666666</v>
      </c>
      <c r="K1107" s="6" t="s">
        <v>179</v>
      </c>
      <c r="L1107" s="6" t="s">
        <v>179</v>
      </c>
      <c r="M1107" s="6">
        <f t="shared" si="37"/>
        <v>12734.208333333332</v>
      </c>
    </row>
    <row r="1108" spans="1:13">
      <c r="A1108" s="3" t="s">
        <v>122</v>
      </c>
      <c r="B1108" s="20" t="s">
        <v>204</v>
      </c>
      <c r="C1108" s="20" t="s">
        <v>206</v>
      </c>
      <c r="D1108" s="19">
        <v>6640.291666666667</v>
      </c>
      <c r="E1108" s="16">
        <v>10403.916666666666</v>
      </c>
      <c r="F1108" s="16" t="s">
        <v>179</v>
      </c>
      <c r="G1108" s="16" t="s">
        <v>179</v>
      </c>
      <c r="H1108" s="17">
        <f t="shared" si="36"/>
        <v>17044.208333333332</v>
      </c>
      <c r="I1108" s="6">
        <v>2969.4166666666665</v>
      </c>
      <c r="J1108" s="6">
        <v>10403.916666666666</v>
      </c>
      <c r="K1108" s="6" t="s">
        <v>179</v>
      </c>
      <c r="L1108" s="6" t="s">
        <v>179</v>
      </c>
      <c r="M1108" s="6">
        <f t="shared" si="37"/>
        <v>13373.333333333332</v>
      </c>
    </row>
    <row r="1109" spans="1:13">
      <c r="A1109" s="3" t="s">
        <v>122</v>
      </c>
      <c r="B1109" s="20" t="s">
        <v>207</v>
      </c>
      <c r="C1109" s="20" t="s">
        <v>205</v>
      </c>
      <c r="D1109" s="19">
        <v>2862.8333333333335</v>
      </c>
      <c r="E1109" s="16">
        <v>2058.2083333333335</v>
      </c>
      <c r="F1109" s="16">
        <v>27.708333333333332</v>
      </c>
      <c r="G1109" s="16" t="s">
        <v>179</v>
      </c>
      <c r="H1109" s="17">
        <f t="shared" si="36"/>
        <v>4948.75</v>
      </c>
      <c r="I1109" s="6">
        <v>1340.5</v>
      </c>
      <c r="J1109" s="6">
        <v>2058.2083333333335</v>
      </c>
      <c r="K1109" s="6">
        <v>27.708333333333332</v>
      </c>
      <c r="L1109" s="6" t="s">
        <v>179</v>
      </c>
      <c r="M1109" s="6">
        <f t="shared" si="37"/>
        <v>3426.416666666667</v>
      </c>
    </row>
    <row r="1110" spans="1:13">
      <c r="A1110" s="3" t="s">
        <v>122</v>
      </c>
      <c r="B1110" s="20" t="s">
        <v>207</v>
      </c>
      <c r="C1110" s="20" t="s">
        <v>206</v>
      </c>
      <c r="D1110" s="19">
        <v>2915.75</v>
      </c>
      <c r="E1110" s="16">
        <v>1020.25</v>
      </c>
      <c r="F1110" s="16">
        <v>45.375</v>
      </c>
      <c r="G1110" s="16" t="s">
        <v>179</v>
      </c>
      <c r="H1110" s="17">
        <f t="shared" si="36"/>
        <v>3981.375</v>
      </c>
      <c r="I1110" s="6">
        <v>1400.875</v>
      </c>
      <c r="J1110" s="6">
        <v>1020.25</v>
      </c>
      <c r="K1110" s="6">
        <v>44.291666666666664</v>
      </c>
      <c r="L1110" s="6" t="s">
        <v>179</v>
      </c>
      <c r="M1110" s="6">
        <f t="shared" si="37"/>
        <v>2465.4166666666665</v>
      </c>
    </row>
    <row r="1111" spans="1:13">
      <c r="A1111" s="3" t="s">
        <v>122</v>
      </c>
      <c r="B1111" s="20" t="s">
        <v>208</v>
      </c>
      <c r="C1111" s="20" t="s">
        <v>205</v>
      </c>
      <c r="D1111" s="19">
        <v>3950.5</v>
      </c>
      <c r="E1111" s="16">
        <v>2196.2916666666665</v>
      </c>
      <c r="F1111" s="16">
        <v>126.79166666666667</v>
      </c>
      <c r="G1111" s="16" t="s">
        <v>179</v>
      </c>
      <c r="H1111" s="17">
        <f t="shared" si="36"/>
        <v>6273.583333333333</v>
      </c>
      <c r="I1111" s="6">
        <v>1986.25</v>
      </c>
      <c r="J1111" s="6">
        <v>2196.2916666666665</v>
      </c>
      <c r="K1111" s="6">
        <v>116.04166666666667</v>
      </c>
      <c r="L1111" s="6" t="s">
        <v>179</v>
      </c>
      <c r="M1111" s="6">
        <f t="shared" si="37"/>
        <v>4298.583333333333</v>
      </c>
    </row>
    <row r="1112" spans="1:13">
      <c r="A1112" s="3" t="s">
        <v>122</v>
      </c>
      <c r="B1112" s="20" t="s">
        <v>208</v>
      </c>
      <c r="C1112" s="20" t="s">
        <v>206</v>
      </c>
      <c r="D1112" s="19">
        <v>3346.6666666666665</v>
      </c>
      <c r="E1112" s="16">
        <v>494.33333333333331</v>
      </c>
      <c r="F1112" s="16">
        <v>161.79166666666666</v>
      </c>
      <c r="G1112" s="16" t="s">
        <v>179</v>
      </c>
      <c r="H1112" s="17">
        <f t="shared" si="36"/>
        <v>4002.7916666666665</v>
      </c>
      <c r="I1112" s="6">
        <v>2019.4583333333333</v>
      </c>
      <c r="J1112" s="6">
        <v>494.33333333333331</v>
      </c>
      <c r="K1112" s="6">
        <v>141.41666666666666</v>
      </c>
      <c r="L1112" s="6" t="s">
        <v>179</v>
      </c>
      <c r="M1112" s="6">
        <f t="shared" si="37"/>
        <v>2655.208333333333</v>
      </c>
    </row>
    <row r="1113" spans="1:13">
      <c r="A1113" s="3" t="s">
        <v>122</v>
      </c>
      <c r="B1113" s="20" t="s">
        <v>209</v>
      </c>
      <c r="C1113" s="20" t="s">
        <v>205</v>
      </c>
      <c r="D1113" s="19">
        <v>5340.583333333333</v>
      </c>
      <c r="E1113" s="16">
        <v>1467.0833333333333</v>
      </c>
      <c r="F1113" s="16">
        <v>282.04166666666669</v>
      </c>
      <c r="G1113" s="16">
        <v>24.625</v>
      </c>
      <c r="H1113" s="17">
        <f t="shared" si="36"/>
        <v>7114.333333333333</v>
      </c>
      <c r="I1113" s="6">
        <v>2413.2916666666665</v>
      </c>
      <c r="J1113" s="6">
        <v>1467.0833333333333</v>
      </c>
      <c r="K1113" s="6">
        <v>234.04166666666666</v>
      </c>
      <c r="L1113" s="6">
        <v>24.333333333333332</v>
      </c>
      <c r="M1113" s="6">
        <f t="shared" si="37"/>
        <v>4138.75</v>
      </c>
    </row>
    <row r="1114" spans="1:13">
      <c r="A1114" s="3" t="s">
        <v>122</v>
      </c>
      <c r="B1114" s="20" t="s">
        <v>209</v>
      </c>
      <c r="C1114" s="20" t="s">
        <v>206</v>
      </c>
      <c r="D1114" s="19">
        <v>4529.5</v>
      </c>
      <c r="E1114" s="16">
        <v>535.79166666666663</v>
      </c>
      <c r="F1114" s="16">
        <v>296.54166666666669</v>
      </c>
      <c r="G1114" s="16">
        <v>27.416666666666668</v>
      </c>
      <c r="H1114" s="17">
        <f t="shared" si="36"/>
        <v>5389.2500000000009</v>
      </c>
      <c r="I1114" s="6">
        <v>2552.4166666666665</v>
      </c>
      <c r="J1114" s="6">
        <v>535.79166666666663</v>
      </c>
      <c r="K1114" s="6">
        <v>235.45833333333334</v>
      </c>
      <c r="L1114" s="6">
        <v>26.041666666666668</v>
      </c>
      <c r="M1114" s="6">
        <f t="shared" si="37"/>
        <v>3349.708333333333</v>
      </c>
    </row>
    <row r="1115" spans="1:13">
      <c r="A1115" s="3" t="s">
        <v>122</v>
      </c>
      <c r="B1115" s="20" t="s">
        <v>210</v>
      </c>
      <c r="C1115" s="20" t="s">
        <v>205</v>
      </c>
      <c r="D1115" s="19">
        <v>6059.458333333333</v>
      </c>
      <c r="E1115" s="16">
        <v>941.25</v>
      </c>
      <c r="F1115" s="16">
        <v>560.95833333333337</v>
      </c>
      <c r="G1115" s="16">
        <v>118.04166666666667</v>
      </c>
      <c r="H1115" s="17">
        <f t="shared" si="36"/>
        <v>7679.708333333333</v>
      </c>
      <c r="I1115" s="6">
        <v>2630.7083333333335</v>
      </c>
      <c r="J1115" s="6">
        <v>941.25</v>
      </c>
      <c r="K1115" s="6">
        <v>457.5</v>
      </c>
      <c r="L1115" s="6">
        <v>115.58333333333333</v>
      </c>
      <c r="M1115" s="6">
        <f t="shared" si="37"/>
        <v>4145.041666666667</v>
      </c>
    </row>
    <row r="1116" spans="1:13">
      <c r="A1116" s="3" t="s">
        <v>122</v>
      </c>
      <c r="B1116" s="20" t="s">
        <v>210</v>
      </c>
      <c r="C1116" s="20" t="s">
        <v>206</v>
      </c>
      <c r="D1116" s="19">
        <v>5269.708333333333</v>
      </c>
      <c r="E1116" s="16">
        <v>576.41666666666663</v>
      </c>
      <c r="F1116" s="16">
        <v>554.58333333333337</v>
      </c>
      <c r="G1116" s="16">
        <v>104.66666666666667</v>
      </c>
      <c r="H1116" s="17">
        <f t="shared" si="36"/>
        <v>6505.375</v>
      </c>
      <c r="I1116" s="6">
        <v>2855.25</v>
      </c>
      <c r="J1116" s="6">
        <v>576.41666666666663</v>
      </c>
      <c r="K1116" s="6">
        <v>420.375</v>
      </c>
      <c r="L1116" s="6">
        <v>100.70833333333333</v>
      </c>
      <c r="M1116" s="6">
        <f t="shared" si="37"/>
        <v>3952.75</v>
      </c>
    </row>
    <row r="1117" spans="1:13">
      <c r="A1117" s="3" t="s">
        <v>122</v>
      </c>
      <c r="B1117" s="20" t="s">
        <v>211</v>
      </c>
      <c r="C1117" s="20" t="s">
        <v>205</v>
      </c>
      <c r="D1117" s="19">
        <v>4647.5</v>
      </c>
      <c r="E1117" s="16">
        <v>849.04166666666663</v>
      </c>
      <c r="F1117" s="16">
        <v>1409.9583333333333</v>
      </c>
      <c r="G1117" s="16">
        <v>381.45833333333331</v>
      </c>
      <c r="H1117" s="17">
        <f t="shared" si="36"/>
        <v>7287.958333333333</v>
      </c>
      <c r="I1117" s="6">
        <v>1898.0833333333333</v>
      </c>
      <c r="J1117" s="6">
        <v>849.04166666666663</v>
      </c>
      <c r="K1117" s="6">
        <v>1006.5833333333334</v>
      </c>
      <c r="L1117" s="6">
        <v>370.41666666666669</v>
      </c>
      <c r="M1117" s="6">
        <f t="shared" si="37"/>
        <v>4124.125</v>
      </c>
    </row>
    <row r="1118" spans="1:13">
      <c r="A1118" s="3" t="s">
        <v>122</v>
      </c>
      <c r="B1118" s="20" t="s">
        <v>211</v>
      </c>
      <c r="C1118" s="20" t="s">
        <v>206</v>
      </c>
      <c r="D1118" s="19">
        <v>3849.1666666666665</v>
      </c>
      <c r="E1118" s="16">
        <v>681.54166666666663</v>
      </c>
      <c r="F1118" s="16">
        <v>1287.9583333333333</v>
      </c>
      <c r="G1118" s="16">
        <v>313.75</v>
      </c>
      <c r="H1118" s="17">
        <f t="shared" si="36"/>
        <v>6132.4166666666661</v>
      </c>
      <c r="I1118" s="6">
        <v>1923.2083333333333</v>
      </c>
      <c r="J1118" s="6">
        <v>681.54166666666663</v>
      </c>
      <c r="K1118" s="6">
        <v>832.95833333333337</v>
      </c>
      <c r="L1118" s="6">
        <v>309.125</v>
      </c>
      <c r="M1118" s="6">
        <f t="shared" si="37"/>
        <v>3746.8333333333335</v>
      </c>
    </row>
    <row r="1119" spans="1:13">
      <c r="A1119" s="3" t="s">
        <v>122</v>
      </c>
      <c r="B1119" s="20" t="s">
        <v>239</v>
      </c>
      <c r="C1119" s="20" t="s">
        <v>205</v>
      </c>
      <c r="D1119" s="19" t="s">
        <v>179</v>
      </c>
      <c r="E1119" s="16">
        <v>1465.25</v>
      </c>
      <c r="F1119" s="16" t="s">
        <v>179</v>
      </c>
      <c r="G1119" s="16" t="s">
        <v>179</v>
      </c>
      <c r="H1119" s="17">
        <f t="shared" si="36"/>
        <v>1465.25</v>
      </c>
      <c r="I1119" s="6" t="s">
        <v>179</v>
      </c>
      <c r="J1119" s="6">
        <v>1465.25</v>
      </c>
      <c r="K1119" s="6" t="s">
        <v>179</v>
      </c>
      <c r="L1119" s="6" t="s">
        <v>179</v>
      </c>
      <c r="M1119" s="6">
        <f t="shared" si="37"/>
        <v>1465.25</v>
      </c>
    </row>
    <row r="1120" spans="1:13">
      <c r="A1120" s="3" t="s">
        <v>122</v>
      </c>
      <c r="B1120" s="20" t="s">
        <v>239</v>
      </c>
      <c r="C1120" s="20" t="s">
        <v>206</v>
      </c>
      <c r="D1120" s="19" t="s">
        <v>179</v>
      </c>
      <c r="E1120" s="16">
        <v>654.45833333333337</v>
      </c>
      <c r="F1120" s="16" t="s">
        <v>179</v>
      </c>
      <c r="G1120" s="16" t="s">
        <v>179</v>
      </c>
      <c r="H1120" s="17">
        <f t="shared" si="36"/>
        <v>654.45833333333337</v>
      </c>
      <c r="I1120" s="6" t="s">
        <v>179</v>
      </c>
      <c r="J1120" s="6">
        <v>654.45833333333337</v>
      </c>
      <c r="K1120" s="6" t="s">
        <v>179</v>
      </c>
      <c r="L1120" s="6" t="s">
        <v>179</v>
      </c>
      <c r="M1120" s="6">
        <f t="shared" si="37"/>
        <v>654.45833333333337</v>
      </c>
    </row>
    <row r="1121" spans="1:13">
      <c r="A1121" s="3" t="s">
        <v>122</v>
      </c>
      <c r="B1121" s="20" t="s">
        <v>212</v>
      </c>
      <c r="C1121" s="20" t="s">
        <v>205</v>
      </c>
      <c r="D1121" s="19" t="s">
        <v>179</v>
      </c>
      <c r="E1121" s="16" t="s">
        <v>179</v>
      </c>
      <c r="F1121" s="16">
        <v>4460.708333333333</v>
      </c>
      <c r="G1121" s="16">
        <v>1937.4166666666667</v>
      </c>
      <c r="H1121" s="17">
        <f t="shared" si="36"/>
        <v>6398.125</v>
      </c>
      <c r="I1121" s="6" t="s">
        <v>179</v>
      </c>
      <c r="J1121" s="6" t="s">
        <v>179</v>
      </c>
      <c r="K1121" s="6">
        <v>3138.0833333333335</v>
      </c>
      <c r="L1121" s="6" t="s">
        <v>179</v>
      </c>
      <c r="M1121" s="6">
        <f t="shared" si="37"/>
        <v>3138.0833333333335</v>
      </c>
    </row>
    <row r="1122" spans="1:13">
      <c r="A1122" s="3" t="s">
        <v>122</v>
      </c>
      <c r="B1122" s="20" t="s">
        <v>212</v>
      </c>
      <c r="C1122" s="20" t="s">
        <v>206</v>
      </c>
      <c r="D1122" s="19" t="s">
        <v>179</v>
      </c>
      <c r="E1122" s="16" t="s">
        <v>179</v>
      </c>
      <c r="F1122" s="16">
        <v>3720</v>
      </c>
      <c r="G1122" s="16">
        <v>1322.5833333333333</v>
      </c>
      <c r="H1122" s="17">
        <f t="shared" si="36"/>
        <v>5042.583333333333</v>
      </c>
      <c r="I1122" s="6" t="s">
        <v>179</v>
      </c>
      <c r="J1122" s="6" t="s">
        <v>179</v>
      </c>
      <c r="K1122" s="6">
        <v>2363.4166666666665</v>
      </c>
      <c r="L1122" s="6" t="s">
        <v>179</v>
      </c>
      <c r="M1122" s="6">
        <f t="shared" si="37"/>
        <v>2363.4166666666665</v>
      </c>
    </row>
    <row r="1123" spans="1:13">
      <c r="A1123" s="3" t="s">
        <v>122</v>
      </c>
      <c r="B1123" s="20" t="s">
        <v>213</v>
      </c>
      <c r="C1123" s="20" t="s">
        <v>205</v>
      </c>
      <c r="D1123" s="19" t="s">
        <v>179</v>
      </c>
      <c r="E1123" s="16" t="s">
        <v>179</v>
      </c>
      <c r="F1123" s="16">
        <v>2150.6666666666665</v>
      </c>
      <c r="G1123" s="16">
        <v>819.29166666666663</v>
      </c>
      <c r="H1123" s="17">
        <f t="shared" si="36"/>
        <v>2969.958333333333</v>
      </c>
      <c r="I1123" s="6" t="s">
        <v>179</v>
      </c>
      <c r="J1123" s="6" t="s">
        <v>179</v>
      </c>
      <c r="K1123" s="6">
        <v>1560.7916666666667</v>
      </c>
      <c r="L1123" s="6">
        <v>782.16666666666663</v>
      </c>
      <c r="M1123" s="6">
        <f t="shared" si="37"/>
        <v>2342.9583333333335</v>
      </c>
    </row>
    <row r="1124" spans="1:13">
      <c r="A1124" s="3" t="s">
        <v>122</v>
      </c>
      <c r="B1124" s="20" t="s">
        <v>213</v>
      </c>
      <c r="C1124" s="20" t="s">
        <v>206</v>
      </c>
      <c r="D1124" s="19" t="s">
        <v>179</v>
      </c>
      <c r="E1124" s="16" t="s">
        <v>179</v>
      </c>
      <c r="F1124" s="16">
        <v>1498.4166666666667</v>
      </c>
      <c r="G1124" s="16">
        <v>608.20833333333337</v>
      </c>
      <c r="H1124" s="17">
        <f t="shared" si="36"/>
        <v>2106.625</v>
      </c>
      <c r="I1124" s="6" t="s">
        <v>179</v>
      </c>
      <c r="J1124" s="6" t="s">
        <v>179</v>
      </c>
      <c r="K1124" s="6">
        <v>985</v>
      </c>
      <c r="L1124" s="6">
        <v>583.33333333333337</v>
      </c>
      <c r="M1124" s="6">
        <f t="shared" si="37"/>
        <v>1568.3333333333335</v>
      </c>
    </row>
    <row r="1125" spans="1:13">
      <c r="A1125" s="3" t="s">
        <v>122</v>
      </c>
      <c r="B1125" s="20" t="s">
        <v>240</v>
      </c>
      <c r="C1125" s="20" t="s">
        <v>205</v>
      </c>
      <c r="D1125" s="19" t="s">
        <v>179</v>
      </c>
      <c r="E1125" s="16" t="s">
        <v>179</v>
      </c>
      <c r="F1125" s="16">
        <v>859.29166666666663</v>
      </c>
      <c r="G1125" s="16">
        <v>236.95833333333334</v>
      </c>
      <c r="H1125" s="17">
        <f t="shared" si="36"/>
        <v>1096.25</v>
      </c>
      <c r="I1125" s="6" t="s">
        <v>179</v>
      </c>
      <c r="J1125" s="6" t="s">
        <v>179</v>
      </c>
      <c r="K1125" s="6">
        <v>638.58333333333337</v>
      </c>
      <c r="L1125" s="6">
        <v>223.125</v>
      </c>
      <c r="M1125" s="6">
        <f t="shared" si="37"/>
        <v>861.70833333333337</v>
      </c>
    </row>
    <row r="1126" spans="1:13">
      <c r="A1126" s="3" t="s">
        <v>122</v>
      </c>
      <c r="B1126" s="20" t="s">
        <v>240</v>
      </c>
      <c r="C1126" s="20" t="s">
        <v>206</v>
      </c>
      <c r="D1126" s="19" t="s">
        <v>179</v>
      </c>
      <c r="E1126" s="16" t="s">
        <v>179</v>
      </c>
      <c r="F1126" s="16">
        <v>384.66666666666669</v>
      </c>
      <c r="G1126" s="16">
        <v>113</v>
      </c>
      <c r="H1126" s="17">
        <f t="shared" si="36"/>
        <v>497.66666666666669</v>
      </c>
      <c r="I1126" s="6" t="s">
        <v>179</v>
      </c>
      <c r="J1126" s="6" t="s">
        <v>179</v>
      </c>
      <c r="K1126" s="6">
        <v>233.16666666666666</v>
      </c>
      <c r="L1126" s="6">
        <v>107.04166666666667</v>
      </c>
      <c r="M1126" s="6">
        <f t="shared" si="37"/>
        <v>340.20833333333331</v>
      </c>
    </row>
    <row r="1127" spans="1:13">
      <c r="A1127" s="3" t="s">
        <v>123</v>
      </c>
      <c r="B1127" s="20" t="s">
        <v>204</v>
      </c>
      <c r="C1127" s="20" t="s">
        <v>205</v>
      </c>
      <c r="D1127" s="19">
        <v>125.79166666666667</v>
      </c>
      <c r="E1127" s="16">
        <v>352</v>
      </c>
      <c r="F1127" s="16" t="s">
        <v>179</v>
      </c>
      <c r="G1127" s="16" t="s">
        <v>179</v>
      </c>
      <c r="H1127" s="17">
        <f t="shared" si="36"/>
        <v>477.79166666666669</v>
      </c>
      <c r="I1127" s="6">
        <v>70.416666666666671</v>
      </c>
      <c r="J1127" s="6">
        <v>352</v>
      </c>
      <c r="K1127" s="6" t="s">
        <v>179</v>
      </c>
      <c r="L1127" s="6" t="s">
        <v>179</v>
      </c>
      <c r="M1127" s="6">
        <f t="shared" si="37"/>
        <v>422.41666666666669</v>
      </c>
    </row>
    <row r="1128" spans="1:13">
      <c r="A1128" s="3" t="s">
        <v>123</v>
      </c>
      <c r="B1128" s="20" t="s">
        <v>204</v>
      </c>
      <c r="C1128" s="20" t="s">
        <v>206</v>
      </c>
      <c r="D1128" s="19">
        <v>137</v>
      </c>
      <c r="E1128" s="16">
        <v>348.625</v>
      </c>
      <c r="F1128" s="16" t="s">
        <v>179</v>
      </c>
      <c r="G1128" s="16" t="s">
        <v>179</v>
      </c>
      <c r="H1128" s="17">
        <f t="shared" si="36"/>
        <v>485.625</v>
      </c>
      <c r="I1128" s="6">
        <v>85.541666666666671</v>
      </c>
      <c r="J1128" s="6">
        <v>348.625</v>
      </c>
      <c r="K1128" s="6" t="s">
        <v>179</v>
      </c>
      <c r="L1128" s="6" t="s">
        <v>179</v>
      </c>
      <c r="M1128" s="6">
        <f t="shared" si="37"/>
        <v>434.16666666666669</v>
      </c>
    </row>
    <row r="1129" spans="1:13">
      <c r="A1129" s="3" t="s">
        <v>123</v>
      </c>
      <c r="B1129" s="20" t="s">
        <v>207</v>
      </c>
      <c r="C1129" s="20" t="s">
        <v>205</v>
      </c>
      <c r="D1129" s="19">
        <v>83.75</v>
      </c>
      <c r="E1129" s="16">
        <v>70.291666666666671</v>
      </c>
      <c r="F1129" s="16" t="s">
        <v>179</v>
      </c>
      <c r="G1129" s="16" t="s">
        <v>179</v>
      </c>
      <c r="H1129" s="17">
        <f t="shared" si="36"/>
        <v>154.04166666666669</v>
      </c>
      <c r="I1129" s="6">
        <v>54.875</v>
      </c>
      <c r="J1129" s="6">
        <v>70.291666666666671</v>
      </c>
      <c r="K1129" s="6" t="s">
        <v>179</v>
      </c>
      <c r="L1129" s="6" t="s">
        <v>179</v>
      </c>
      <c r="M1129" s="6">
        <f t="shared" si="37"/>
        <v>125.16666666666667</v>
      </c>
    </row>
    <row r="1130" spans="1:13">
      <c r="A1130" s="3" t="s">
        <v>123</v>
      </c>
      <c r="B1130" s="20" t="s">
        <v>207</v>
      </c>
      <c r="C1130" s="20" t="s">
        <v>206</v>
      </c>
      <c r="D1130" s="19">
        <v>94.833333333333329</v>
      </c>
      <c r="E1130" s="16">
        <v>35.75</v>
      </c>
      <c r="F1130" s="16" t="s">
        <v>179</v>
      </c>
      <c r="G1130" s="16" t="s">
        <v>179</v>
      </c>
      <c r="H1130" s="17">
        <f t="shared" si="36"/>
        <v>130.58333333333331</v>
      </c>
      <c r="I1130" s="6">
        <v>59.291666666666664</v>
      </c>
      <c r="J1130" s="6">
        <v>35.75</v>
      </c>
      <c r="K1130" s="6" t="s">
        <v>179</v>
      </c>
      <c r="L1130" s="6" t="s">
        <v>179</v>
      </c>
      <c r="M1130" s="6">
        <f t="shared" si="37"/>
        <v>95.041666666666657</v>
      </c>
    </row>
    <row r="1131" spans="1:13">
      <c r="A1131" s="3" t="s">
        <v>123</v>
      </c>
      <c r="B1131" s="20" t="s">
        <v>208</v>
      </c>
      <c r="C1131" s="20" t="s">
        <v>205</v>
      </c>
      <c r="D1131" s="19">
        <v>129.08333333333334</v>
      </c>
      <c r="E1131" s="16">
        <v>90.916666666666671</v>
      </c>
      <c r="F1131" s="16">
        <v>13.541666666666666</v>
      </c>
      <c r="G1131" s="16" t="s">
        <v>179</v>
      </c>
      <c r="H1131" s="17">
        <f t="shared" si="36"/>
        <v>233.54166666666666</v>
      </c>
      <c r="I1131" s="6">
        <v>76.791666666666671</v>
      </c>
      <c r="J1131" s="6">
        <v>90.916666666666671</v>
      </c>
      <c r="K1131" s="6">
        <v>13.041666666666666</v>
      </c>
      <c r="L1131" s="6" t="s">
        <v>179</v>
      </c>
      <c r="M1131" s="6">
        <f t="shared" si="37"/>
        <v>180.75</v>
      </c>
    </row>
    <row r="1132" spans="1:13">
      <c r="A1132" s="3" t="s">
        <v>123</v>
      </c>
      <c r="B1132" s="20" t="s">
        <v>208</v>
      </c>
      <c r="C1132" s="20" t="s">
        <v>206</v>
      </c>
      <c r="D1132" s="19">
        <v>111.91666666666667</v>
      </c>
      <c r="E1132" s="16">
        <v>29</v>
      </c>
      <c r="F1132" s="16">
        <v>16.916666666666668</v>
      </c>
      <c r="G1132" s="16" t="s">
        <v>179</v>
      </c>
      <c r="H1132" s="17">
        <f t="shared" si="36"/>
        <v>157.83333333333334</v>
      </c>
      <c r="I1132" s="6">
        <v>81.833333333333329</v>
      </c>
      <c r="J1132" s="6">
        <v>29</v>
      </c>
      <c r="K1132" s="6" t="s">
        <v>179</v>
      </c>
      <c r="L1132" s="6" t="s">
        <v>179</v>
      </c>
      <c r="M1132" s="6">
        <f t="shared" si="37"/>
        <v>110.83333333333333</v>
      </c>
    </row>
    <row r="1133" spans="1:13">
      <c r="A1133" s="3" t="s">
        <v>123</v>
      </c>
      <c r="B1133" s="20" t="s">
        <v>209</v>
      </c>
      <c r="C1133" s="20" t="s">
        <v>205</v>
      </c>
      <c r="D1133" s="19">
        <v>146.58333333333334</v>
      </c>
      <c r="E1133" s="16">
        <v>47.041666666666664</v>
      </c>
      <c r="F1133" s="16">
        <v>18.625</v>
      </c>
      <c r="G1133" s="16" t="s">
        <v>179</v>
      </c>
      <c r="H1133" s="17">
        <f t="shared" si="36"/>
        <v>212.25</v>
      </c>
      <c r="I1133" s="6">
        <v>90.083333333333329</v>
      </c>
      <c r="J1133" s="6">
        <v>47.041666666666664</v>
      </c>
      <c r="K1133" s="6">
        <v>17.416666666666668</v>
      </c>
      <c r="L1133" s="6" t="s">
        <v>179</v>
      </c>
      <c r="M1133" s="6">
        <f t="shared" si="37"/>
        <v>154.54166666666666</v>
      </c>
    </row>
    <row r="1134" spans="1:13">
      <c r="A1134" s="3" t="s">
        <v>123</v>
      </c>
      <c r="B1134" s="20" t="s">
        <v>209</v>
      </c>
      <c r="C1134" s="20" t="s">
        <v>206</v>
      </c>
      <c r="D1134" s="19">
        <v>130.375</v>
      </c>
      <c r="E1134" s="16">
        <v>24.833333333333332</v>
      </c>
      <c r="F1134" s="16">
        <v>17.75</v>
      </c>
      <c r="G1134" s="16" t="s">
        <v>179</v>
      </c>
      <c r="H1134" s="17">
        <f t="shared" si="36"/>
        <v>172.95833333333334</v>
      </c>
      <c r="I1134" s="6">
        <v>92.208333333333329</v>
      </c>
      <c r="J1134" s="6">
        <v>24.833333333333332</v>
      </c>
      <c r="K1134" s="6">
        <v>15.541666666666666</v>
      </c>
      <c r="L1134" s="6" t="s">
        <v>179</v>
      </c>
      <c r="M1134" s="6">
        <f t="shared" si="37"/>
        <v>132.58333333333331</v>
      </c>
    </row>
    <row r="1135" spans="1:13">
      <c r="A1135" s="3" t="s">
        <v>123</v>
      </c>
      <c r="B1135" s="20" t="s">
        <v>210</v>
      </c>
      <c r="C1135" s="20" t="s">
        <v>205</v>
      </c>
      <c r="D1135" s="19">
        <v>248.41666666666666</v>
      </c>
      <c r="E1135" s="16">
        <v>39.541666666666664</v>
      </c>
      <c r="F1135" s="16">
        <v>55.083333333333336</v>
      </c>
      <c r="G1135" s="16" t="s">
        <v>179</v>
      </c>
      <c r="H1135" s="17">
        <f t="shared" si="36"/>
        <v>343.04166666666663</v>
      </c>
      <c r="I1135" s="6">
        <v>137</v>
      </c>
      <c r="J1135" s="6">
        <v>39.541666666666664</v>
      </c>
      <c r="K1135" s="6">
        <v>43.5</v>
      </c>
      <c r="L1135" s="6" t="s">
        <v>179</v>
      </c>
      <c r="M1135" s="6">
        <f t="shared" si="37"/>
        <v>220.04166666666666</v>
      </c>
    </row>
    <row r="1136" spans="1:13">
      <c r="A1136" s="3" t="s">
        <v>123</v>
      </c>
      <c r="B1136" s="20" t="s">
        <v>210</v>
      </c>
      <c r="C1136" s="20" t="s">
        <v>206</v>
      </c>
      <c r="D1136" s="19">
        <v>191.375</v>
      </c>
      <c r="E1136" s="16">
        <v>27.583333333333332</v>
      </c>
      <c r="F1136" s="16">
        <v>50.75</v>
      </c>
      <c r="G1136" s="16" t="s">
        <v>179</v>
      </c>
      <c r="H1136" s="17">
        <f t="shared" si="36"/>
        <v>269.70833333333337</v>
      </c>
      <c r="I1136" s="6">
        <v>132.16666666666666</v>
      </c>
      <c r="J1136" s="6">
        <v>27.583333333333332</v>
      </c>
      <c r="K1136" s="6">
        <v>32.291666666666664</v>
      </c>
      <c r="L1136" s="6" t="s">
        <v>179</v>
      </c>
      <c r="M1136" s="6">
        <f t="shared" si="37"/>
        <v>192.04166666666666</v>
      </c>
    </row>
    <row r="1137" spans="1:13">
      <c r="A1137" s="3" t="s">
        <v>123</v>
      </c>
      <c r="B1137" s="20" t="s">
        <v>211</v>
      </c>
      <c r="C1137" s="20" t="s">
        <v>205</v>
      </c>
      <c r="D1137" s="19">
        <v>326.20833333333331</v>
      </c>
      <c r="E1137" s="16">
        <v>54.166666666666664</v>
      </c>
      <c r="F1137" s="16">
        <v>187.54166666666666</v>
      </c>
      <c r="G1137" s="16">
        <v>12.166666666666666</v>
      </c>
      <c r="H1137" s="17">
        <f t="shared" si="36"/>
        <v>580.08333333333326</v>
      </c>
      <c r="I1137" s="6">
        <v>168.79166666666666</v>
      </c>
      <c r="J1137" s="6">
        <v>54.166666666666664</v>
      </c>
      <c r="K1137" s="6">
        <v>123.08333333333333</v>
      </c>
      <c r="L1137" s="6">
        <v>12.166666666666666</v>
      </c>
      <c r="M1137" s="6">
        <f t="shared" si="37"/>
        <v>358.20833333333331</v>
      </c>
    </row>
    <row r="1138" spans="1:13">
      <c r="A1138" s="3" t="s">
        <v>123</v>
      </c>
      <c r="B1138" s="20" t="s">
        <v>211</v>
      </c>
      <c r="C1138" s="20" t="s">
        <v>206</v>
      </c>
      <c r="D1138" s="19">
        <v>228.29166666666666</v>
      </c>
      <c r="E1138" s="16">
        <v>49.083333333333336</v>
      </c>
      <c r="F1138" s="16">
        <v>167.25</v>
      </c>
      <c r="G1138" s="16">
        <v>15.25</v>
      </c>
      <c r="H1138" s="17">
        <f t="shared" si="36"/>
        <v>459.875</v>
      </c>
      <c r="I1138" s="6">
        <v>142.33333333333334</v>
      </c>
      <c r="J1138" s="6">
        <v>49.083333333333336</v>
      </c>
      <c r="K1138" s="6">
        <v>104.41666666666667</v>
      </c>
      <c r="L1138" s="6">
        <v>14.666666666666666</v>
      </c>
      <c r="M1138" s="6">
        <f t="shared" si="37"/>
        <v>310.50000000000006</v>
      </c>
    </row>
    <row r="1139" spans="1:13">
      <c r="A1139" s="3" t="s">
        <v>123</v>
      </c>
      <c r="B1139" s="20" t="s">
        <v>239</v>
      </c>
      <c r="C1139" s="20" t="s">
        <v>205</v>
      </c>
      <c r="D1139" s="19" t="s">
        <v>179</v>
      </c>
      <c r="E1139" s="16">
        <v>128.04166666666666</v>
      </c>
      <c r="F1139" s="16" t="s">
        <v>179</v>
      </c>
      <c r="G1139" s="16" t="s">
        <v>179</v>
      </c>
      <c r="H1139" s="17">
        <f t="shared" si="36"/>
        <v>128.04166666666666</v>
      </c>
      <c r="I1139" s="6" t="s">
        <v>179</v>
      </c>
      <c r="J1139" s="6">
        <v>128.04166666666666</v>
      </c>
      <c r="K1139" s="6" t="s">
        <v>179</v>
      </c>
      <c r="L1139" s="6" t="s">
        <v>179</v>
      </c>
      <c r="M1139" s="6">
        <f t="shared" si="37"/>
        <v>128.04166666666666</v>
      </c>
    </row>
    <row r="1140" spans="1:13">
      <c r="A1140" s="3" t="s">
        <v>123</v>
      </c>
      <c r="B1140" s="20" t="s">
        <v>239</v>
      </c>
      <c r="C1140" s="20" t="s">
        <v>206</v>
      </c>
      <c r="D1140" s="19" t="s">
        <v>179</v>
      </c>
      <c r="E1140" s="16">
        <v>47.208333333333336</v>
      </c>
      <c r="F1140" s="16" t="s">
        <v>179</v>
      </c>
      <c r="G1140" s="16" t="s">
        <v>179</v>
      </c>
      <c r="H1140" s="17">
        <f t="shared" si="36"/>
        <v>47.208333333333336</v>
      </c>
      <c r="I1140" s="6" t="s">
        <v>179</v>
      </c>
      <c r="J1140" s="6">
        <v>47.208333333333336</v>
      </c>
      <c r="K1140" s="6" t="s">
        <v>179</v>
      </c>
      <c r="L1140" s="6" t="s">
        <v>179</v>
      </c>
      <c r="M1140" s="6">
        <f t="shared" si="37"/>
        <v>47.208333333333336</v>
      </c>
    </row>
    <row r="1141" spans="1:13">
      <c r="A1141" s="3" t="s">
        <v>123</v>
      </c>
      <c r="B1141" s="20" t="s">
        <v>212</v>
      </c>
      <c r="C1141" s="20" t="s">
        <v>205</v>
      </c>
      <c r="D1141" s="19" t="s">
        <v>179</v>
      </c>
      <c r="E1141" s="16" t="s">
        <v>179</v>
      </c>
      <c r="F1141" s="16">
        <v>454.20833333333331</v>
      </c>
      <c r="G1141" s="16">
        <v>83.833333333333329</v>
      </c>
      <c r="H1141" s="17">
        <f t="shared" si="36"/>
        <v>538.04166666666663</v>
      </c>
      <c r="I1141" s="6" t="s">
        <v>179</v>
      </c>
      <c r="J1141" s="6" t="s">
        <v>179</v>
      </c>
      <c r="K1141" s="6">
        <v>292.625</v>
      </c>
      <c r="L1141" s="6" t="s">
        <v>179</v>
      </c>
      <c r="M1141" s="6">
        <f t="shared" si="37"/>
        <v>292.625</v>
      </c>
    </row>
    <row r="1142" spans="1:13">
      <c r="A1142" s="3" t="s">
        <v>123</v>
      </c>
      <c r="B1142" s="20" t="s">
        <v>212</v>
      </c>
      <c r="C1142" s="20" t="s">
        <v>206</v>
      </c>
      <c r="D1142" s="19" t="s">
        <v>179</v>
      </c>
      <c r="E1142" s="16" t="s">
        <v>179</v>
      </c>
      <c r="F1142" s="16">
        <v>401.70833333333331</v>
      </c>
      <c r="G1142" s="16">
        <v>46.5</v>
      </c>
      <c r="H1142" s="17">
        <f t="shared" si="36"/>
        <v>448.20833333333331</v>
      </c>
      <c r="I1142" s="6" t="s">
        <v>179</v>
      </c>
      <c r="J1142" s="6" t="s">
        <v>179</v>
      </c>
      <c r="K1142" s="6">
        <v>206.20833333333334</v>
      </c>
      <c r="L1142" s="6" t="s">
        <v>179</v>
      </c>
      <c r="M1142" s="6">
        <f t="shared" si="37"/>
        <v>206.20833333333334</v>
      </c>
    </row>
    <row r="1143" spans="1:13">
      <c r="A1143" s="3" t="s">
        <v>123</v>
      </c>
      <c r="B1143" s="20" t="s">
        <v>213</v>
      </c>
      <c r="C1143" s="20" t="s">
        <v>205</v>
      </c>
      <c r="D1143" s="19" t="s">
        <v>179</v>
      </c>
      <c r="E1143" s="16" t="s">
        <v>179</v>
      </c>
      <c r="F1143" s="16">
        <v>267.75</v>
      </c>
      <c r="G1143" s="16">
        <v>34.833333333333336</v>
      </c>
      <c r="H1143" s="17">
        <f t="shared" si="36"/>
        <v>302.58333333333331</v>
      </c>
      <c r="I1143" s="6" t="s">
        <v>179</v>
      </c>
      <c r="J1143" s="6" t="s">
        <v>179</v>
      </c>
      <c r="K1143" s="6">
        <v>181.79166666666666</v>
      </c>
      <c r="L1143" s="6">
        <v>32.625</v>
      </c>
      <c r="M1143" s="6">
        <f t="shared" si="37"/>
        <v>214.41666666666666</v>
      </c>
    </row>
    <row r="1144" spans="1:13">
      <c r="A1144" s="3" t="s">
        <v>123</v>
      </c>
      <c r="B1144" s="20" t="s">
        <v>213</v>
      </c>
      <c r="C1144" s="20" t="s">
        <v>206</v>
      </c>
      <c r="D1144" s="19" t="s">
        <v>179</v>
      </c>
      <c r="E1144" s="16" t="s">
        <v>179</v>
      </c>
      <c r="F1144" s="16">
        <v>195.41666666666666</v>
      </c>
      <c r="G1144" s="16">
        <v>23.333333333333332</v>
      </c>
      <c r="H1144" s="17">
        <f t="shared" si="36"/>
        <v>218.75</v>
      </c>
      <c r="I1144" s="6" t="s">
        <v>179</v>
      </c>
      <c r="J1144" s="6" t="s">
        <v>179</v>
      </c>
      <c r="K1144" s="6">
        <v>115.29166666666667</v>
      </c>
      <c r="L1144" s="6">
        <v>22.083333333333332</v>
      </c>
      <c r="M1144" s="6">
        <f t="shared" si="37"/>
        <v>137.375</v>
      </c>
    </row>
    <row r="1145" spans="1:13">
      <c r="A1145" s="3" t="s">
        <v>123</v>
      </c>
      <c r="B1145" s="20" t="s">
        <v>240</v>
      </c>
      <c r="C1145" s="20" t="s">
        <v>205</v>
      </c>
      <c r="D1145" s="19" t="s">
        <v>179</v>
      </c>
      <c r="E1145" s="16" t="s">
        <v>179</v>
      </c>
      <c r="F1145" s="16">
        <v>108.91666666666667</v>
      </c>
      <c r="G1145" s="16">
        <v>11.208333333333334</v>
      </c>
      <c r="H1145" s="17">
        <f t="shared" si="36"/>
        <v>120.125</v>
      </c>
      <c r="I1145" s="6" t="s">
        <v>179</v>
      </c>
      <c r="J1145" s="6" t="s">
        <v>179</v>
      </c>
      <c r="K1145" s="6">
        <v>75.291666666666671</v>
      </c>
      <c r="L1145" s="6">
        <v>11.208333333333334</v>
      </c>
      <c r="M1145" s="6">
        <f t="shared" si="37"/>
        <v>86.5</v>
      </c>
    </row>
    <row r="1146" spans="1:13">
      <c r="A1146" s="3" t="s">
        <v>123</v>
      </c>
      <c r="B1146" s="20" t="s">
        <v>240</v>
      </c>
      <c r="C1146" s="20" t="s">
        <v>206</v>
      </c>
      <c r="D1146" s="19" t="s">
        <v>179</v>
      </c>
      <c r="E1146" s="16" t="s">
        <v>179</v>
      </c>
      <c r="F1146" s="16">
        <v>38.5</v>
      </c>
      <c r="G1146" s="16" t="s">
        <v>179</v>
      </c>
      <c r="H1146" s="17">
        <f t="shared" si="36"/>
        <v>38.5</v>
      </c>
      <c r="I1146" s="6" t="s">
        <v>179</v>
      </c>
      <c r="J1146" s="6" t="s">
        <v>179</v>
      </c>
      <c r="K1146" s="6">
        <v>23.625</v>
      </c>
      <c r="L1146" s="6" t="s">
        <v>179</v>
      </c>
      <c r="M1146" s="6">
        <f t="shared" si="37"/>
        <v>23.625</v>
      </c>
    </row>
    <row r="1147" spans="1:13">
      <c r="A1147" s="3" t="s">
        <v>124</v>
      </c>
      <c r="B1147" s="20" t="s">
        <v>204</v>
      </c>
      <c r="C1147" s="20" t="s">
        <v>205</v>
      </c>
      <c r="D1147" s="19">
        <v>1377.3333333333333</v>
      </c>
      <c r="E1147" s="16">
        <v>4680.041666666667</v>
      </c>
      <c r="F1147" s="16" t="s">
        <v>179</v>
      </c>
      <c r="G1147" s="16" t="s">
        <v>179</v>
      </c>
      <c r="H1147" s="17">
        <f t="shared" si="36"/>
        <v>6057.375</v>
      </c>
      <c r="I1147" s="6">
        <v>761.625</v>
      </c>
      <c r="J1147" s="6">
        <v>4680.041666666667</v>
      </c>
      <c r="K1147" s="6" t="s">
        <v>179</v>
      </c>
      <c r="L1147" s="6" t="s">
        <v>179</v>
      </c>
      <c r="M1147" s="6">
        <f t="shared" si="37"/>
        <v>5441.666666666667</v>
      </c>
    </row>
    <row r="1148" spans="1:13">
      <c r="A1148" s="3" t="s">
        <v>124</v>
      </c>
      <c r="B1148" s="20" t="s">
        <v>204</v>
      </c>
      <c r="C1148" s="20" t="s">
        <v>206</v>
      </c>
      <c r="D1148" s="19">
        <v>1376.125</v>
      </c>
      <c r="E1148" s="16">
        <v>4875.708333333333</v>
      </c>
      <c r="F1148" s="16" t="s">
        <v>179</v>
      </c>
      <c r="G1148" s="16" t="s">
        <v>179</v>
      </c>
      <c r="H1148" s="17">
        <f t="shared" si="36"/>
        <v>6251.833333333333</v>
      </c>
      <c r="I1148" s="6">
        <v>753.08333333333337</v>
      </c>
      <c r="J1148" s="6">
        <v>4875.708333333333</v>
      </c>
      <c r="K1148" s="6" t="s">
        <v>179</v>
      </c>
      <c r="L1148" s="6" t="s">
        <v>179</v>
      </c>
      <c r="M1148" s="6">
        <f t="shared" si="37"/>
        <v>5628.7916666666661</v>
      </c>
    </row>
    <row r="1149" spans="1:13">
      <c r="A1149" s="3" t="s">
        <v>124</v>
      </c>
      <c r="B1149" s="20" t="s">
        <v>207</v>
      </c>
      <c r="C1149" s="20" t="s">
        <v>205</v>
      </c>
      <c r="D1149" s="19">
        <v>753.70833333333337</v>
      </c>
      <c r="E1149" s="16">
        <v>1013.7083333333334</v>
      </c>
      <c r="F1149" s="16">
        <v>20.375</v>
      </c>
      <c r="G1149" s="16" t="s">
        <v>179</v>
      </c>
      <c r="H1149" s="17">
        <f t="shared" si="36"/>
        <v>1787.7916666666667</v>
      </c>
      <c r="I1149" s="6">
        <v>431.25</v>
      </c>
      <c r="J1149" s="6">
        <v>1013.7083333333334</v>
      </c>
      <c r="K1149" s="6">
        <v>17.708333333333332</v>
      </c>
      <c r="L1149" s="6" t="s">
        <v>179</v>
      </c>
      <c r="M1149" s="6">
        <f t="shared" si="37"/>
        <v>1462.6666666666667</v>
      </c>
    </row>
    <row r="1150" spans="1:13">
      <c r="A1150" s="3" t="s">
        <v>124</v>
      </c>
      <c r="B1150" s="20" t="s">
        <v>207</v>
      </c>
      <c r="C1150" s="20" t="s">
        <v>206</v>
      </c>
      <c r="D1150" s="19">
        <v>837</v>
      </c>
      <c r="E1150" s="16">
        <v>399.5</v>
      </c>
      <c r="F1150" s="16">
        <v>26</v>
      </c>
      <c r="G1150" s="16" t="s">
        <v>179</v>
      </c>
      <c r="H1150" s="17">
        <f t="shared" si="36"/>
        <v>1262.5</v>
      </c>
      <c r="I1150" s="6">
        <v>508.66666666666669</v>
      </c>
      <c r="J1150" s="6">
        <v>399.5</v>
      </c>
      <c r="K1150" s="6">
        <v>25.125</v>
      </c>
      <c r="L1150" s="6" t="s">
        <v>179</v>
      </c>
      <c r="M1150" s="6">
        <f t="shared" si="37"/>
        <v>933.29166666666674</v>
      </c>
    </row>
    <row r="1151" spans="1:13">
      <c r="A1151" s="3" t="s">
        <v>124</v>
      </c>
      <c r="B1151" s="20" t="s">
        <v>208</v>
      </c>
      <c r="C1151" s="20" t="s">
        <v>205</v>
      </c>
      <c r="D1151" s="19">
        <v>1143.625</v>
      </c>
      <c r="E1151" s="16">
        <v>1068.375</v>
      </c>
      <c r="F1151" s="16">
        <v>97.541666666666671</v>
      </c>
      <c r="G1151" s="16" t="s">
        <v>179</v>
      </c>
      <c r="H1151" s="17">
        <f t="shared" si="36"/>
        <v>2309.5416666666665</v>
      </c>
      <c r="I1151" s="6">
        <v>685.16666666666663</v>
      </c>
      <c r="J1151" s="6">
        <v>1068.375</v>
      </c>
      <c r="K1151" s="6">
        <v>89.166666666666671</v>
      </c>
      <c r="L1151" s="6" t="s">
        <v>179</v>
      </c>
      <c r="M1151" s="6">
        <f t="shared" si="37"/>
        <v>1842.7083333333333</v>
      </c>
    </row>
    <row r="1152" spans="1:13">
      <c r="A1152" s="3" t="s">
        <v>124</v>
      </c>
      <c r="B1152" s="20" t="s">
        <v>208</v>
      </c>
      <c r="C1152" s="20" t="s">
        <v>206</v>
      </c>
      <c r="D1152" s="19">
        <v>1060.0416666666667</v>
      </c>
      <c r="E1152" s="16">
        <v>216.75</v>
      </c>
      <c r="F1152" s="16">
        <v>112.125</v>
      </c>
      <c r="G1152" s="16" t="s">
        <v>179</v>
      </c>
      <c r="H1152" s="17">
        <f t="shared" si="36"/>
        <v>1388.9166666666667</v>
      </c>
      <c r="I1152" s="6">
        <v>763.29166666666663</v>
      </c>
      <c r="J1152" s="6">
        <v>216.75</v>
      </c>
      <c r="K1152" s="6">
        <v>95.291666666666671</v>
      </c>
      <c r="L1152" s="6" t="s">
        <v>179</v>
      </c>
      <c r="M1152" s="6">
        <f t="shared" si="37"/>
        <v>1075.3333333333333</v>
      </c>
    </row>
    <row r="1153" spans="1:13">
      <c r="A1153" s="3" t="s">
        <v>124</v>
      </c>
      <c r="B1153" s="20" t="s">
        <v>209</v>
      </c>
      <c r="C1153" s="20" t="s">
        <v>205</v>
      </c>
      <c r="D1153" s="19">
        <v>1177.9166666666667</v>
      </c>
      <c r="E1153" s="16">
        <v>579.41666666666663</v>
      </c>
      <c r="F1153" s="16">
        <v>157.04166666666666</v>
      </c>
      <c r="G1153" s="16">
        <v>12.458333333333334</v>
      </c>
      <c r="H1153" s="17">
        <f t="shared" si="36"/>
        <v>1926.8333333333335</v>
      </c>
      <c r="I1153" s="6">
        <v>658.91666666666663</v>
      </c>
      <c r="J1153" s="6">
        <v>579.41666666666663</v>
      </c>
      <c r="K1153" s="6">
        <v>127.16666666666667</v>
      </c>
      <c r="L1153" s="6">
        <v>12.125</v>
      </c>
      <c r="M1153" s="6">
        <f t="shared" si="37"/>
        <v>1377.625</v>
      </c>
    </row>
    <row r="1154" spans="1:13">
      <c r="A1154" s="3" t="s">
        <v>124</v>
      </c>
      <c r="B1154" s="20" t="s">
        <v>209</v>
      </c>
      <c r="C1154" s="20" t="s">
        <v>206</v>
      </c>
      <c r="D1154" s="19">
        <v>1054.375</v>
      </c>
      <c r="E1154" s="16">
        <v>214.83333333333334</v>
      </c>
      <c r="F1154" s="16">
        <v>135.16666666666666</v>
      </c>
      <c r="G1154" s="16" t="s">
        <v>179</v>
      </c>
      <c r="H1154" s="17">
        <f t="shared" si="36"/>
        <v>1404.375</v>
      </c>
      <c r="I1154" s="6">
        <v>735.25</v>
      </c>
      <c r="J1154" s="6">
        <v>214.83333333333334</v>
      </c>
      <c r="K1154" s="6">
        <v>103.16666666666667</v>
      </c>
      <c r="L1154" s="6" t="s">
        <v>179</v>
      </c>
      <c r="M1154" s="6">
        <f t="shared" si="37"/>
        <v>1053.25</v>
      </c>
    </row>
    <row r="1155" spans="1:13">
      <c r="A1155" s="3" t="s">
        <v>124</v>
      </c>
      <c r="B1155" s="20" t="s">
        <v>210</v>
      </c>
      <c r="C1155" s="20" t="s">
        <v>205</v>
      </c>
      <c r="D1155" s="19">
        <v>1496.6666666666667</v>
      </c>
      <c r="E1155" s="16">
        <v>377.04166666666669</v>
      </c>
      <c r="F1155" s="16">
        <v>346.375</v>
      </c>
      <c r="G1155" s="16">
        <v>37.875</v>
      </c>
      <c r="H1155" s="17">
        <f t="shared" si="36"/>
        <v>2257.9583333333335</v>
      </c>
      <c r="I1155" s="6">
        <v>812.79166666666663</v>
      </c>
      <c r="J1155" s="6">
        <v>377.04166666666669</v>
      </c>
      <c r="K1155" s="6">
        <v>275.58333333333331</v>
      </c>
      <c r="L1155" s="6">
        <v>36.958333333333336</v>
      </c>
      <c r="M1155" s="6">
        <f t="shared" si="37"/>
        <v>1502.3749999999998</v>
      </c>
    </row>
    <row r="1156" spans="1:13">
      <c r="A1156" s="3" t="s">
        <v>124</v>
      </c>
      <c r="B1156" s="20" t="s">
        <v>210</v>
      </c>
      <c r="C1156" s="20" t="s">
        <v>206</v>
      </c>
      <c r="D1156" s="19">
        <v>1324.2083333333333</v>
      </c>
      <c r="E1156" s="16">
        <v>225.54166666666666</v>
      </c>
      <c r="F1156" s="16">
        <v>293.66666666666669</v>
      </c>
      <c r="G1156" s="16">
        <v>36.583333333333336</v>
      </c>
      <c r="H1156" s="17">
        <f t="shared" si="36"/>
        <v>1880</v>
      </c>
      <c r="I1156" s="6">
        <v>923.04166666666663</v>
      </c>
      <c r="J1156" s="6">
        <v>225.54166666666666</v>
      </c>
      <c r="K1156" s="6">
        <v>218.91666666666666</v>
      </c>
      <c r="L1156" s="6">
        <v>36.125</v>
      </c>
      <c r="M1156" s="6">
        <f t="shared" si="37"/>
        <v>1403.625</v>
      </c>
    </row>
    <row r="1157" spans="1:13">
      <c r="A1157" s="3" t="s">
        <v>124</v>
      </c>
      <c r="B1157" s="20" t="s">
        <v>211</v>
      </c>
      <c r="C1157" s="20" t="s">
        <v>205</v>
      </c>
      <c r="D1157" s="19">
        <v>1537.8333333333333</v>
      </c>
      <c r="E1157" s="16">
        <v>352.25</v>
      </c>
      <c r="F1157" s="16">
        <v>743.16666666666663</v>
      </c>
      <c r="G1157" s="16">
        <v>126.125</v>
      </c>
      <c r="H1157" s="17">
        <f t="shared" si="36"/>
        <v>2759.375</v>
      </c>
      <c r="I1157" s="6">
        <v>832.5</v>
      </c>
      <c r="J1157" s="6">
        <v>352.25</v>
      </c>
      <c r="K1157" s="6">
        <v>510.79166666666669</v>
      </c>
      <c r="L1157" s="6">
        <v>120.20833333333333</v>
      </c>
      <c r="M1157" s="6">
        <f t="shared" si="37"/>
        <v>1815.75</v>
      </c>
    </row>
    <row r="1158" spans="1:13">
      <c r="A1158" s="3" t="s">
        <v>124</v>
      </c>
      <c r="B1158" s="20" t="s">
        <v>211</v>
      </c>
      <c r="C1158" s="20" t="s">
        <v>206</v>
      </c>
      <c r="D1158" s="19">
        <v>1229.8333333333333</v>
      </c>
      <c r="E1158" s="16">
        <v>293.20833333333331</v>
      </c>
      <c r="F1158" s="16">
        <v>722.375</v>
      </c>
      <c r="G1158" s="16">
        <v>88.25</v>
      </c>
      <c r="H1158" s="17">
        <f t="shared" si="36"/>
        <v>2333.6666666666665</v>
      </c>
      <c r="I1158" s="6">
        <v>781.625</v>
      </c>
      <c r="J1158" s="6">
        <v>293.20833333333331</v>
      </c>
      <c r="K1158" s="6">
        <v>476.125</v>
      </c>
      <c r="L1158" s="6">
        <v>85.25</v>
      </c>
      <c r="M1158" s="6">
        <f t="shared" si="37"/>
        <v>1636.2083333333333</v>
      </c>
    </row>
    <row r="1159" spans="1:13">
      <c r="A1159" s="3" t="s">
        <v>124</v>
      </c>
      <c r="B1159" s="20" t="s">
        <v>239</v>
      </c>
      <c r="C1159" s="20" t="s">
        <v>205</v>
      </c>
      <c r="D1159" s="19" t="s">
        <v>179</v>
      </c>
      <c r="E1159" s="16">
        <v>612.29166666666663</v>
      </c>
      <c r="F1159" s="16" t="s">
        <v>179</v>
      </c>
      <c r="G1159" s="16" t="s">
        <v>179</v>
      </c>
      <c r="H1159" s="17">
        <f t="shared" ref="H1159:H1222" si="38">IF(SUM(D1159:G1159)=0,"-",SUM(D1159:G1159))</f>
        <v>612.29166666666663</v>
      </c>
      <c r="I1159" s="6" t="s">
        <v>179</v>
      </c>
      <c r="J1159" s="6">
        <v>612.29166666666663</v>
      </c>
      <c r="K1159" s="6" t="s">
        <v>179</v>
      </c>
      <c r="L1159" s="6" t="s">
        <v>179</v>
      </c>
      <c r="M1159" s="6">
        <f t="shared" ref="M1159:M1222" si="39">IF(SUM(I1159:L1159)=0,"-",SUM(I1159:L1159))</f>
        <v>612.29166666666663</v>
      </c>
    </row>
    <row r="1160" spans="1:13">
      <c r="A1160" s="3" t="s">
        <v>124</v>
      </c>
      <c r="B1160" s="20" t="s">
        <v>239</v>
      </c>
      <c r="C1160" s="20" t="s">
        <v>206</v>
      </c>
      <c r="D1160" s="19" t="s">
        <v>179</v>
      </c>
      <c r="E1160" s="16">
        <v>264.33333333333331</v>
      </c>
      <c r="F1160" s="16" t="s">
        <v>179</v>
      </c>
      <c r="G1160" s="16" t="s">
        <v>179</v>
      </c>
      <c r="H1160" s="17">
        <f t="shared" si="38"/>
        <v>264.33333333333331</v>
      </c>
      <c r="I1160" s="6" t="s">
        <v>179</v>
      </c>
      <c r="J1160" s="6">
        <v>264.33333333333331</v>
      </c>
      <c r="K1160" s="6" t="s">
        <v>179</v>
      </c>
      <c r="L1160" s="6" t="s">
        <v>179</v>
      </c>
      <c r="M1160" s="6">
        <f t="shared" si="39"/>
        <v>264.33333333333331</v>
      </c>
    </row>
    <row r="1161" spans="1:13">
      <c r="A1161" s="3" t="s">
        <v>124</v>
      </c>
      <c r="B1161" s="20" t="s">
        <v>212</v>
      </c>
      <c r="C1161" s="20" t="s">
        <v>205</v>
      </c>
      <c r="D1161" s="19" t="s">
        <v>179</v>
      </c>
      <c r="E1161" s="16" t="s">
        <v>179</v>
      </c>
      <c r="F1161" s="16">
        <v>2358.625</v>
      </c>
      <c r="G1161" s="16">
        <v>732.33333333333337</v>
      </c>
      <c r="H1161" s="17">
        <f t="shared" si="38"/>
        <v>3090.9583333333335</v>
      </c>
      <c r="I1161" s="6" t="s">
        <v>179</v>
      </c>
      <c r="J1161" s="6" t="s">
        <v>179</v>
      </c>
      <c r="K1161" s="6">
        <v>1607.4583333333333</v>
      </c>
      <c r="L1161" s="6" t="s">
        <v>179</v>
      </c>
      <c r="M1161" s="6">
        <f t="shared" si="39"/>
        <v>1607.4583333333333</v>
      </c>
    </row>
    <row r="1162" spans="1:13">
      <c r="A1162" s="3" t="s">
        <v>124</v>
      </c>
      <c r="B1162" s="20" t="s">
        <v>212</v>
      </c>
      <c r="C1162" s="20" t="s">
        <v>206</v>
      </c>
      <c r="D1162" s="19" t="s">
        <v>179</v>
      </c>
      <c r="E1162" s="16" t="s">
        <v>179</v>
      </c>
      <c r="F1162" s="16">
        <v>1999.375</v>
      </c>
      <c r="G1162" s="16">
        <v>505.16666666666669</v>
      </c>
      <c r="H1162" s="17">
        <f t="shared" si="38"/>
        <v>2504.5416666666665</v>
      </c>
      <c r="I1162" s="6" t="s">
        <v>179</v>
      </c>
      <c r="J1162" s="6" t="s">
        <v>179</v>
      </c>
      <c r="K1162" s="6">
        <v>1195.875</v>
      </c>
      <c r="L1162" s="6" t="s">
        <v>179</v>
      </c>
      <c r="M1162" s="6">
        <f t="shared" si="39"/>
        <v>1195.875</v>
      </c>
    </row>
    <row r="1163" spans="1:13">
      <c r="A1163" s="3" t="s">
        <v>124</v>
      </c>
      <c r="B1163" s="20" t="s">
        <v>213</v>
      </c>
      <c r="C1163" s="20" t="s">
        <v>205</v>
      </c>
      <c r="D1163" s="19" t="s">
        <v>179</v>
      </c>
      <c r="E1163" s="16" t="s">
        <v>179</v>
      </c>
      <c r="F1163" s="16">
        <v>1259.2916666666667</v>
      </c>
      <c r="G1163" s="16">
        <v>342.91666666666669</v>
      </c>
      <c r="H1163" s="17">
        <f t="shared" si="38"/>
        <v>1602.2083333333335</v>
      </c>
      <c r="I1163" s="6" t="s">
        <v>179</v>
      </c>
      <c r="J1163" s="6" t="s">
        <v>179</v>
      </c>
      <c r="K1163" s="6">
        <v>893.29166666666663</v>
      </c>
      <c r="L1163" s="6">
        <v>317</v>
      </c>
      <c r="M1163" s="6">
        <f t="shared" si="39"/>
        <v>1210.2916666666665</v>
      </c>
    </row>
    <row r="1164" spans="1:13">
      <c r="A1164" s="3" t="s">
        <v>124</v>
      </c>
      <c r="B1164" s="20" t="s">
        <v>213</v>
      </c>
      <c r="C1164" s="20" t="s">
        <v>206</v>
      </c>
      <c r="D1164" s="19" t="s">
        <v>179</v>
      </c>
      <c r="E1164" s="16" t="s">
        <v>179</v>
      </c>
      <c r="F1164" s="16">
        <v>903.33333333333337</v>
      </c>
      <c r="G1164" s="16">
        <v>208.25</v>
      </c>
      <c r="H1164" s="17">
        <f t="shared" si="38"/>
        <v>1111.5833333333335</v>
      </c>
      <c r="I1164" s="6" t="s">
        <v>179</v>
      </c>
      <c r="J1164" s="6" t="s">
        <v>179</v>
      </c>
      <c r="K1164" s="6">
        <v>571.75</v>
      </c>
      <c r="L1164" s="6">
        <v>194.66666666666666</v>
      </c>
      <c r="M1164" s="6">
        <f t="shared" si="39"/>
        <v>766.41666666666663</v>
      </c>
    </row>
    <row r="1165" spans="1:13">
      <c r="A1165" s="3" t="s">
        <v>124</v>
      </c>
      <c r="B1165" s="20" t="s">
        <v>240</v>
      </c>
      <c r="C1165" s="20" t="s">
        <v>205</v>
      </c>
      <c r="D1165" s="19" t="s">
        <v>179</v>
      </c>
      <c r="E1165" s="16" t="s">
        <v>179</v>
      </c>
      <c r="F1165" s="16">
        <v>569.375</v>
      </c>
      <c r="G1165" s="16">
        <v>118.08333333333333</v>
      </c>
      <c r="H1165" s="17">
        <f t="shared" si="38"/>
        <v>687.45833333333337</v>
      </c>
      <c r="I1165" s="6" t="s">
        <v>179</v>
      </c>
      <c r="J1165" s="6" t="s">
        <v>179</v>
      </c>
      <c r="K1165" s="6">
        <v>422.04166666666669</v>
      </c>
      <c r="L1165" s="6">
        <v>111.5</v>
      </c>
      <c r="M1165" s="6">
        <f t="shared" si="39"/>
        <v>533.54166666666674</v>
      </c>
    </row>
    <row r="1166" spans="1:13">
      <c r="A1166" s="3" t="s">
        <v>124</v>
      </c>
      <c r="B1166" s="20" t="s">
        <v>240</v>
      </c>
      <c r="C1166" s="20" t="s">
        <v>206</v>
      </c>
      <c r="D1166" s="19" t="s">
        <v>179</v>
      </c>
      <c r="E1166" s="16" t="s">
        <v>179</v>
      </c>
      <c r="F1166" s="16">
        <v>239.29166666666666</v>
      </c>
      <c r="G1166" s="16">
        <v>56.416666666666664</v>
      </c>
      <c r="H1166" s="17">
        <f t="shared" si="38"/>
        <v>295.70833333333331</v>
      </c>
      <c r="I1166" s="6" t="s">
        <v>179</v>
      </c>
      <c r="J1166" s="6" t="s">
        <v>179</v>
      </c>
      <c r="K1166" s="6">
        <v>139.58333333333334</v>
      </c>
      <c r="L1166" s="6">
        <v>52.333333333333336</v>
      </c>
      <c r="M1166" s="6">
        <f t="shared" si="39"/>
        <v>191.91666666666669</v>
      </c>
    </row>
    <row r="1167" spans="1:13">
      <c r="A1167" s="3" t="s">
        <v>125</v>
      </c>
      <c r="B1167" s="20" t="s">
        <v>204</v>
      </c>
      <c r="C1167" s="20" t="s">
        <v>205</v>
      </c>
      <c r="D1167" s="19">
        <v>1019.6666666666666</v>
      </c>
      <c r="E1167" s="16">
        <v>4115</v>
      </c>
      <c r="F1167" s="16" t="s">
        <v>179</v>
      </c>
      <c r="G1167" s="16" t="s">
        <v>179</v>
      </c>
      <c r="H1167" s="17">
        <f t="shared" si="38"/>
        <v>5134.666666666667</v>
      </c>
      <c r="I1167" s="6">
        <v>500.41666666666669</v>
      </c>
      <c r="J1167" s="6">
        <v>4115</v>
      </c>
      <c r="K1167" s="6" t="s">
        <v>179</v>
      </c>
      <c r="L1167" s="6" t="s">
        <v>179</v>
      </c>
      <c r="M1167" s="6">
        <f t="shared" si="39"/>
        <v>4615.416666666667</v>
      </c>
    </row>
    <row r="1168" spans="1:13">
      <c r="A1168" s="3" t="s">
        <v>125</v>
      </c>
      <c r="B1168" s="20" t="s">
        <v>204</v>
      </c>
      <c r="C1168" s="20" t="s">
        <v>206</v>
      </c>
      <c r="D1168" s="19">
        <v>1031.4166666666667</v>
      </c>
      <c r="E1168" s="16">
        <v>4269.166666666667</v>
      </c>
      <c r="F1168" s="16" t="s">
        <v>179</v>
      </c>
      <c r="G1168" s="16" t="s">
        <v>179</v>
      </c>
      <c r="H1168" s="17">
        <f t="shared" si="38"/>
        <v>5300.5833333333339</v>
      </c>
      <c r="I1168" s="6">
        <v>505.25</v>
      </c>
      <c r="J1168" s="6">
        <v>4269.166666666667</v>
      </c>
      <c r="K1168" s="6" t="s">
        <v>179</v>
      </c>
      <c r="L1168" s="6" t="s">
        <v>179</v>
      </c>
      <c r="M1168" s="6">
        <f t="shared" si="39"/>
        <v>4774.416666666667</v>
      </c>
    </row>
    <row r="1169" spans="1:13">
      <c r="A1169" s="3" t="s">
        <v>125</v>
      </c>
      <c r="B1169" s="20" t="s">
        <v>207</v>
      </c>
      <c r="C1169" s="20" t="s">
        <v>205</v>
      </c>
      <c r="D1169" s="19">
        <v>741.29166666666663</v>
      </c>
      <c r="E1169" s="16">
        <v>974.20833333333337</v>
      </c>
      <c r="F1169" s="16">
        <v>18.791666666666668</v>
      </c>
      <c r="G1169" s="16" t="s">
        <v>179</v>
      </c>
      <c r="H1169" s="17">
        <f t="shared" si="38"/>
        <v>1734.2916666666667</v>
      </c>
      <c r="I1169" s="6">
        <v>406.95833333333331</v>
      </c>
      <c r="J1169" s="6">
        <v>974.20833333333337</v>
      </c>
      <c r="K1169" s="6">
        <v>18</v>
      </c>
      <c r="L1169" s="6" t="s">
        <v>179</v>
      </c>
      <c r="M1169" s="6">
        <f t="shared" si="39"/>
        <v>1399.1666666666667</v>
      </c>
    </row>
    <row r="1170" spans="1:13">
      <c r="A1170" s="3" t="s">
        <v>125</v>
      </c>
      <c r="B1170" s="20" t="s">
        <v>207</v>
      </c>
      <c r="C1170" s="20" t="s">
        <v>206</v>
      </c>
      <c r="D1170" s="19">
        <v>781</v>
      </c>
      <c r="E1170" s="16">
        <v>457.75</v>
      </c>
      <c r="F1170" s="16">
        <v>28.375</v>
      </c>
      <c r="G1170" s="16" t="s">
        <v>179</v>
      </c>
      <c r="H1170" s="17">
        <f t="shared" si="38"/>
        <v>1267.125</v>
      </c>
      <c r="I1170" s="6">
        <v>446.79166666666669</v>
      </c>
      <c r="J1170" s="6">
        <v>457.75</v>
      </c>
      <c r="K1170" s="6">
        <v>27.375</v>
      </c>
      <c r="L1170" s="6" t="s">
        <v>179</v>
      </c>
      <c r="M1170" s="6">
        <f t="shared" si="39"/>
        <v>931.91666666666674</v>
      </c>
    </row>
    <row r="1171" spans="1:13">
      <c r="A1171" s="3" t="s">
        <v>125</v>
      </c>
      <c r="B1171" s="20" t="s">
        <v>208</v>
      </c>
      <c r="C1171" s="20" t="s">
        <v>205</v>
      </c>
      <c r="D1171" s="19">
        <v>889.5</v>
      </c>
      <c r="E1171" s="16">
        <v>1158.0416666666667</v>
      </c>
      <c r="F1171" s="16">
        <v>91.875</v>
      </c>
      <c r="G1171" s="16" t="s">
        <v>179</v>
      </c>
      <c r="H1171" s="17">
        <f t="shared" si="38"/>
        <v>2139.416666666667</v>
      </c>
      <c r="I1171" s="6">
        <v>488.16666666666669</v>
      </c>
      <c r="J1171" s="6">
        <v>1158.0416666666667</v>
      </c>
      <c r="K1171" s="6">
        <v>89.166666666666671</v>
      </c>
      <c r="L1171" s="6" t="s">
        <v>179</v>
      </c>
      <c r="M1171" s="6">
        <f t="shared" si="39"/>
        <v>1735.3750000000002</v>
      </c>
    </row>
    <row r="1172" spans="1:13">
      <c r="A1172" s="3" t="s">
        <v>125</v>
      </c>
      <c r="B1172" s="20" t="s">
        <v>208</v>
      </c>
      <c r="C1172" s="20" t="s">
        <v>206</v>
      </c>
      <c r="D1172" s="19">
        <v>803.5</v>
      </c>
      <c r="E1172" s="16">
        <v>309.41666666666669</v>
      </c>
      <c r="F1172" s="16">
        <v>126.45833333333333</v>
      </c>
      <c r="G1172" s="16" t="s">
        <v>179</v>
      </c>
      <c r="H1172" s="17">
        <f t="shared" si="38"/>
        <v>1239.375</v>
      </c>
      <c r="I1172" s="6">
        <v>570.08333333333337</v>
      </c>
      <c r="J1172" s="6">
        <v>309.41666666666669</v>
      </c>
      <c r="K1172" s="6">
        <v>108.16666666666667</v>
      </c>
      <c r="L1172" s="6" t="s">
        <v>179</v>
      </c>
      <c r="M1172" s="6">
        <f t="shared" si="39"/>
        <v>987.66666666666663</v>
      </c>
    </row>
    <row r="1173" spans="1:13">
      <c r="A1173" s="3" t="s">
        <v>125</v>
      </c>
      <c r="B1173" s="20" t="s">
        <v>209</v>
      </c>
      <c r="C1173" s="20" t="s">
        <v>205</v>
      </c>
      <c r="D1173" s="19">
        <v>1042.7083333333333</v>
      </c>
      <c r="E1173" s="16">
        <v>723.66666666666663</v>
      </c>
      <c r="F1173" s="16">
        <v>157.08333333333334</v>
      </c>
      <c r="G1173" s="16" t="s">
        <v>179</v>
      </c>
      <c r="H1173" s="17">
        <f t="shared" si="38"/>
        <v>1923.4583333333333</v>
      </c>
      <c r="I1173" s="6">
        <v>527.5</v>
      </c>
      <c r="J1173" s="6">
        <v>723.66666666666663</v>
      </c>
      <c r="K1173" s="6">
        <v>140.29166666666666</v>
      </c>
      <c r="L1173" s="6" t="s">
        <v>179</v>
      </c>
      <c r="M1173" s="6">
        <f t="shared" si="39"/>
        <v>1391.4583333333333</v>
      </c>
    </row>
    <row r="1174" spans="1:13">
      <c r="A1174" s="3" t="s">
        <v>125</v>
      </c>
      <c r="B1174" s="20" t="s">
        <v>209</v>
      </c>
      <c r="C1174" s="20" t="s">
        <v>206</v>
      </c>
      <c r="D1174" s="19">
        <v>908.375</v>
      </c>
      <c r="E1174" s="16">
        <v>348.66666666666669</v>
      </c>
      <c r="F1174" s="16">
        <v>183.33333333333334</v>
      </c>
      <c r="G1174" s="16" t="s">
        <v>179</v>
      </c>
      <c r="H1174" s="17">
        <f t="shared" si="38"/>
        <v>1440.375</v>
      </c>
      <c r="I1174" s="6">
        <v>605.58333333333337</v>
      </c>
      <c r="J1174" s="6">
        <v>348.66666666666669</v>
      </c>
      <c r="K1174" s="6">
        <v>165.875</v>
      </c>
      <c r="L1174" s="6" t="s">
        <v>179</v>
      </c>
      <c r="M1174" s="6">
        <f t="shared" si="39"/>
        <v>1120.125</v>
      </c>
    </row>
    <row r="1175" spans="1:13">
      <c r="A1175" s="3" t="s">
        <v>125</v>
      </c>
      <c r="B1175" s="20" t="s">
        <v>210</v>
      </c>
      <c r="C1175" s="20" t="s">
        <v>205</v>
      </c>
      <c r="D1175" s="19">
        <v>1582.1666666666667</v>
      </c>
      <c r="E1175" s="16">
        <v>530.66666666666663</v>
      </c>
      <c r="F1175" s="16">
        <v>359</v>
      </c>
      <c r="G1175" s="16">
        <v>30.708333333333332</v>
      </c>
      <c r="H1175" s="17">
        <f t="shared" si="38"/>
        <v>2502.541666666667</v>
      </c>
      <c r="I1175" s="6">
        <v>753.625</v>
      </c>
      <c r="J1175" s="6">
        <v>530.66666666666663</v>
      </c>
      <c r="K1175" s="6">
        <v>321.29166666666669</v>
      </c>
      <c r="L1175" s="6">
        <v>30.708333333333332</v>
      </c>
      <c r="M1175" s="6">
        <f t="shared" si="39"/>
        <v>1636.2916666666665</v>
      </c>
    </row>
    <row r="1176" spans="1:13">
      <c r="A1176" s="3" t="s">
        <v>125</v>
      </c>
      <c r="B1176" s="20" t="s">
        <v>210</v>
      </c>
      <c r="C1176" s="20" t="s">
        <v>206</v>
      </c>
      <c r="D1176" s="19">
        <v>1210.75</v>
      </c>
      <c r="E1176" s="16">
        <v>392.58333333333331</v>
      </c>
      <c r="F1176" s="16">
        <v>395.83333333333331</v>
      </c>
      <c r="G1176" s="16">
        <v>15.291666666666666</v>
      </c>
      <c r="H1176" s="17">
        <f t="shared" si="38"/>
        <v>2014.4583333333333</v>
      </c>
      <c r="I1176" s="6">
        <v>780.29166666666663</v>
      </c>
      <c r="J1176" s="6">
        <v>392.58333333333331</v>
      </c>
      <c r="K1176" s="6">
        <v>322.54166666666669</v>
      </c>
      <c r="L1176" s="6">
        <v>15.291666666666666</v>
      </c>
      <c r="M1176" s="6">
        <f t="shared" si="39"/>
        <v>1510.7083333333335</v>
      </c>
    </row>
    <row r="1177" spans="1:13">
      <c r="A1177" s="3" t="s">
        <v>125</v>
      </c>
      <c r="B1177" s="20" t="s">
        <v>211</v>
      </c>
      <c r="C1177" s="20" t="s">
        <v>205</v>
      </c>
      <c r="D1177" s="19">
        <v>1918.2083333333333</v>
      </c>
      <c r="E1177" s="16">
        <v>647.58333333333337</v>
      </c>
      <c r="F1177" s="16">
        <v>1001.5833333333334</v>
      </c>
      <c r="G1177" s="16">
        <v>95.791666666666671</v>
      </c>
      <c r="H1177" s="17">
        <f t="shared" si="38"/>
        <v>3663.1666666666665</v>
      </c>
      <c r="I1177" s="6">
        <v>827.79166666666663</v>
      </c>
      <c r="J1177" s="6">
        <v>647.58333333333337</v>
      </c>
      <c r="K1177" s="6">
        <v>761.29166666666663</v>
      </c>
      <c r="L1177" s="6">
        <v>95.458333333333329</v>
      </c>
      <c r="M1177" s="6">
        <f t="shared" si="39"/>
        <v>2332.125</v>
      </c>
    </row>
    <row r="1178" spans="1:13">
      <c r="A1178" s="3" t="s">
        <v>125</v>
      </c>
      <c r="B1178" s="20" t="s">
        <v>211</v>
      </c>
      <c r="C1178" s="20" t="s">
        <v>206</v>
      </c>
      <c r="D1178" s="19">
        <v>1330</v>
      </c>
      <c r="E1178" s="16">
        <v>537.29166666666663</v>
      </c>
      <c r="F1178" s="16">
        <v>1004.9166666666666</v>
      </c>
      <c r="G1178" s="16">
        <v>72.5</v>
      </c>
      <c r="H1178" s="17">
        <f t="shared" si="38"/>
        <v>2944.708333333333</v>
      </c>
      <c r="I1178" s="6">
        <v>794.83333333333337</v>
      </c>
      <c r="J1178" s="6">
        <v>537.29166666666663</v>
      </c>
      <c r="K1178" s="6">
        <v>720.5</v>
      </c>
      <c r="L1178" s="6">
        <v>71.666666666666671</v>
      </c>
      <c r="M1178" s="6">
        <f t="shared" si="39"/>
        <v>2124.2916666666665</v>
      </c>
    </row>
    <row r="1179" spans="1:13">
      <c r="A1179" s="3" t="s">
        <v>125</v>
      </c>
      <c r="B1179" s="20" t="s">
        <v>239</v>
      </c>
      <c r="C1179" s="20" t="s">
        <v>205</v>
      </c>
      <c r="D1179" s="19" t="s">
        <v>179</v>
      </c>
      <c r="E1179" s="16">
        <v>930.20833333333337</v>
      </c>
      <c r="F1179" s="16" t="s">
        <v>179</v>
      </c>
      <c r="G1179" s="16" t="s">
        <v>179</v>
      </c>
      <c r="H1179" s="17">
        <f t="shared" si="38"/>
        <v>930.20833333333337</v>
      </c>
      <c r="I1179" s="6" t="s">
        <v>179</v>
      </c>
      <c r="J1179" s="6">
        <v>930.20833333333337</v>
      </c>
      <c r="K1179" s="6" t="s">
        <v>179</v>
      </c>
      <c r="L1179" s="6" t="s">
        <v>179</v>
      </c>
      <c r="M1179" s="6">
        <f t="shared" si="39"/>
        <v>930.20833333333337</v>
      </c>
    </row>
    <row r="1180" spans="1:13">
      <c r="A1180" s="3" t="s">
        <v>125</v>
      </c>
      <c r="B1180" s="20" t="s">
        <v>239</v>
      </c>
      <c r="C1180" s="20" t="s">
        <v>206</v>
      </c>
      <c r="D1180" s="19" t="s">
        <v>179</v>
      </c>
      <c r="E1180" s="16">
        <v>438.08333333333331</v>
      </c>
      <c r="F1180" s="16" t="s">
        <v>179</v>
      </c>
      <c r="G1180" s="16" t="s">
        <v>179</v>
      </c>
      <c r="H1180" s="17">
        <f t="shared" si="38"/>
        <v>438.08333333333331</v>
      </c>
      <c r="I1180" s="6" t="s">
        <v>179</v>
      </c>
      <c r="J1180" s="6">
        <v>438.08333333333331</v>
      </c>
      <c r="K1180" s="6" t="s">
        <v>179</v>
      </c>
      <c r="L1180" s="6" t="s">
        <v>179</v>
      </c>
      <c r="M1180" s="6">
        <f t="shared" si="39"/>
        <v>438.08333333333331</v>
      </c>
    </row>
    <row r="1181" spans="1:13">
      <c r="A1181" s="3" t="s">
        <v>125</v>
      </c>
      <c r="B1181" s="20" t="s">
        <v>212</v>
      </c>
      <c r="C1181" s="20" t="s">
        <v>205</v>
      </c>
      <c r="D1181" s="19" t="s">
        <v>179</v>
      </c>
      <c r="E1181" s="16" t="s">
        <v>179</v>
      </c>
      <c r="F1181" s="16">
        <v>2597.2083333333335</v>
      </c>
      <c r="G1181" s="16">
        <v>586.125</v>
      </c>
      <c r="H1181" s="17">
        <f t="shared" si="38"/>
        <v>3183.3333333333335</v>
      </c>
      <c r="I1181" s="6" t="s">
        <v>179</v>
      </c>
      <c r="J1181" s="6" t="s">
        <v>179</v>
      </c>
      <c r="K1181" s="6">
        <v>1816.1666666666667</v>
      </c>
      <c r="L1181" s="6" t="s">
        <v>179</v>
      </c>
      <c r="M1181" s="6">
        <f t="shared" si="39"/>
        <v>1816.1666666666667</v>
      </c>
    </row>
    <row r="1182" spans="1:13">
      <c r="A1182" s="3" t="s">
        <v>125</v>
      </c>
      <c r="B1182" s="20" t="s">
        <v>212</v>
      </c>
      <c r="C1182" s="20" t="s">
        <v>206</v>
      </c>
      <c r="D1182" s="19" t="s">
        <v>179</v>
      </c>
      <c r="E1182" s="16" t="s">
        <v>179</v>
      </c>
      <c r="F1182" s="16">
        <v>2162.8333333333335</v>
      </c>
      <c r="G1182" s="16">
        <v>383.375</v>
      </c>
      <c r="H1182" s="17">
        <f t="shared" si="38"/>
        <v>2546.2083333333335</v>
      </c>
      <c r="I1182" s="6" t="s">
        <v>179</v>
      </c>
      <c r="J1182" s="6" t="s">
        <v>179</v>
      </c>
      <c r="K1182" s="6">
        <v>1380.125</v>
      </c>
      <c r="L1182" s="6" t="s">
        <v>179</v>
      </c>
      <c r="M1182" s="6">
        <f t="shared" si="39"/>
        <v>1380.125</v>
      </c>
    </row>
    <row r="1183" spans="1:13">
      <c r="A1183" s="3" t="s">
        <v>125</v>
      </c>
      <c r="B1183" s="20" t="s">
        <v>213</v>
      </c>
      <c r="C1183" s="20" t="s">
        <v>205</v>
      </c>
      <c r="D1183" s="19" t="s">
        <v>179</v>
      </c>
      <c r="E1183" s="16" t="s">
        <v>179</v>
      </c>
      <c r="F1183" s="16">
        <v>1573.9166666666667</v>
      </c>
      <c r="G1183" s="16">
        <v>312.125</v>
      </c>
      <c r="H1183" s="17">
        <f t="shared" si="38"/>
        <v>1886.0416666666667</v>
      </c>
      <c r="I1183" s="6" t="s">
        <v>179</v>
      </c>
      <c r="J1183" s="6" t="s">
        <v>179</v>
      </c>
      <c r="K1183" s="6">
        <v>1196.8333333333333</v>
      </c>
      <c r="L1183" s="6">
        <v>306.45833333333331</v>
      </c>
      <c r="M1183" s="6">
        <f t="shared" si="39"/>
        <v>1503.2916666666665</v>
      </c>
    </row>
    <row r="1184" spans="1:13">
      <c r="A1184" s="3" t="s">
        <v>125</v>
      </c>
      <c r="B1184" s="20" t="s">
        <v>213</v>
      </c>
      <c r="C1184" s="20" t="s">
        <v>206</v>
      </c>
      <c r="D1184" s="19" t="s">
        <v>179</v>
      </c>
      <c r="E1184" s="16" t="s">
        <v>179</v>
      </c>
      <c r="F1184" s="16">
        <v>1086.3333333333333</v>
      </c>
      <c r="G1184" s="16">
        <v>128.29166666666666</v>
      </c>
      <c r="H1184" s="17">
        <f t="shared" si="38"/>
        <v>1214.625</v>
      </c>
      <c r="I1184" s="6" t="s">
        <v>179</v>
      </c>
      <c r="J1184" s="6" t="s">
        <v>179</v>
      </c>
      <c r="K1184" s="6">
        <v>724.875</v>
      </c>
      <c r="L1184" s="6">
        <v>122.5</v>
      </c>
      <c r="M1184" s="6">
        <f t="shared" si="39"/>
        <v>847.375</v>
      </c>
    </row>
    <row r="1185" spans="1:13">
      <c r="A1185" s="3" t="s">
        <v>125</v>
      </c>
      <c r="B1185" s="20" t="s">
        <v>240</v>
      </c>
      <c r="C1185" s="20" t="s">
        <v>205</v>
      </c>
      <c r="D1185" s="19" t="s">
        <v>179</v>
      </c>
      <c r="E1185" s="16" t="s">
        <v>179</v>
      </c>
      <c r="F1185" s="16">
        <v>624.125</v>
      </c>
      <c r="G1185" s="16">
        <v>115</v>
      </c>
      <c r="H1185" s="17">
        <f t="shared" si="38"/>
        <v>739.125</v>
      </c>
      <c r="I1185" s="6" t="s">
        <v>179</v>
      </c>
      <c r="J1185" s="6" t="s">
        <v>179</v>
      </c>
      <c r="K1185" s="6">
        <v>505.70833333333331</v>
      </c>
      <c r="L1185" s="6">
        <v>114.5</v>
      </c>
      <c r="M1185" s="6">
        <f t="shared" si="39"/>
        <v>620.20833333333326</v>
      </c>
    </row>
    <row r="1186" spans="1:13">
      <c r="A1186" s="3" t="s">
        <v>125</v>
      </c>
      <c r="B1186" s="20" t="s">
        <v>240</v>
      </c>
      <c r="C1186" s="20" t="s">
        <v>206</v>
      </c>
      <c r="D1186" s="19" t="s">
        <v>179</v>
      </c>
      <c r="E1186" s="16" t="s">
        <v>179</v>
      </c>
      <c r="F1186" s="16">
        <v>296.79166666666669</v>
      </c>
      <c r="G1186" s="16">
        <v>48.708333333333336</v>
      </c>
      <c r="H1186" s="17">
        <f t="shared" si="38"/>
        <v>345.5</v>
      </c>
      <c r="I1186" s="6" t="s">
        <v>179</v>
      </c>
      <c r="J1186" s="6" t="s">
        <v>179</v>
      </c>
      <c r="K1186" s="6">
        <v>199.83333333333334</v>
      </c>
      <c r="L1186" s="6">
        <v>48.708333333333336</v>
      </c>
      <c r="M1186" s="6">
        <f t="shared" si="39"/>
        <v>248.54166666666669</v>
      </c>
    </row>
    <row r="1187" spans="1:13">
      <c r="A1187" s="3" t="s">
        <v>126</v>
      </c>
      <c r="B1187" s="20" t="s">
        <v>204</v>
      </c>
      <c r="C1187" s="20" t="s">
        <v>205</v>
      </c>
      <c r="D1187" s="19">
        <v>2277.9166666666665</v>
      </c>
      <c r="E1187" s="16">
        <v>3812.5833333333335</v>
      </c>
      <c r="F1187" s="16" t="s">
        <v>179</v>
      </c>
      <c r="G1187" s="16" t="s">
        <v>179</v>
      </c>
      <c r="H1187" s="17">
        <f t="shared" si="38"/>
        <v>6090.5</v>
      </c>
      <c r="I1187" s="6">
        <v>1315.1666666666667</v>
      </c>
      <c r="J1187" s="6">
        <v>3812.5833333333335</v>
      </c>
      <c r="K1187" s="6" t="s">
        <v>179</v>
      </c>
      <c r="L1187" s="6" t="s">
        <v>179</v>
      </c>
      <c r="M1187" s="6">
        <f t="shared" si="39"/>
        <v>5127.75</v>
      </c>
    </row>
    <row r="1188" spans="1:13">
      <c r="A1188" s="3" t="s">
        <v>126</v>
      </c>
      <c r="B1188" s="20" t="s">
        <v>204</v>
      </c>
      <c r="C1188" s="20" t="s">
        <v>206</v>
      </c>
      <c r="D1188" s="19">
        <v>2373.9166666666665</v>
      </c>
      <c r="E1188" s="16">
        <v>3922.2083333333335</v>
      </c>
      <c r="F1188" s="16" t="s">
        <v>179</v>
      </c>
      <c r="G1188" s="16" t="s">
        <v>179</v>
      </c>
      <c r="H1188" s="17">
        <f t="shared" si="38"/>
        <v>6296.125</v>
      </c>
      <c r="I1188" s="6">
        <v>1398.2083333333333</v>
      </c>
      <c r="J1188" s="6">
        <v>3922.2083333333335</v>
      </c>
      <c r="K1188" s="6" t="s">
        <v>179</v>
      </c>
      <c r="L1188" s="6" t="s">
        <v>179</v>
      </c>
      <c r="M1188" s="6">
        <f t="shared" si="39"/>
        <v>5320.416666666667</v>
      </c>
    </row>
    <row r="1189" spans="1:13">
      <c r="A1189" s="3" t="s">
        <v>126</v>
      </c>
      <c r="B1189" s="20" t="s">
        <v>207</v>
      </c>
      <c r="C1189" s="20" t="s">
        <v>205</v>
      </c>
      <c r="D1189" s="19">
        <v>1174.8333333333333</v>
      </c>
      <c r="E1189" s="16">
        <v>915.625</v>
      </c>
      <c r="F1189" s="16" t="s">
        <v>179</v>
      </c>
      <c r="G1189" s="16" t="s">
        <v>179</v>
      </c>
      <c r="H1189" s="17">
        <f t="shared" si="38"/>
        <v>2090.458333333333</v>
      </c>
      <c r="I1189" s="6">
        <v>753.16666666666663</v>
      </c>
      <c r="J1189" s="6">
        <v>915.625</v>
      </c>
      <c r="K1189" s="6" t="s">
        <v>179</v>
      </c>
      <c r="L1189" s="6" t="s">
        <v>179</v>
      </c>
      <c r="M1189" s="6">
        <f t="shared" si="39"/>
        <v>1668.7916666666665</v>
      </c>
    </row>
    <row r="1190" spans="1:13">
      <c r="A1190" s="3" t="s">
        <v>126</v>
      </c>
      <c r="B1190" s="20" t="s">
        <v>207</v>
      </c>
      <c r="C1190" s="20" t="s">
        <v>206</v>
      </c>
      <c r="D1190" s="19">
        <v>1257.8333333333333</v>
      </c>
      <c r="E1190" s="16">
        <v>395.41666666666669</v>
      </c>
      <c r="F1190" s="16" t="s">
        <v>179</v>
      </c>
      <c r="G1190" s="16" t="s">
        <v>179</v>
      </c>
      <c r="H1190" s="17">
        <f t="shared" si="38"/>
        <v>1653.25</v>
      </c>
      <c r="I1190" s="6">
        <v>827.04166666666663</v>
      </c>
      <c r="J1190" s="6">
        <v>395.41666666666669</v>
      </c>
      <c r="K1190" s="6" t="s">
        <v>179</v>
      </c>
      <c r="L1190" s="6" t="s">
        <v>179</v>
      </c>
      <c r="M1190" s="6">
        <f t="shared" si="39"/>
        <v>1222.4583333333333</v>
      </c>
    </row>
    <row r="1191" spans="1:13">
      <c r="A1191" s="3" t="s">
        <v>126</v>
      </c>
      <c r="B1191" s="20" t="s">
        <v>208</v>
      </c>
      <c r="C1191" s="20" t="s">
        <v>205</v>
      </c>
      <c r="D1191" s="19">
        <v>1451.25</v>
      </c>
      <c r="E1191" s="16">
        <v>989.79166666666663</v>
      </c>
      <c r="F1191" s="16">
        <v>40.166666666666664</v>
      </c>
      <c r="G1191" s="16" t="s">
        <v>179</v>
      </c>
      <c r="H1191" s="17">
        <f t="shared" si="38"/>
        <v>2481.208333333333</v>
      </c>
      <c r="I1191" s="6">
        <v>921.625</v>
      </c>
      <c r="J1191" s="6">
        <v>989.79166666666663</v>
      </c>
      <c r="K1191" s="6">
        <v>38.541666666666664</v>
      </c>
      <c r="L1191" s="6" t="s">
        <v>179</v>
      </c>
      <c r="M1191" s="6">
        <f t="shared" si="39"/>
        <v>1949.9583333333333</v>
      </c>
    </row>
    <row r="1192" spans="1:13">
      <c r="A1192" s="3" t="s">
        <v>126</v>
      </c>
      <c r="B1192" s="20" t="s">
        <v>208</v>
      </c>
      <c r="C1192" s="20" t="s">
        <v>206</v>
      </c>
      <c r="D1192" s="19">
        <v>1497.8333333333333</v>
      </c>
      <c r="E1192" s="16">
        <v>268.125</v>
      </c>
      <c r="F1192" s="16">
        <v>49.916666666666664</v>
      </c>
      <c r="G1192" s="16">
        <v>6.458333333333333</v>
      </c>
      <c r="H1192" s="17">
        <f t="shared" si="38"/>
        <v>1822.3333333333333</v>
      </c>
      <c r="I1192" s="6">
        <v>1080.0416666666667</v>
      </c>
      <c r="J1192" s="6">
        <v>268.125</v>
      </c>
      <c r="K1192" s="6">
        <v>43.708333333333336</v>
      </c>
      <c r="L1192" s="6">
        <v>6.458333333333333</v>
      </c>
      <c r="M1192" s="6">
        <f t="shared" si="39"/>
        <v>1398.3333333333333</v>
      </c>
    </row>
    <row r="1193" spans="1:13">
      <c r="A1193" s="3" t="s">
        <v>126</v>
      </c>
      <c r="B1193" s="20" t="s">
        <v>209</v>
      </c>
      <c r="C1193" s="20" t="s">
        <v>205</v>
      </c>
      <c r="D1193" s="19">
        <v>1784.5</v>
      </c>
      <c r="E1193" s="16">
        <v>645.33333333333337</v>
      </c>
      <c r="F1193" s="16">
        <v>127.33333333333333</v>
      </c>
      <c r="G1193" s="16">
        <v>29.333333333333332</v>
      </c>
      <c r="H1193" s="17">
        <f t="shared" si="38"/>
        <v>2586.5000000000005</v>
      </c>
      <c r="I1193" s="6">
        <v>1122.1666666666667</v>
      </c>
      <c r="J1193" s="6">
        <v>645.33333333333337</v>
      </c>
      <c r="K1193" s="6">
        <v>115.33333333333333</v>
      </c>
      <c r="L1193" s="6">
        <v>29</v>
      </c>
      <c r="M1193" s="6">
        <f t="shared" si="39"/>
        <v>1911.8333333333333</v>
      </c>
    </row>
    <row r="1194" spans="1:13">
      <c r="A1194" s="3" t="s">
        <v>126</v>
      </c>
      <c r="B1194" s="20" t="s">
        <v>209</v>
      </c>
      <c r="C1194" s="20" t="s">
        <v>206</v>
      </c>
      <c r="D1194" s="19">
        <v>1761.1666666666667</v>
      </c>
      <c r="E1194" s="16">
        <v>281.83333333333331</v>
      </c>
      <c r="F1194" s="16">
        <v>122.375</v>
      </c>
      <c r="G1194" s="16">
        <v>25.583333333333332</v>
      </c>
      <c r="H1194" s="17">
        <f t="shared" si="38"/>
        <v>2190.9583333333335</v>
      </c>
      <c r="I1194" s="6">
        <v>1273.7083333333333</v>
      </c>
      <c r="J1194" s="6">
        <v>281.83333333333331</v>
      </c>
      <c r="K1194" s="6">
        <v>98.416666666666671</v>
      </c>
      <c r="L1194" s="6">
        <v>24.791666666666668</v>
      </c>
      <c r="M1194" s="6">
        <f t="shared" si="39"/>
        <v>1678.75</v>
      </c>
    </row>
    <row r="1195" spans="1:13">
      <c r="A1195" s="3" t="s">
        <v>126</v>
      </c>
      <c r="B1195" s="20" t="s">
        <v>210</v>
      </c>
      <c r="C1195" s="20" t="s">
        <v>205</v>
      </c>
      <c r="D1195" s="19">
        <v>2384.8333333333335</v>
      </c>
      <c r="E1195" s="16">
        <v>476.83333333333331</v>
      </c>
      <c r="F1195" s="16">
        <v>304.04166666666669</v>
      </c>
      <c r="G1195" s="16">
        <v>91.125</v>
      </c>
      <c r="H1195" s="17">
        <f t="shared" si="38"/>
        <v>3256.8333333333335</v>
      </c>
      <c r="I1195" s="6">
        <v>1478.5</v>
      </c>
      <c r="J1195" s="6">
        <v>476.83333333333331</v>
      </c>
      <c r="K1195" s="6">
        <v>243.66666666666666</v>
      </c>
      <c r="L1195" s="6">
        <v>88.75</v>
      </c>
      <c r="M1195" s="6">
        <f t="shared" si="39"/>
        <v>2287.75</v>
      </c>
    </row>
    <row r="1196" spans="1:13">
      <c r="A1196" s="3" t="s">
        <v>126</v>
      </c>
      <c r="B1196" s="20" t="s">
        <v>210</v>
      </c>
      <c r="C1196" s="20" t="s">
        <v>206</v>
      </c>
      <c r="D1196" s="19">
        <v>2262.2083333333335</v>
      </c>
      <c r="E1196" s="16">
        <v>317.20833333333331</v>
      </c>
      <c r="F1196" s="16">
        <v>262.20833333333331</v>
      </c>
      <c r="G1196" s="16">
        <v>85.666666666666671</v>
      </c>
      <c r="H1196" s="17">
        <f t="shared" si="38"/>
        <v>2927.291666666667</v>
      </c>
      <c r="I1196" s="6">
        <v>1593.375</v>
      </c>
      <c r="J1196" s="6">
        <v>317.20833333333331</v>
      </c>
      <c r="K1196" s="6">
        <v>202.70833333333334</v>
      </c>
      <c r="L1196" s="6">
        <v>83.375</v>
      </c>
      <c r="M1196" s="6">
        <f t="shared" si="39"/>
        <v>2196.6666666666665</v>
      </c>
    </row>
    <row r="1197" spans="1:13">
      <c r="A1197" s="3" t="s">
        <v>126</v>
      </c>
      <c r="B1197" s="20" t="s">
        <v>211</v>
      </c>
      <c r="C1197" s="20" t="s">
        <v>205</v>
      </c>
      <c r="D1197" s="19">
        <v>2228.5416666666665</v>
      </c>
      <c r="E1197" s="16">
        <v>395.75</v>
      </c>
      <c r="F1197" s="16">
        <v>657.33333333333337</v>
      </c>
      <c r="G1197" s="16">
        <v>262.29166666666669</v>
      </c>
      <c r="H1197" s="17">
        <f t="shared" si="38"/>
        <v>3543.9166666666665</v>
      </c>
      <c r="I1197" s="6">
        <v>1287.9166666666667</v>
      </c>
      <c r="J1197" s="6">
        <v>395.75</v>
      </c>
      <c r="K1197" s="6">
        <v>466.58333333333331</v>
      </c>
      <c r="L1197" s="6">
        <v>258.58333333333331</v>
      </c>
      <c r="M1197" s="6">
        <f t="shared" si="39"/>
        <v>2408.8333333333335</v>
      </c>
    </row>
    <row r="1198" spans="1:13">
      <c r="A1198" s="3" t="s">
        <v>126</v>
      </c>
      <c r="B1198" s="20" t="s">
        <v>211</v>
      </c>
      <c r="C1198" s="20" t="s">
        <v>206</v>
      </c>
      <c r="D1198" s="19">
        <v>2013.9583333333333</v>
      </c>
      <c r="E1198" s="16">
        <v>352.875</v>
      </c>
      <c r="F1198" s="16">
        <v>622.45833333333337</v>
      </c>
      <c r="G1198" s="16">
        <v>244.875</v>
      </c>
      <c r="H1198" s="17">
        <f t="shared" si="38"/>
        <v>3234.1666666666665</v>
      </c>
      <c r="I1198" s="6">
        <v>1304.9166666666667</v>
      </c>
      <c r="J1198" s="6">
        <v>352.875</v>
      </c>
      <c r="K1198" s="6">
        <v>427.125</v>
      </c>
      <c r="L1198" s="6">
        <v>243.25</v>
      </c>
      <c r="M1198" s="6">
        <f t="shared" si="39"/>
        <v>2328.166666666667</v>
      </c>
    </row>
    <row r="1199" spans="1:13">
      <c r="A1199" s="3" t="s">
        <v>126</v>
      </c>
      <c r="B1199" s="20" t="s">
        <v>239</v>
      </c>
      <c r="C1199" s="20" t="s">
        <v>205</v>
      </c>
      <c r="D1199" s="19" t="s">
        <v>179</v>
      </c>
      <c r="E1199" s="16">
        <v>698.20833333333337</v>
      </c>
      <c r="F1199" s="16" t="s">
        <v>179</v>
      </c>
      <c r="G1199" s="16" t="s">
        <v>179</v>
      </c>
      <c r="H1199" s="17">
        <f t="shared" si="38"/>
        <v>698.20833333333337</v>
      </c>
      <c r="I1199" s="6" t="s">
        <v>179</v>
      </c>
      <c r="J1199" s="6">
        <v>698.20833333333337</v>
      </c>
      <c r="K1199" s="6" t="s">
        <v>179</v>
      </c>
      <c r="L1199" s="6" t="s">
        <v>179</v>
      </c>
      <c r="M1199" s="6">
        <f t="shared" si="39"/>
        <v>698.20833333333337</v>
      </c>
    </row>
    <row r="1200" spans="1:13">
      <c r="A1200" s="3" t="s">
        <v>126</v>
      </c>
      <c r="B1200" s="20" t="s">
        <v>239</v>
      </c>
      <c r="C1200" s="20" t="s">
        <v>206</v>
      </c>
      <c r="D1200" s="19" t="s">
        <v>179</v>
      </c>
      <c r="E1200" s="16">
        <v>288.33333333333331</v>
      </c>
      <c r="F1200" s="16" t="s">
        <v>179</v>
      </c>
      <c r="G1200" s="16" t="s">
        <v>179</v>
      </c>
      <c r="H1200" s="17">
        <f t="shared" si="38"/>
        <v>288.33333333333331</v>
      </c>
      <c r="I1200" s="6" t="s">
        <v>179</v>
      </c>
      <c r="J1200" s="6">
        <v>288.33333333333331</v>
      </c>
      <c r="K1200" s="6" t="s">
        <v>179</v>
      </c>
      <c r="L1200" s="6" t="s">
        <v>179</v>
      </c>
      <c r="M1200" s="6">
        <f t="shared" si="39"/>
        <v>288.33333333333331</v>
      </c>
    </row>
    <row r="1201" spans="1:13">
      <c r="A1201" s="3" t="s">
        <v>126</v>
      </c>
      <c r="B1201" s="20" t="s">
        <v>212</v>
      </c>
      <c r="C1201" s="20" t="s">
        <v>205</v>
      </c>
      <c r="D1201" s="19" t="s">
        <v>179</v>
      </c>
      <c r="E1201" s="16" t="s">
        <v>179</v>
      </c>
      <c r="F1201" s="16">
        <v>2561.75</v>
      </c>
      <c r="G1201" s="16">
        <v>1359.1666666666667</v>
      </c>
      <c r="H1201" s="17">
        <f t="shared" si="38"/>
        <v>3920.916666666667</v>
      </c>
      <c r="I1201" s="6" t="s">
        <v>179</v>
      </c>
      <c r="J1201" s="6" t="s">
        <v>179</v>
      </c>
      <c r="K1201" s="6">
        <v>2016.0416666666667</v>
      </c>
      <c r="L1201" s="6" t="s">
        <v>179</v>
      </c>
      <c r="M1201" s="6">
        <f t="shared" si="39"/>
        <v>2016.0416666666667</v>
      </c>
    </row>
    <row r="1202" spans="1:13">
      <c r="A1202" s="3" t="s">
        <v>126</v>
      </c>
      <c r="B1202" s="20" t="s">
        <v>212</v>
      </c>
      <c r="C1202" s="20" t="s">
        <v>206</v>
      </c>
      <c r="D1202" s="19" t="s">
        <v>179</v>
      </c>
      <c r="E1202" s="16" t="s">
        <v>179</v>
      </c>
      <c r="F1202" s="16">
        <v>2332.5833333333335</v>
      </c>
      <c r="G1202" s="16">
        <v>1045.625</v>
      </c>
      <c r="H1202" s="17">
        <f t="shared" si="38"/>
        <v>3378.2083333333335</v>
      </c>
      <c r="I1202" s="6" t="s">
        <v>179</v>
      </c>
      <c r="J1202" s="6" t="s">
        <v>179</v>
      </c>
      <c r="K1202" s="6">
        <v>1606.5833333333333</v>
      </c>
      <c r="L1202" s="6" t="s">
        <v>179</v>
      </c>
      <c r="M1202" s="6">
        <f t="shared" si="39"/>
        <v>1606.5833333333333</v>
      </c>
    </row>
    <row r="1203" spans="1:13">
      <c r="A1203" s="3" t="s">
        <v>126</v>
      </c>
      <c r="B1203" s="20" t="s">
        <v>213</v>
      </c>
      <c r="C1203" s="20" t="s">
        <v>205</v>
      </c>
      <c r="D1203" s="19" t="s">
        <v>179</v>
      </c>
      <c r="E1203" s="16" t="s">
        <v>179</v>
      </c>
      <c r="F1203" s="16">
        <v>1432.2916666666667</v>
      </c>
      <c r="G1203" s="16">
        <v>464.91666666666669</v>
      </c>
      <c r="H1203" s="17">
        <f t="shared" si="38"/>
        <v>1897.2083333333335</v>
      </c>
      <c r="I1203" s="6" t="s">
        <v>179</v>
      </c>
      <c r="J1203" s="6" t="s">
        <v>179</v>
      </c>
      <c r="K1203" s="6">
        <v>1128.6666666666667</v>
      </c>
      <c r="L1203" s="6">
        <v>446.66666666666669</v>
      </c>
      <c r="M1203" s="6">
        <f t="shared" si="39"/>
        <v>1575.3333333333335</v>
      </c>
    </row>
    <row r="1204" spans="1:13">
      <c r="A1204" s="3" t="s">
        <v>126</v>
      </c>
      <c r="B1204" s="20" t="s">
        <v>213</v>
      </c>
      <c r="C1204" s="20" t="s">
        <v>206</v>
      </c>
      <c r="D1204" s="19" t="s">
        <v>179</v>
      </c>
      <c r="E1204" s="16" t="s">
        <v>179</v>
      </c>
      <c r="F1204" s="16">
        <v>1093.0416666666667</v>
      </c>
      <c r="G1204" s="16">
        <v>400.54166666666669</v>
      </c>
      <c r="H1204" s="17">
        <f t="shared" si="38"/>
        <v>1493.5833333333335</v>
      </c>
      <c r="I1204" s="6" t="s">
        <v>179</v>
      </c>
      <c r="J1204" s="6" t="s">
        <v>179</v>
      </c>
      <c r="K1204" s="6">
        <v>728.04166666666663</v>
      </c>
      <c r="L1204" s="6">
        <v>375.875</v>
      </c>
      <c r="M1204" s="6">
        <f t="shared" si="39"/>
        <v>1103.9166666666665</v>
      </c>
    </row>
    <row r="1205" spans="1:13">
      <c r="A1205" s="3" t="s">
        <v>126</v>
      </c>
      <c r="B1205" s="20" t="s">
        <v>240</v>
      </c>
      <c r="C1205" s="20" t="s">
        <v>205</v>
      </c>
      <c r="D1205" s="19" t="s">
        <v>179</v>
      </c>
      <c r="E1205" s="16" t="s">
        <v>179</v>
      </c>
      <c r="F1205" s="16">
        <v>509.91666666666669</v>
      </c>
      <c r="G1205" s="16">
        <v>141.75</v>
      </c>
      <c r="H1205" s="17">
        <f t="shared" si="38"/>
        <v>651.66666666666674</v>
      </c>
      <c r="I1205" s="6" t="s">
        <v>179</v>
      </c>
      <c r="J1205" s="6" t="s">
        <v>179</v>
      </c>
      <c r="K1205" s="6">
        <v>410.29166666666669</v>
      </c>
      <c r="L1205" s="6">
        <v>131.41666666666666</v>
      </c>
      <c r="M1205" s="6">
        <f t="shared" si="39"/>
        <v>541.70833333333337</v>
      </c>
    </row>
    <row r="1206" spans="1:13">
      <c r="A1206" s="3" t="s">
        <v>126</v>
      </c>
      <c r="B1206" s="20" t="s">
        <v>240</v>
      </c>
      <c r="C1206" s="20" t="s">
        <v>206</v>
      </c>
      <c r="D1206" s="19" t="s">
        <v>179</v>
      </c>
      <c r="E1206" s="16" t="s">
        <v>179</v>
      </c>
      <c r="F1206" s="16">
        <v>240.625</v>
      </c>
      <c r="G1206" s="16">
        <v>69.208333333333329</v>
      </c>
      <c r="H1206" s="17">
        <f t="shared" si="38"/>
        <v>309.83333333333331</v>
      </c>
      <c r="I1206" s="6" t="s">
        <v>179</v>
      </c>
      <c r="J1206" s="6" t="s">
        <v>179</v>
      </c>
      <c r="K1206" s="6">
        <v>164.66666666666666</v>
      </c>
      <c r="L1206" s="6">
        <v>54.375</v>
      </c>
      <c r="M1206" s="6">
        <f t="shared" si="39"/>
        <v>219.04166666666666</v>
      </c>
    </row>
    <row r="1207" spans="1:13">
      <c r="A1207" s="3" t="s">
        <v>127</v>
      </c>
      <c r="B1207" s="20" t="s">
        <v>204</v>
      </c>
      <c r="C1207" s="20" t="s">
        <v>205</v>
      </c>
      <c r="D1207" s="19">
        <v>598.375</v>
      </c>
      <c r="E1207" s="16">
        <v>1924</v>
      </c>
      <c r="F1207" s="16" t="s">
        <v>179</v>
      </c>
      <c r="G1207" s="16" t="s">
        <v>179</v>
      </c>
      <c r="H1207" s="17">
        <f t="shared" si="38"/>
        <v>2522.375</v>
      </c>
      <c r="I1207" s="6">
        <v>420.45833333333331</v>
      </c>
      <c r="J1207" s="6">
        <v>1924</v>
      </c>
      <c r="K1207" s="6" t="s">
        <v>179</v>
      </c>
      <c r="L1207" s="6" t="s">
        <v>179</v>
      </c>
      <c r="M1207" s="6">
        <f t="shared" si="39"/>
        <v>2344.4583333333335</v>
      </c>
    </row>
    <row r="1208" spans="1:13">
      <c r="A1208" s="3" t="s">
        <v>127</v>
      </c>
      <c r="B1208" s="20" t="s">
        <v>204</v>
      </c>
      <c r="C1208" s="20" t="s">
        <v>206</v>
      </c>
      <c r="D1208" s="19">
        <v>681</v>
      </c>
      <c r="E1208" s="16">
        <v>2077.875</v>
      </c>
      <c r="F1208" s="16" t="s">
        <v>179</v>
      </c>
      <c r="G1208" s="16" t="s">
        <v>179</v>
      </c>
      <c r="H1208" s="17">
        <f t="shared" si="38"/>
        <v>2758.875</v>
      </c>
      <c r="I1208" s="6">
        <v>461.54166666666669</v>
      </c>
      <c r="J1208" s="6">
        <v>2077.875</v>
      </c>
      <c r="K1208" s="6" t="s">
        <v>179</v>
      </c>
      <c r="L1208" s="6" t="s">
        <v>179</v>
      </c>
      <c r="M1208" s="6">
        <f t="shared" si="39"/>
        <v>2539.4166666666665</v>
      </c>
    </row>
    <row r="1209" spans="1:13">
      <c r="A1209" s="3" t="s">
        <v>127</v>
      </c>
      <c r="B1209" s="20" t="s">
        <v>207</v>
      </c>
      <c r="C1209" s="20" t="s">
        <v>205</v>
      </c>
      <c r="D1209" s="19">
        <v>420.625</v>
      </c>
      <c r="E1209" s="16">
        <v>384.41666666666669</v>
      </c>
      <c r="F1209" s="16">
        <v>15.041666666666666</v>
      </c>
      <c r="G1209" s="16" t="s">
        <v>179</v>
      </c>
      <c r="H1209" s="17">
        <f t="shared" si="38"/>
        <v>820.08333333333337</v>
      </c>
      <c r="I1209" s="6">
        <v>314.79166666666669</v>
      </c>
      <c r="J1209" s="6">
        <v>384.41666666666669</v>
      </c>
      <c r="K1209" s="6">
        <v>14.541666666666666</v>
      </c>
      <c r="L1209" s="6" t="s">
        <v>179</v>
      </c>
      <c r="M1209" s="6">
        <f t="shared" si="39"/>
        <v>713.75</v>
      </c>
    </row>
    <row r="1210" spans="1:13">
      <c r="A1210" s="3" t="s">
        <v>127</v>
      </c>
      <c r="B1210" s="20" t="s">
        <v>207</v>
      </c>
      <c r="C1210" s="20" t="s">
        <v>206</v>
      </c>
      <c r="D1210" s="19">
        <v>397.875</v>
      </c>
      <c r="E1210" s="16">
        <v>176.33333333333334</v>
      </c>
      <c r="F1210" s="16">
        <v>17.708333333333332</v>
      </c>
      <c r="G1210" s="16" t="s">
        <v>179</v>
      </c>
      <c r="H1210" s="17">
        <f t="shared" si="38"/>
        <v>591.91666666666674</v>
      </c>
      <c r="I1210" s="6">
        <v>309.54166666666669</v>
      </c>
      <c r="J1210" s="6">
        <v>176.33333333333334</v>
      </c>
      <c r="K1210" s="6">
        <v>16.791666666666668</v>
      </c>
      <c r="L1210" s="6" t="s">
        <v>179</v>
      </c>
      <c r="M1210" s="6">
        <f t="shared" si="39"/>
        <v>502.66666666666669</v>
      </c>
    </row>
    <row r="1211" spans="1:13">
      <c r="A1211" s="3" t="s">
        <v>127</v>
      </c>
      <c r="B1211" s="20" t="s">
        <v>208</v>
      </c>
      <c r="C1211" s="20" t="s">
        <v>205</v>
      </c>
      <c r="D1211" s="19">
        <v>562.70833333333337</v>
      </c>
      <c r="E1211" s="16">
        <v>376.875</v>
      </c>
      <c r="F1211" s="16">
        <v>39.208333333333336</v>
      </c>
      <c r="G1211" s="16" t="s">
        <v>179</v>
      </c>
      <c r="H1211" s="17">
        <f t="shared" si="38"/>
        <v>978.79166666666674</v>
      </c>
      <c r="I1211" s="6">
        <v>418.5</v>
      </c>
      <c r="J1211" s="6">
        <v>376.875</v>
      </c>
      <c r="K1211" s="6">
        <v>37.791666666666664</v>
      </c>
      <c r="L1211" s="6" t="s">
        <v>179</v>
      </c>
      <c r="M1211" s="6">
        <f t="shared" si="39"/>
        <v>833.16666666666663</v>
      </c>
    </row>
    <row r="1212" spans="1:13">
      <c r="A1212" s="3" t="s">
        <v>127</v>
      </c>
      <c r="B1212" s="20" t="s">
        <v>208</v>
      </c>
      <c r="C1212" s="20" t="s">
        <v>206</v>
      </c>
      <c r="D1212" s="19">
        <v>510.33333333333331</v>
      </c>
      <c r="E1212" s="16">
        <v>120</v>
      </c>
      <c r="F1212" s="16">
        <v>74.291666666666671</v>
      </c>
      <c r="G1212" s="16" t="s">
        <v>179</v>
      </c>
      <c r="H1212" s="17">
        <f t="shared" si="38"/>
        <v>704.62499999999989</v>
      </c>
      <c r="I1212" s="6">
        <v>426.58333333333331</v>
      </c>
      <c r="J1212" s="6">
        <v>120</v>
      </c>
      <c r="K1212" s="6">
        <v>68.25</v>
      </c>
      <c r="L1212" s="6" t="s">
        <v>179</v>
      </c>
      <c r="M1212" s="6">
        <f t="shared" si="39"/>
        <v>614.83333333333326</v>
      </c>
    </row>
    <row r="1213" spans="1:13">
      <c r="A1213" s="3" t="s">
        <v>127</v>
      </c>
      <c r="B1213" s="20" t="s">
        <v>209</v>
      </c>
      <c r="C1213" s="20" t="s">
        <v>205</v>
      </c>
      <c r="D1213" s="19">
        <v>607.875</v>
      </c>
      <c r="E1213" s="16">
        <v>266.79166666666669</v>
      </c>
      <c r="F1213" s="16">
        <v>99.5</v>
      </c>
      <c r="G1213" s="16" t="s">
        <v>179</v>
      </c>
      <c r="H1213" s="17">
        <f t="shared" si="38"/>
        <v>974.16666666666674</v>
      </c>
      <c r="I1213" s="6">
        <v>430.91666666666669</v>
      </c>
      <c r="J1213" s="6">
        <v>266.79166666666669</v>
      </c>
      <c r="K1213" s="6">
        <v>89.875</v>
      </c>
      <c r="L1213" s="6" t="s">
        <v>179</v>
      </c>
      <c r="M1213" s="6">
        <f t="shared" si="39"/>
        <v>787.58333333333337</v>
      </c>
    </row>
    <row r="1214" spans="1:13">
      <c r="A1214" s="3" t="s">
        <v>127</v>
      </c>
      <c r="B1214" s="20" t="s">
        <v>209</v>
      </c>
      <c r="C1214" s="20" t="s">
        <v>206</v>
      </c>
      <c r="D1214" s="19">
        <v>532</v>
      </c>
      <c r="E1214" s="16">
        <v>125</v>
      </c>
      <c r="F1214" s="16">
        <v>102.08333333333333</v>
      </c>
      <c r="G1214" s="16" t="s">
        <v>179</v>
      </c>
      <c r="H1214" s="17">
        <f t="shared" si="38"/>
        <v>759.08333333333337</v>
      </c>
      <c r="I1214" s="6">
        <v>422</v>
      </c>
      <c r="J1214" s="6">
        <v>125</v>
      </c>
      <c r="K1214" s="6">
        <v>84.541666666666671</v>
      </c>
      <c r="L1214" s="6" t="s">
        <v>179</v>
      </c>
      <c r="M1214" s="6">
        <f t="shared" si="39"/>
        <v>631.54166666666663</v>
      </c>
    </row>
    <row r="1215" spans="1:13">
      <c r="A1215" s="3" t="s">
        <v>127</v>
      </c>
      <c r="B1215" s="20" t="s">
        <v>210</v>
      </c>
      <c r="C1215" s="20" t="s">
        <v>205</v>
      </c>
      <c r="D1215" s="19">
        <v>880.83333333333337</v>
      </c>
      <c r="E1215" s="16">
        <v>237.66666666666666</v>
      </c>
      <c r="F1215" s="16">
        <v>210.04166666666666</v>
      </c>
      <c r="G1215" s="16">
        <v>22.166666666666668</v>
      </c>
      <c r="H1215" s="17">
        <f t="shared" si="38"/>
        <v>1350.7083333333335</v>
      </c>
      <c r="I1215" s="6">
        <v>623.16666666666663</v>
      </c>
      <c r="J1215" s="6">
        <v>237.66666666666666</v>
      </c>
      <c r="K1215" s="6">
        <v>180.54166666666666</v>
      </c>
      <c r="L1215" s="6">
        <v>21.666666666666668</v>
      </c>
      <c r="M1215" s="6">
        <f t="shared" si="39"/>
        <v>1063.0416666666667</v>
      </c>
    </row>
    <row r="1216" spans="1:13">
      <c r="A1216" s="3" t="s">
        <v>127</v>
      </c>
      <c r="B1216" s="20" t="s">
        <v>210</v>
      </c>
      <c r="C1216" s="20" t="s">
        <v>206</v>
      </c>
      <c r="D1216" s="19">
        <v>747.45833333333337</v>
      </c>
      <c r="E1216" s="16">
        <v>176.70833333333334</v>
      </c>
      <c r="F1216" s="16">
        <v>199.95833333333334</v>
      </c>
      <c r="G1216" s="16">
        <v>18.333333333333332</v>
      </c>
      <c r="H1216" s="17">
        <f t="shared" si="38"/>
        <v>1142.4583333333333</v>
      </c>
      <c r="I1216" s="6">
        <v>612.20833333333337</v>
      </c>
      <c r="J1216" s="6">
        <v>176.70833333333334</v>
      </c>
      <c r="K1216" s="6">
        <v>158.83333333333334</v>
      </c>
      <c r="L1216" s="6">
        <v>17.833333333333332</v>
      </c>
      <c r="M1216" s="6">
        <f t="shared" si="39"/>
        <v>965.58333333333348</v>
      </c>
    </row>
    <row r="1217" spans="1:13">
      <c r="A1217" s="3" t="s">
        <v>127</v>
      </c>
      <c r="B1217" s="20" t="s">
        <v>211</v>
      </c>
      <c r="C1217" s="20" t="s">
        <v>205</v>
      </c>
      <c r="D1217" s="19">
        <v>1231.1666666666667</v>
      </c>
      <c r="E1217" s="16">
        <v>252.875</v>
      </c>
      <c r="F1217" s="16">
        <v>590.375</v>
      </c>
      <c r="G1217" s="16">
        <v>75</v>
      </c>
      <c r="H1217" s="17">
        <f t="shared" si="38"/>
        <v>2149.416666666667</v>
      </c>
      <c r="I1217" s="6">
        <v>878</v>
      </c>
      <c r="J1217" s="6">
        <v>252.875</v>
      </c>
      <c r="K1217" s="6">
        <v>455.91666666666669</v>
      </c>
      <c r="L1217" s="6">
        <v>74</v>
      </c>
      <c r="M1217" s="6">
        <f t="shared" si="39"/>
        <v>1660.7916666666667</v>
      </c>
    </row>
    <row r="1218" spans="1:13">
      <c r="A1218" s="3" t="s">
        <v>127</v>
      </c>
      <c r="B1218" s="20" t="s">
        <v>211</v>
      </c>
      <c r="C1218" s="20" t="s">
        <v>206</v>
      </c>
      <c r="D1218" s="19">
        <v>921.29166666666663</v>
      </c>
      <c r="E1218" s="16">
        <v>169.79166666666666</v>
      </c>
      <c r="F1218" s="16">
        <v>477.75</v>
      </c>
      <c r="G1218" s="16">
        <v>66.208333333333329</v>
      </c>
      <c r="H1218" s="17">
        <f t="shared" si="38"/>
        <v>1635.0416666666665</v>
      </c>
      <c r="I1218" s="6">
        <v>699.54166666666663</v>
      </c>
      <c r="J1218" s="6">
        <v>169.79166666666666</v>
      </c>
      <c r="K1218" s="6">
        <v>334.91666666666669</v>
      </c>
      <c r="L1218" s="6">
        <v>63.791666666666664</v>
      </c>
      <c r="M1218" s="6">
        <f t="shared" si="39"/>
        <v>1268.0416666666667</v>
      </c>
    </row>
    <row r="1219" spans="1:13">
      <c r="A1219" s="3" t="s">
        <v>127</v>
      </c>
      <c r="B1219" s="20" t="s">
        <v>239</v>
      </c>
      <c r="C1219" s="20" t="s">
        <v>205</v>
      </c>
      <c r="D1219" s="19" t="s">
        <v>179</v>
      </c>
      <c r="E1219" s="16">
        <v>416.66666666666669</v>
      </c>
      <c r="F1219" s="16" t="s">
        <v>179</v>
      </c>
      <c r="G1219" s="16" t="s">
        <v>179</v>
      </c>
      <c r="H1219" s="17">
        <f t="shared" si="38"/>
        <v>416.66666666666669</v>
      </c>
      <c r="I1219" s="6" t="s">
        <v>179</v>
      </c>
      <c r="J1219" s="6">
        <v>416.66666666666669</v>
      </c>
      <c r="K1219" s="6" t="s">
        <v>179</v>
      </c>
      <c r="L1219" s="6" t="s">
        <v>179</v>
      </c>
      <c r="M1219" s="6">
        <f t="shared" si="39"/>
        <v>416.66666666666669</v>
      </c>
    </row>
    <row r="1220" spans="1:13">
      <c r="A1220" s="3" t="s">
        <v>127</v>
      </c>
      <c r="B1220" s="20" t="s">
        <v>239</v>
      </c>
      <c r="C1220" s="20" t="s">
        <v>206</v>
      </c>
      <c r="D1220" s="19" t="s">
        <v>179</v>
      </c>
      <c r="E1220" s="16">
        <v>174.45833333333334</v>
      </c>
      <c r="F1220" s="16" t="s">
        <v>179</v>
      </c>
      <c r="G1220" s="16" t="s">
        <v>179</v>
      </c>
      <c r="H1220" s="17">
        <f t="shared" si="38"/>
        <v>174.45833333333334</v>
      </c>
      <c r="I1220" s="6" t="s">
        <v>179</v>
      </c>
      <c r="J1220" s="6">
        <v>174.45833333333334</v>
      </c>
      <c r="K1220" s="6" t="s">
        <v>179</v>
      </c>
      <c r="L1220" s="6" t="s">
        <v>179</v>
      </c>
      <c r="M1220" s="6">
        <f t="shared" si="39"/>
        <v>174.45833333333334</v>
      </c>
    </row>
    <row r="1221" spans="1:13">
      <c r="A1221" s="3" t="s">
        <v>127</v>
      </c>
      <c r="B1221" s="20" t="s">
        <v>212</v>
      </c>
      <c r="C1221" s="20" t="s">
        <v>205</v>
      </c>
      <c r="D1221" s="19" t="s">
        <v>179</v>
      </c>
      <c r="E1221" s="16" t="s">
        <v>179</v>
      </c>
      <c r="F1221" s="16">
        <v>2232.5</v>
      </c>
      <c r="G1221" s="16">
        <v>470.08333333333331</v>
      </c>
      <c r="H1221" s="17">
        <f t="shared" si="38"/>
        <v>2702.5833333333335</v>
      </c>
      <c r="I1221" s="6" t="s">
        <v>179</v>
      </c>
      <c r="J1221" s="6" t="s">
        <v>179</v>
      </c>
      <c r="K1221" s="6">
        <v>1571.75</v>
      </c>
      <c r="L1221" s="6" t="s">
        <v>179</v>
      </c>
      <c r="M1221" s="6">
        <f t="shared" si="39"/>
        <v>1571.75</v>
      </c>
    </row>
    <row r="1222" spans="1:13">
      <c r="A1222" s="3" t="s">
        <v>127</v>
      </c>
      <c r="B1222" s="20" t="s">
        <v>212</v>
      </c>
      <c r="C1222" s="20" t="s">
        <v>206</v>
      </c>
      <c r="D1222" s="19" t="s">
        <v>179</v>
      </c>
      <c r="E1222" s="16" t="s">
        <v>179</v>
      </c>
      <c r="F1222" s="16">
        <v>1926.2916666666667</v>
      </c>
      <c r="G1222" s="16">
        <v>359.29166666666669</v>
      </c>
      <c r="H1222" s="17">
        <f t="shared" si="38"/>
        <v>2285.5833333333335</v>
      </c>
      <c r="I1222" s="6" t="s">
        <v>179</v>
      </c>
      <c r="J1222" s="6" t="s">
        <v>179</v>
      </c>
      <c r="K1222" s="6">
        <v>1197.875</v>
      </c>
      <c r="L1222" s="6" t="s">
        <v>179</v>
      </c>
      <c r="M1222" s="6">
        <f t="shared" si="39"/>
        <v>1197.875</v>
      </c>
    </row>
    <row r="1223" spans="1:13">
      <c r="A1223" s="3" t="s">
        <v>127</v>
      </c>
      <c r="B1223" s="20" t="s">
        <v>213</v>
      </c>
      <c r="C1223" s="20" t="s">
        <v>205</v>
      </c>
      <c r="D1223" s="19" t="s">
        <v>179</v>
      </c>
      <c r="E1223" s="16" t="s">
        <v>179</v>
      </c>
      <c r="F1223" s="16">
        <v>1228.2916666666667</v>
      </c>
      <c r="G1223" s="16">
        <v>238.04166666666666</v>
      </c>
      <c r="H1223" s="17">
        <f t="shared" ref="H1223:H1286" si="40">IF(SUM(D1223:G1223)=0,"-",SUM(D1223:G1223))</f>
        <v>1466.3333333333335</v>
      </c>
      <c r="I1223" s="6" t="s">
        <v>179</v>
      </c>
      <c r="J1223" s="6" t="s">
        <v>179</v>
      </c>
      <c r="K1223" s="6">
        <v>807.83333333333337</v>
      </c>
      <c r="L1223" s="6">
        <v>223.125</v>
      </c>
      <c r="M1223" s="6">
        <f t="shared" ref="M1223:M1286" si="41">IF(SUM(I1223:L1223)=0,"-",SUM(I1223:L1223))</f>
        <v>1030.9583333333335</v>
      </c>
    </row>
    <row r="1224" spans="1:13">
      <c r="A1224" s="3" t="s">
        <v>127</v>
      </c>
      <c r="B1224" s="20" t="s">
        <v>213</v>
      </c>
      <c r="C1224" s="20" t="s">
        <v>206</v>
      </c>
      <c r="D1224" s="19" t="s">
        <v>179</v>
      </c>
      <c r="E1224" s="16" t="s">
        <v>179</v>
      </c>
      <c r="F1224" s="16">
        <v>1000.5416666666666</v>
      </c>
      <c r="G1224" s="16">
        <v>183.875</v>
      </c>
      <c r="H1224" s="17">
        <f t="shared" si="40"/>
        <v>1184.4166666666665</v>
      </c>
      <c r="I1224" s="6" t="s">
        <v>179</v>
      </c>
      <c r="J1224" s="6" t="s">
        <v>179</v>
      </c>
      <c r="K1224" s="6">
        <v>609.79166666666663</v>
      </c>
      <c r="L1224" s="6">
        <v>168.83333333333334</v>
      </c>
      <c r="M1224" s="6">
        <f t="shared" si="41"/>
        <v>778.625</v>
      </c>
    </row>
    <row r="1225" spans="1:13">
      <c r="A1225" s="3" t="s">
        <v>127</v>
      </c>
      <c r="B1225" s="20" t="s">
        <v>240</v>
      </c>
      <c r="C1225" s="20" t="s">
        <v>205</v>
      </c>
      <c r="D1225" s="19" t="s">
        <v>179</v>
      </c>
      <c r="E1225" s="16" t="s">
        <v>179</v>
      </c>
      <c r="F1225" s="16">
        <v>531.54166666666663</v>
      </c>
      <c r="G1225" s="16">
        <v>70.208333333333329</v>
      </c>
      <c r="H1225" s="17">
        <f t="shared" si="40"/>
        <v>601.75</v>
      </c>
      <c r="I1225" s="6" t="s">
        <v>179</v>
      </c>
      <c r="J1225" s="6" t="s">
        <v>179</v>
      </c>
      <c r="K1225" s="6">
        <v>362.58333333333331</v>
      </c>
      <c r="L1225" s="6">
        <v>60.583333333333336</v>
      </c>
      <c r="M1225" s="6">
        <f t="shared" si="41"/>
        <v>423.16666666666663</v>
      </c>
    </row>
    <row r="1226" spans="1:13">
      <c r="A1226" s="3" t="s">
        <v>127</v>
      </c>
      <c r="B1226" s="20" t="s">
        <v>240</v>
      </c>
      <c r="C1226" s="20" t="s">
        <v>206</v>
      </c>
      <c r="D1226" s="19" t="s">
        <v>179</v>
      </c>
      <c r="E1226" s="16" t="s">
        <v>179</v>
      </c>
      <c r="F1226" s="16">
        <v>265.75</v>
      </c>
      <c r="G1226" s="16">
        <v>37.041666666666664</v>
      </c>
      <c r="H1226" s="17">
        <f t="shared" si="40"/>
        <v>302.79166666666669</v>
      </c>
      <c r="I1226" s="6" t="s">
        <v>179</v>
      </c>
      <c r="J1226" s="6" t="s">
        <v>179</v>
      </c>
      <c r="K1226" s="6">
        <v>142.29166666666666</v>
      </c>
      <c r="L1226" s="6">
        <v>33.125</v>
      </c>
      <c r="M1226" s="6">
        <f t="shared" si="41"/>
        <v>175.41666666666666</v>
      </c>
    </row>
    <row r="1227" spans="1:13">
      <c r="A1227" s="3" t="s">
        <v>128</v>
      </c>
      <c r="B1227" s="20" t="s">
        <v>204</v>
      </c>
      <c r="C1227" s="20" t="s">
        <v>205</v>
      </c>
      <c r="D1227" s="19">
        <v>339.45833333333331</v>
      </c>
      <c r="E1227" s="16">
        <v>1110.0416666666667</v>
      </c>
      <c r="F1227" s="16" t="s">
        <v>179</v>
      </c>
      <c r="G1227" s="16" t="s">
        <v>179</v>
      </c>
      <c r="H1227" s="17">
        <f t="shared" si="40"/>
        <v>1449.5</v>
      </c>
      <c r="I1227" s="6">
        <v>197.08333333333334</v>
      </c>
      <c r="J1227" s="6">
        <v>1110.0416666666667</v>
      </c>
      <c r="K1227" s="6" t="s">
        <v>179</v>
      </c>
      <c r="L1227" s="6" t="s">
        <v>179</v>
      </c>
      <c r="M1227" s="6">
        <f t="shared" si="41"/>
        <v>1307.125</v>
      </c>
    </row>
    <row r="1228" spans="1:13">
      <c r="A1228" s="3" t="s">
        <v>128</v>
      </c>
      <c r="B1228" s="20" t="s">
        <v>204</v>
      </c>
      <c r="C1228" s="20" t="s">
        <v>206</v>
      </c>
      <c r="D1228" s="19">
        <v>375.04166666666669</v>
      </c>
      <c r="E1228" s="16">
        <v>1248.7083333333333</v>
      </c>
      <c r="F1228" s="16" t="s">
        <v>179</v>
      </c>
      <c r="G1228" s="16" t="s">
        <v>179</v>
      </c>
      <c r="H1228" s="17">
        <f t="shared" si="40"/>
        <v>1623.75</v>
      </c>
      <c r="I1228" s="6">
        <v>211.33333333333334</v>
      </c>
      <c r="J1228" s="6">
        <v>1248.7083333333333</v>
      </c>
      <c r="K1228" s="6" t="s">
        <v>179</v>
      </c>
      <c r="L1228" s="6" t="s">
        <v>179</v>
      </c>
      <c r="M1228" s="6">
        <f t="shared" si="41"/>
        <v>1460.0416666666665</v>
      </c>
    </row>
    <row r="1229" spans="1:13">
      <c r="A1229" s="3" t="s">
        <v>128</v>
      </c>
      <c r="B1229" s="20" t="s">
        <v>207</v>
      </c>
      <c r="C1229" s="20" t="s">
        <v>205</v>
      </c>
      <c r="D1229" s="19">
        <v>192.58333333333334</v>
      </c>
      <c r="E1229" s="16">
        <v>267.83333333333331</v>
      </c>
      <c r="F1229" s="16" t="s">
        <v>179</v>
      </c>
      <c r="G1229" s="16" t="s">
        <v>179</v>
      </c>
      <c r="H1229" s="17">
        <f t="shared" si="40"/>
        <v>460.41666666666663</v>
      </c>
      <c r="I1229" s="6">
        <v>116.75</v>
      </c>
      <c r="J1229" s="6">
        <v>267.83333333333331</v>
      </c>
      <c r="K1229" s="6" t="s">
        <v>179</v>
      </c>
      <c r="L1229" s="6" t="s">
        <v>179</v>
      </c>
      <c r="M1229" s="6">
        <f t="shared" si="41"/>
        <v>384.58333333333331</v>
      </c>
    </row>
    <row r="1230" spans="1:13">
      <c r="A1230" s="3" t="s">
        <v>128</v>
      </c>
      <c r="B1230" s="20" t="s">
        <v>207</v>
      </c>
      <c r="C1230" s="20" t="s">
        <v>206</v>
      </c>
      <c r="D1230" s="19">
        <v>214.66666666666666</v>
      </c>
      <c r="E1230" s="16">
        <v>116.91666666666667</v>
      </c>
      <c r="F1230" s="16" t="s">
        <v>179</v>
      </c>
      <c r="G1230" s="16" t="s">
        <v>179</v>
      </c>
      <c r="H1230" s="17">
        <f t="shared" si="40"/>
        <v>331.58333333333331</v>
      </c>
      <c r="I1230" s="6">
        <v>132.70833333333334</v>
      </c>
      <c r="J1230" s="6">
        <v>116.91666666666667</v>
      </c>
      <c r="K1230" s="6" t="s">
        <v>179</v>
      </c>
      <c r="L1230" s="6" t="s">
        <v>179</v>
      </c>
      <c r="M1230" s="6">
        <f t="shared" si="41"/>
        <v>249.625</v>
      </c>
    </row>
    <row r="1231" spans="1:13">
      <c r="A1231" s="3" t="s">
        <v>128</v>
      </c>
      <c r="B1231" s="20" t="s">
        <v>208</v>
      </c>
      <c r="C1231" s="20" t="s">
        <v>205</v>
      </c>
      <c r="D1231" s="19">
        <v>303.16666666666669</v>
      </c>
      <c r="E1231" s="16">
        <v>306.875</v>
      </c>
      <c r="F1231" s="16">
        <v>22.583333333333332</v>
      </c>
      <c r="G1231" s="16" t="s">
        <v>179</v>
      </c>
      <c r="H1231" s="17">
        <f t="shared" si="40"/>
        <v>632.62500000000011</v>
      </c>
      <c r="I1231" s="6">
        <v>217.83333333333334</v>
      </c>
      <c r="J1231" s="6">
        <v>306.875</v>
      </c>
      <c r="K1231" s="6">
        <v>20.625</v>
      </c>
      <c r="L1231" s="6" t="s">
        <v>179</v>
      </c>
      <c r="M1231" s="6">
        <f t="shared" si="41"/>
        <v>545.33333333333337</v>
      </c>
    </row>
    <row r="1232" spans="1:13">
      <c r="A1232" s="3" t="s">
        <v>128</v>
      </c>
      <c r="B1232" s="20" t="s">
        <v>208</v>
      </c>
      <c r="C1232" s="20" t="s">
        <v>206</v>
      </c>
      <c r="D1232" s="19">
        <v>306.75</v>
      </c>
      <c r="E1232" s="16">
        <v>90.75</v>
      </c>
      <c r="F1232" s="16">
        <v>26.416666666666668</v>
      </c>
      <c r="G1232" s="16" t="s">
        <v>179</v>
      </c>
      <c r="H1232" s="17">
        <f t="shared" si="40"/>
        <v>423.91666666666669</v>
      </c>
      <c r="I1232" s="6">
        <v>218.91666666666666</v>
      </c>
      <c r="J1232" s="6">
        <v>90.75</v>
      </c>
      <c r="K1232" s="6">
        <v>24.083333333333332</v>
      </c>
      <c r="L1232" s="6" t="s">
        <v>179</v>
      </c>
      <c r="M1232" s="6">
        <f t="shared" si="41"/>
        <v>333.74999999999994</v>
      </c>
    </row>
    <row r="1233" spans="1:13">
      <c r="A1233" s="3" t="s">
        <v>128</v>
      </c>
      <c r="B1233" s="20" t="s">
        <v>209</v>
      </c>
      <c r="C1233" s="20" t="s">
        <v>205</v>
      </c>
      <c r="D1233" s="19">
        <v>418.45833333333331</v>
      </c>
      <c r="E1233" s="16">
        <v>217.79166666666666</v>
      </c>
      <c r="F1233" s="16">
        <v>47.916666666666664</v>
      </c>
      <c r="G1233" s="16" t="s">
        <v>179</v>
      </c>
      <c r="H1233" s="17">
        <f t="shared" si="40"/>
        <v>684.16666666666663</v>
      </c>
      <c r="I1233" s="6">
        <v>262.29166666666669</v>
      </c>
      <c r="J1233" s="6">
        <v>217.79166666666666</v>
      </c>
      <c r="K1233" s="6">
        <v>40.25</v>
      </c>
      <c r="L1233" s="6" t="s">
        <v>179</v>
      </c>
      <c r="M1233" s="6">
        <f t="shared" si="41"/>
        <v>520.33333333333337</v>
      </c>
    </row>
    <row r="1234" spans="1:13">
      <c r="A1234" s="3" t="s">
        <v>128</v>
      </c>
      <c r="B1234" s="20" t="s">
        <v>209</v>
      </c>
      <c r="C1234" s="20" t="s">
        <v>206</v>
      </c>
      <c r="D1234" s="19">
        <v>383.29166666666669</v>
      </c>
      <c r="E1234" s="16">
        <v>111.41666666666667</v>
      </c>
      <c r="F1234" s="16">
        <v>49.5</v>
      </c>
      <c r="G1234" s="16" t="s">
        <v>179</v>
      </c>
      <c r="H1234" s="17">
        <f t="shared" si="40"/>
        <v>544.20833333333337</v>
      </c>
      <c r="I1234" s="6">
        <v>258.58333333333331</v>
      </c>
      <c r="J1234" s="6">
        <v>111.41666666666667</v>
      </c>
      <c r="K1234" s="6">
        <v>45.083333333333336</v>
      </c>
      <c r="L1234" s="6" t="s">
        <v>179</v>
      </c>
      <c r="M1234" s="6">
        <f t="shared" si="41"/>
        <v>415.08333333333331</v>
      </c>
    </row>
    <row r="1235" spans="1:13">
      <c r="A1235" s="3" t="s">
        <v>128</v>
      </c>
      <c r="B1235" s="20" t="s">
        <v>210</v>
      </c>
      <c r="C1235" s="20" t="s">
        <v>205</v>
      </c>
      <c r="D1235" s="19">
        <v>480.16666666666669</v>
      </c>
      <c r="E1235" s="16">
        <v>183.375</v>
      </c>
      <c r="F1235" s="16">
        <v>128.29166666666666</v>
      </c>
      <c r="G1235" s="16">
        <v>26.416666666666668</v>
      </c>
      <c r="H1235" s="17">
        <f t="shared" si="40"/>
        <v>818.25</v>
      </c>
      <c r="I1235" s="6">
        <v>291.375</v>
      </c>
      <c r="J1235" s="6">
        <v>183.375</v>
      </c>
      <c r="K1235" s="6">
        <v>98.416666666666671</v>
      </c>
      <c r="L1235" s="6">
        <v>26.416666666666668</v>
      </c>
      <c r="M1235" s="6">
        <f t="shared" si="41"/>
        <v>599.58333333333326</v>
      </c>
    </row>
    <row r="1236" spans="1:13">
      <c r="A1236" s="3" t="s">
        <v>128</v>
      </c>
      <c r="B1236" s="20" t="s">
        <v>210</v>
      </c>
      <c r="C1236" s="20" t="s">
        <v>206</v>
      </c>
      <c r="D1236" s="19">
        <v>460.04166666666669</v>
      </c>
      <c r="E1236" s="16">
        <v>130.70833333333334</v>
      </c>
      <c r="F1236" s="16">
        <v>139.75</v>
      </c>
      <c r="G1236" s="16">
        <v>26.541666666666668</v>
      </c>
      <c r="H1236" s="17">
        <f t="shared" si="40"/>
        <v>757.04166666666663</v>
      </c>
      <c r="I1236" s="6">
        <v>290.5</v>
      </c>
      <c r="J1236" s="6">
        <v>130.70833333333334</v>
      </c>
      <c r="K1236" s="6">
        <v>108.625</v>
      </c>
      <c r="L1236" s="6">
        <v>25.25</v>
      </c>
      <c r="M1236" s="6">
        <f t="shared" si="41"/>
        <v>555.08333333333337</v>
      </c>
    </row>
    <row r="1237" spans="1:13">
      <c r="A1237" s="3" t="s">
        <v>128</v>
      </c>
      <c r="B1237" s="20" t="s">
        <v>211</v>
      </c>
      <c r="C1237" s="20" t="s">
        <v>205</v>
      </c>
      <c r="D1237" s="19">
        <v>581.29166666666663</v>
      </c>
      <c r="E1237" s="16">
        <v>162.58333333333334</v>
      </c>
      <c r="F1237" s="16">
        <v>256.95833333333331</v>
      </c>
      <c r="G1237" s="16">
        <v>62.75</v>
      </c>
      <c r="H1237" s="17">
        <f t="shared" si="40"/>
        <v>1063.5833333333333</v>
      </c>
      <c r="I1237" s="6">
        <v>370.04166666666669</v>
      </c>
      <c r="J1237" s="6">
        <v>162.58333333333334</v>
      </c>
      <c r="K1237" s="6">
        <v>187.79166666666666</v>
      </c>
      <c r="L1237" s="6">
        <v>61.25</v>
      </c>
      <c r="M1237" s="6">
        <f t="shared" si="41"/>
        <v>781.66666666666663</v>
      </c>
    </row>
    <row r="1238" spans="1:13">
      <c r="A1238" s="3" t="s">
        <v>128</v>
      </c>
      <c r="B1238" s="20" t="s">
        <v>211</v>
      </c>
      <c r="C1238" s="20" t="s">
        <v>206</v>
      </c>
      <c r="D1238" s="19">
        <v>495.29166666666669</v>
      </c>
      <c r="E1238" s="16">
        <v>127.20833333333333</v>
      </c>
      <c r="F1238" s="16">
        <v>213</v>
      </c>
      <c r="G1238" s="16">
        <v>53.708333333333336</v>
      </c>
      <c r="H1238" s="17">
        <f t="shared" si="40"/>
        <v>889.20833333333337</v>
      </c>
      <c r="I1238" s="6">
        <v>328.70833333333331</v>
      </c>
      <c r="J1238" s="6">
        <v>127.20833333333333</v>
      </c>
      <c r="K1238" s="6">
        <v>135.45833333333334</v>
      </c>
      <c r="L1238" s="6">
        <v>53.958333333333336</v>
      </c>
      <c r="M1238" s="6">
        <f t="shared" si="41"/>
        <v>645.33333333333337</v>
      </c>
    </row>
    <row r="1239" spans="1:13">
      <c r="A1239" s="3" t="s">
        <v>128</v>
      </c>
      <c r="B1239" s="20" t="s">
        <v>239</v>
      </c>
      <c r="C1239" s="20" t="s">
        <v>205</v>
      </c>
      <c r="D1239" s="19" t="s">
        <v>179</v>
      </c>
      <c r="E1239" s="16">
        <v>394.58333333333331</v>
      </c>
      <c r="F1239" s="16" t="s">
        <v>179</v>
      </c>
      <c r="G1239" s="16" t="s">
        <v>179</v>
      </c>
      <c r="H1239" s="17">
        <f t="shared" si="40"/>
        <v>394.58333333333331</v>
      </c>
      <c r="I1239" s="6" t="s">
        <v>179</v>
      </c>
      <c r="J1239" s="6">
        <v>394.58333333333331</v>
      </c>
      <c r="K1239" s="6" t="s">
        <v>179</v>
      </c>
      <c r="L1239" s="6" t="s">
        <v>179</v>
      </c>
      <c r="M1239" s="6">
        <f t="shared" si="41"/>
        <v>394.58333333333331</v>
      </c>
    </row>
    <row r="1240" spans="1:13">
      <c r="A1240" s="3" t="s">
        <v>128</v>
      </c>
      <c r="B1240" s="20" t="s">
        <v>239</v>
      </c>
      <c r="C1240" s="20" t="s">
        <v>206</v>
      </c>
      <c r="D1240" s="19" t="s">
        <v>179</v>
      </c>
      <c r="E1240" s="16">
        <v>186.79166666666666</v>
      </c>
      <c r="F1240" s="16" t="s">
        <v>179</v>
      </c>
      <c r="G1240" s="16" t="s">
        <v>179</v>
      </c>
      <c r="H1240" s="17">
        <f t="shared" si="40"/>
        <v>186.79166666666666</v>
      </c>
      <c r="I1240" s="6" t="s">
        <v>179</v>
      </c>
      <c r="J1240" s="6">
        <v>186.79166666666666</v>
      </c>
      <c r="K1240" s="6" t="s">
        <v>179</v>
      </c>
      <c r="L1240" s="6" t="s">
        <v>179</v>
      </c>
      <c r="M1240" s="6">
        <f t="shared" si="41"/>
        <v>186.79166666666666</v>
      </c>
    </row>
    <row r="1241" spans="1:13">
      <c r="A1241" s="3" t="s">
        <v>128</v>
      </c>
      <c r="B1241" s="20" t="s">
        <v>212</v>
      </c>
      <c r="C1241" s="20" t="s">
        <v>205</v>
      </c>
      <c r="D1241" s="19" t="s">
        <v>179</v>
      </c>
      <c r="E1241" s="16" t="s">
        <v>179</v>
      </c>
      <c r="F1241" s="16">
        <v>822.875</v>
      </c>
      <c r="G1241" s="16">
        <v>382.75</v>
      </c>
      <c r="H1241" s="17">
        <f t="shared" si="40"/>
        <v>1205.625</v>
      </c>
      <c r="I1241" s="6" t="s">
        <v>179</v>
      </c>
      <c r="J1241" s="6" t="s">
        <v>179</v>
      </c>
      <c r="K1241" s="6">
        <v>580.41666666666663</v>
      </c>
      <c r="L1241" s="6" t="s">
        <v>179</v>
      </c>
      <c r="M1241" s="6">
        <f t="shared" si="41"/>
        <v>580.41666666666663</v>
      </c>
    </row>
    <row r="1242" spans="1:13">
      <c r="A1242" s="3" t="s">
        <v>128</v>
      </c>
      <c r="B1242" s="20" t="s">
        <v>212</v>
      </c>
      <c r="C1242" s="20" t="s">
        <v>206</v>
      </c>
      <c r="D1242" s="19" t="s">
        <v>179</v>
      </c>
      <c r="E1242" s="16" t="s">
        <v>179</v>
      </c>
      <c r="F1242" s="16">
        <v>768.66666666666663</v>
      </c>
      <c r="G1242" s="16">
        <v>297.25</v>
      </c>
      <c r="H1242" s="17">
        <f t="shared" si="40"/>
        <v>1065.9166666666665</v>
      </c>
      <c r="I1242" s="6" t="s">
        <v>179</v>
      </c>
      <c r="J1242" s="6" t="s">
        <v>179</v>
      </c>
      <c r="K1242" s="6">
        <v>459.04166666666669</v>
      </c>
      <c r="L1242" s="6" t="s">
        <v>179</v>
      </c>
      <c r="M1242" s="6">
        <f t="shared" si="41"/>
        <v>459.04166666666669</v>
      </c>
    </row>
    <row r="1243" spans="1:13">
      <c r="A1243" s="3" t="s">
        <v>128</v>
      </c>
      <c r="B1243" s="20" t="s">
        <v>213</v>
      </c>
      <c r="C1243" s="20" t="s">
        <v>205</v>
      </c>
      <c r="D1243" s="19" t="s">
        <v>179</v>
      </c>
      <c r="E1243" s="16" t="s">
        <v>179</v>
      </c>
      <c r="F1243" s="16">
        <v>452.875</v>
      </c>
      <c r="G1243" s="16">
        <v>146.45833333333334</v>
      </c>
      <c r="H1243" s="17">
        <f t="shared" si="40"/>
        <v>599.33333333333337</v>
      </c>
      <c r="I1243" s="6" t="s">
        <v>179</v>
      </c>
      <c r="J1243" s="6" t="s">
        <v>179</v>
      </c>
      <c r="K1243" s="6">
        <v>317.5</v>
      </c>
      <c r="L1243" s="6">
        <v>140.54166666666666</v>
      </c>
      <c r="M1243" s="6">
        <f t="shared" si="41"/>
        <v>458.04166666666663</v>
      </c>
    </row>
    <row r="1244" spans="1:13">
      <c r="A1244" s="3" t="s">
        <v>128</v>
      </c>
      <c r="B1244" s="20" t="s">
        <v>213</v>
      </c>
      <c r="C1244" s="20" t="s">
        <v>206</v>
      </c>
      <c r="D1244" s="19" t="s">
        <v>179</v>
      </c>
      <c r="E1244" s="16" t="s">
        <v>179</v>
      </c>
      <c r="F1244" s="16">
        <v>341.375</v>
      </c>
      <c r="G1244" s="16">
        <v>131.75</v>
      </c>
      <c r="H1244" s="17">
        <f t="shared" si="40"/>
        <v>473.125</v>
      </c>
      <c r="I1244" s="6" t="s">
        <v>179</v>
      </c>
      <c r="J1244" s="6" t="s">
        <v>179</v>
      </c>
      <c r="K1244" s="6">
        <v>206.66666666666666</v>
      </c>
      <c r="L1244" s="6">
        <v>125.45833333333333</v>
      </c>
      <c r="M1244" s="6">
        <f t="shared" si="41"/>
        <v>332.125</v>
      </c>
    </row>
    <row r="1245" spans="1:13">
      <c r="A1245" s="3" t="s">
        <v>128</v>
      </c>
      <c r="B1245" s="20" t="s">
        <v>240</v>
      </c>
      <c r="C1245" s="20" t="s">
        <v>205</v>
      </c>
      <c r="D1245" s="19" t="s">
        <v>179</v>
      </c>
      <c r="E1245" s="16" t="s">
        <v>179</v>
      </c>
      <c r="F1245" s="16">
        <v>190.95833333333334</v>
      </c>
      <c r="G1245" s="16">
        <v>46.75</v>
      </c>
      <c r="H1245" s="17">
        <f t="shared" si="40"/>
        <v>237.70833333333334</v>
      </c>
      <c r="I1245" s="6" t="s">
        <v>179</v>
      </c>
      <c r="J1245" s="6" t="s">
        <v>179</v>
      </c>
      <c r="K1245" s="6">
        <v>146.54166666666666</v>
      </c>
      <c r="L1245" s="6">
        <v>42.333333333333336</v>
      </c>
      <c r="M1245" s="6">
        <f t="shared" si="41"/>
        <v>188.875</v>
      </c>
    </row>
    <row r="1246" spans="1:13">
      <c r="A1246" s="3" t="s">
        <v>128</v>
      </c>
      <c r="B1246" s="20" t="s">
        <v>240</v>
      </c>
      <c r="C1246" s="20" t="s">
        <v>206</v>
      </c>
      <c r="D1246" s="19" t="s">
        <v>179</v>
      </c>
      <c r="E1246" s="16" t="s">
        <v>179</v>
      </c>
      <c r="F1246" s="16">
        <v>69.541666666666671</v>
      </c>
      <c r="G1246" s="16">
        <v>26.458333333333332</v>
      </c>
      <c r="H1246" s="17">
        <f t="shared" si="40"/>
        <v>96</v>
      </c>
      <c r="I1246" s="6" t="s">
        <v>179</v>
      </c>
      <c r="J1246" s="6" t="s">
        <v>179</v>
      </c>
      <c r="K1246" s="6">
        <v>38.583333333333336</v>
      </c>
      <c r="L1246" s="6">
        <v>26.958333333333332</v>
      </c>
      <c r="M1246" s="6">
        <f t="shared" si="41"/>
        <v>65.541666666666671</v>
      </c>
    </row>
    <row r="1247" spans="1:13">
      <c r="A1247" s="3" t="s">
        <v>129</v>
      </c>
      <c r="B1247" s="20" t="s">
        <v>204</v>
      </c>
      <c r="C1247" s="20" t="s">
        <v>205</v>
      </c>
      <c r="D1247" s="19">
        <v>395.91666666666669</v>
      </c>
      <c r="E1247" s="16">
        <v>1526.375</v>
      </c>
      <c r="F1247" s="16" t="s">
        <v>179</v>
      </c>
      <c r="G1247" s="16" t="s">
        <v>179</v>
      </c>
      <c r="H1247" s="17">
        <f t="shared" si="40"/>
        <v>1922.2916666666667</v>
      </c>
      <c r="I1247" s="6">
        <v>224.04166666666666</v>
      </c>
      <c r="J1247" s="6">
        <v>1526.375</v>
      </c>
      <c r="K1247" s="6" t="s">
        <v>179</v>
      </c>
      <c r="L1247" s="6" t="s">
        <v>179</v>
      </c>
      <c r="M1247" s="6">
        <f t="shared" si="41"/>
        <v>1750.4166666666667</v>
      </c>
    </row>
    <row r="1248" spans="1:13">
      <c r="A1248" s="3" t="s">
        <v>129</v>
      </c>
      <c r="B1248" s="20" t="s">
        <v>204</v>
      </c>
      <c r="C1248" s="20" t="s">
        <v>206</v>
      </c>
      <c r="D1248" s="19">
        <v>411.45833333333331</v>
      </c>
      <c r="E1248" s="16">
        <v>1559.3333333333333</v>
      </c>
      <c r="F1248" s="16" t="s">
        <v>179</v>
      </c>
      <c r="G1248" s="16" t="s">
        <v>179</v>
      </c>
      <c r="H1248" s="17">
        <f t="shared" si="40"/>
        <v>1970.7916666666665</v>
      </c>
      <c r="I1248" s="6">
        <v>215.41666666666666</v>
      </c>
      <c r="J1248" s="6">
        <v>1559.3333333333333</v>
      </c>
      <c r="K1248" s="6" t="s">
        <v>179</v>
      </c>
      <c r="L1248" s="6" t="s">
        <v>179</v>
      </c>
      <c r="M1248" s="6">
        <f t="shared" si="41"/>
        <v>1774.75</v>
      </c>
    </row>
    <row r="1249" spans="1:13">
      <c r="A1249" s="3" t="s">
        <v>129</v>
      </c>
      <c r="B1249" s="20" t="s">
        <v>207</v>
      </c>
      <c r="C1249" s="20" t="s">
        <v>205</v>
      </c>
      <c r="D1249" s="19">
        <v>305.625</v>
      </c>
      <c r="E1249" s="16">
        <v>385</v>
      </c>
      <c r="F1249" s="16" t="s">
        <v>179</v>
      </c>
      <c r="G1249" s="16" t="s">
        <v>179</v>
      </c>
      <c r="H1249" s="17">
        <f t="shared" si="40"/>
        <v>690.625</v>
      </c>
      <c r="I1249" s="6">
        <v>196.79166666666666</v>
      </c>
      <c r="J1249" s="6">
        <v>385</v>
      </c>
      <c r="K1249" s="6" t="s">
        <v>179</v>
      </c>
      <c r="L1249" s="6" t="s">
        <v>179</v>
      </c>
      <c r="M1249" s="6">
        <f t="shared" si="41"/>
        <v>581.79166666666663</v>
      </c>
    </row>
    <row r="1250" spans="1:13">
      <c r="A1250" s="3" t="s">
        <v>129</v>
      </c>
      <c r="B1250" s="20" t="s">
        <v>207</v>
      </c>
      <c r="C1250" s="20" t="s">
        <v>206</v>
      </c>
      <c r="D1250" s="19">
        <v>283.45833333333331</v>
      </c>
      <c r="E1250" s="16">
        <v>175.58333333333334</v>
      </c>
      <c r="F1250" s="16" t="s">
        <v>179</v>
      </c>
      <c r="G1250" s="16" t="s">
        <v>179</v>
      </c>
      <c r="H1250" s="17">
        <f t="shared" si="40"/>
        <v>459.04166666666663</v>
      </c>
      <c r="I1250" s="6">
        <v>174.75</v>
      </c>
      <c r="J1250" s="6">
        <v>175.58333333333334</v>
      </c>
      <c r="K1250" s="6" t="s">
        <v>179</v>
      </c>
      <c r="L1250" s="6" t="s">
        <v>179</v>
      </c>
      <c r="M1250" s="6">
        <f t="shared" si="41"/>
        <v>350.33333333333337</v>
      </c>
    </row>
    <row r="1251" spans="1:13">
      <c r="A1251" s="3" t="s">
        <v>129</v>
      </c>
      <c r="B1251" s="20" t="s">
        <v>208</v>
      </c>
      <c r="C1251" s="20" t="s">
        <v>205</v>
      </c>
      <c r="D1251" s="19">
        <v>370.20833333333331</v>
      </c>
      <c r="E1251" s="16">
        <v>472</v>
      </c>
      <c r="F1251" s="16">
        <v>21.833333333333332</v>
      </c>
      <c r="G1251" s="16" t="s">
        <v>179</v>
      </c>
      <c r="H1251" s="17">
        <f t="shared" si="40"/>
        <v>864.04166666666663</v>
      </c>
      <c r="I1251" s="6">
        <v>234.58333333333334</v>
      </c>
      <c r="J1251" s="6">
        <v>472</v>
      </c>
      <c r="K1251" s="6">
        <v>20.708333333333332</v>
      </c>
      <c r="L1251" s="6" t="s">
        <v>179</v>
      </c>
      <c r="M1251" s="6">
        <f t="shared" si="41"/>
        <v>727.29166666666674</v>
      </c>
    </row>
    <row r="1252" spans="1:13">
      <c r="A1252" s="3" t="s">
        <v>129</v>
      </c>
      <c r="B1252" s="20" t="s">
        <v>208</v>
      </c>
      <c r="C1252" s="20" t="s">
        <v>206</v>
      </c>
      <c r="D1252" s="19">
        <v>337.20833333333331</v>
      </c>
      <c r="E1252" s="16">
        <v>94.333333333333329</v>
      </c>
      <c r="F1252" s="16">
        <v>26.541666666666668</v>
      </c>
      <c r="G1252" s="16" t="s">
        <v>179</v>
      </c>
      <c r="H1252" s="17">
        <f t="shared" si="40"/>
        <v>458.08333333333331</v>
      </c>
      <c r="I1252" s="6">
        <v>230.5</v>
      </c>
      <c r="J1252" s="6">
        <v>94.333333333333329</v>
      </c>
      <c r="K1252" s="6">
        <v>24.25</v>
      </c>
      <c r="L1252" s="6" t="s">
        <v>179</v>
      </c>
      <c r="M1252" s="6">
        <f t="shared" si="41"/>
        <v>349.08333333333331</v>
      </c>
    </row>
    <row r="1253" spans="1:13">
      <c r="A1253" s="3" t="s">
        <v>129</v>
      </c>
      <c r="B1253" s="20" t="s">
        <v>209</v>
      </c>
      <c r="C1253" s="20" t="s">
        <v>205</v>
      </c>
      <c r="D1253" s="19">
        <v>422.625</v>
      </c>
      <c r="E1253" s="16">
        <v>267.45833333333331</v>
      </c>
      <c r="F1253" s="16">
        <v>47.125</v>
      </c>
      <c r="G1253" s="16" t="s">
        <v>179</v>
      </c>
      <c r="H1253" s="17">
        <f t="shared" si="40"/>
        <v>737.20833333333326</v>
      </c>
      <c r="I1253" s="6">
        <v>231</v>
      </c>
      <c r="J1253" s="6">
        <v>267.45833333333331</v>
      </c>
      <c r="K1253" s="6">
        <v>45.708333333333336</v>
      </c>
      <c r="L1253" s="6" t="s">
        <v>179</v>
      </c>
      <c r="M1253" s="6">
        <f t="shared" si="41"/>
        <v>544.16666666666663</v>
      </c>
    </row>
    <row r="1254" spans="1:13">
      <c r="A1254" s="3" t="s">
        <v>129</v>
      </c>
      <c r="B1254" s="20" t="s">
        <v>209</v>
      </c>
      <c r="C1254" s="20" t="s">
        <v>206</v>
      </c>
      <c r="D1254" s="19">
        <v>378.66666666666669</v>
      </c>
      <c r="E1254" s="16">
        <v>103.91666666666667</v>
      </c>
      <c r="F1254" s="16">
        <v>57.791666666666664</v>
      </c>
      <c r="G1254" s="16" t="s">
        <v>179</v>
      </c>
      <c r="H1254" s="17">
        <f t="shared" si="40"/>
        <v>540.375</v>
      </c>
      <c r="I1254" s="6">
        <v>274.33333333333331</v>
      </c>
      <c r="J1254" s="6">
        <v>103.91666666666667</v>
      </c>
      <c r="K1254" s="6">
        <v>51.083333333333336</v>
      </c>
      <c r="L1254" s="6" t="s">
        <v>179</v>
      </c>
      <c r="M1254" s="6">
        <f t="shared" si="41"/>
        <v>429.33333333333331</v>
      </c>
    </row>
    <row r="1255" spans="1:13">
      <c r="A1255" s="3" t="s">
        <v>129</v>
      </c>
      <c r="B1255" s="20" t="s">
        <v>210</v>
      </c>
      <c r="C1255" s="20" t="s">
        <v>205</v>
      </c>
      <c r="D1255" s="19">
        <v>630.08333333333337</v>
      </c>
      <c r="E1255" s="16">
        <v>213.04166666666666</v>
      </c>
      <c r="F1255" s="16">
        <v>148.375</v>
      </c>
      <c r="G1255" s="16">
        <v>12.041666666666666</v>
      </c>
      <c r="H1255" s="17">
        <f t="shared" si="40"/>
        <v>1003.5416666666666</v>
      </c>
      <c r="I1255" s="6">
        <v>352.91666666666669</v>
      </c>
      <c r="J1255" s="6">
        <v>213.04166666666666</v>
      </c>
      <c r="K1255" s="6">
        <v>126.54166666666667</v>
      </c>
      <c r="L1255" s="6">
        <v>11.666666666666666</v>
      </c>
      <c r="M1255" s="6">
        <f t="shared" si="41"/>
        <v>704.16666666666663</v>
      </c>
    </row>
    <row r="1256" spans="1:13">
      <c r="A1256" s="3" t="s">
        <v>129</v>
      </c>
      <c r="B1256" s="20" t="s">
        <v>210</v>
      </c>
      <c r="C1256" s="20" t="s">
        <v>206</v>
      </c>
      <c r="D1256" s="19">
        <v>490.08333333333331</v>
      </c>
      <c r="E1256" s="16">
        <v>126.45833333333333</v>
      </c>
      <c r="F1256" s="16">
        <v>137.20833333333334</v>
      </c>
      <c r="G1256" s="16" t="s">
        <v>179</v>
      </c>
      <c r="H1256" s="17">
        <f t="shared" si="40"/>
        <v>753.75</v>
      </c>
      <c r="I1256" s="6">
        <v>325.58333333333331</v>
      </c>
      <c r="J1256" s="6">
        <v>126.45833333333333</v>
      </c>
      <c r="K1256" s="6">
        <v>105.375</v>
      </c>
      <c r="L1256" s="6" t="s">
        <v>179</v>
      </c>
      <c r="M1256" s="6">
        <f t="shared" si="41"/>
        <v>557.41666666666663</v>
      </c>
    </row>
    <row r="1257" spans="1:13">
      <c r="A1257" s="3" t="s">
        <v>129</v>
      </c>
      <c r="B1257" s="20" t="s">
        <v>211</v>
      </c>
      <c r="C1257" s="20" t="s">
        <v>205</v>
      </c>
      <c r="D1257" s="19">
        <v>825.375</v>
      </c>
      <c r="E1257" s="16">
        <v>259.58333333333331</v>
      </c>
      <c r="F1257" s="16">
        <v>384.20833333333331</v>
      </c>
      <c r="G1257" s="16">
        <v>42.916666666666664</v>
      </c>
      <c r="H1257" s="17">
        <f t="shared" si="40"/>
        <v>1512.0833333333333</v>
      </c>
      <c r="I1257" s="6">
        <v>462.66666666666669</v>
      </c>
      <c r="J1257" s="6">
        <v>259.58333333333331</v>
      </c>
      <c r="K1257" s="6">
        <v>281.54166666666669</v>
      </c>
      <c r="L1257" s="6">
        <v>41.208333333333336</v>
      </c>
      <c r="M1257" s="6">
        <f t="shared" si="41"/>
        <v>1045</v>
      </c>
    </row>
    <row r="1258" spans="1:13">
      <c r="A1258" s="3" t="s">
        <v>129</v>
      </c>
      <c r="B1258" s="20" t="s">
        <v>211</v>
      </c>
      <c r="C1258" s="20" t="s">
        <v>206</v>
      </c>
      <c r="D1258" s="19">
        <v>594.125</v>
      </c>
      <c r="E1258" s="16">
        <v>202.75</v>
      </c>
      <c r="F1258" s="16">
        <v>370.16666666666669</v>
      </c>
      <c r="G1258" s="16">
        <v>34</v>
      </c>
      <c r="H1258" s="17">
        <f t="shared" si="40"/>
        <v>1201.0416666666667</v>
      </c>
      <c r="I1258" s="6">
        <v>393.54166666666669</v>
      </c>
      <c r="J1258" s="6">
        <v>202.75</v>
      </c>
      <c r="K1258" s="6">
        <v>264.95833333333331</v>
      </c>
      <c r="L1258" s="6">
        <v>35.708333333333336</v>
      </c>
      <c r="M1258" s="6">
        <f t="shared" si="41"/>
        <v>896.95833333333337</v>
      </c>
    </row>
    <row r="1259" spans="1:13">
      <c r="A1259" s="3" t="s">
        <v>129</v>
      </c>
      <c r="B1259" s="20" t="s">
        <v>239</v>
      </c>
      <c r="C1259" s="20" t="s">
        <v>205</v>
      </c>
      <c r="D1259" s="19" t="s">
        <v>179</v>
      </c>
      <c r="E1259" s="16">
        <v>462.29166666666669</v>
      </c>
      <c r="F1259" s="16" t="s">
        <v>179</v>
      </c>
      <c r="G1259" s="16" t="s">
        <v>179</v>
      </c>
      <c r="H1259" s="17">
        <f t="shared" si="40"/>
        <v>462.29166666666669</v>
      </c>
      <c r="I1259" s="6" t="s">
        <v>179</v>
      </c>
      <c r="J1259" s="6">
        <v>462.29166666666669</v>
      </c>
      <c r="K1259" s="6" t="s">
        <v>179</v>
      </c>
      <c r="L1259" s="6" t="s">
        <v>179</v>
      </c>
      <c r="M1259" s="6">
        <f t="shared" si="41"/>
        <v>462.29166666666669</v>
      </c>
    </row>
    <row r="1260" spans="1:13">
      <c r="A1260" s="3" t="s">
        <v>129</v>
      </c>
      <c r="B1260" s="20" t="s">
        <v>239</v>
      </c>
      <c r="C1260" s="20" t="s">
        <v>206</v>
      </c>
      <c r="D1260" s="19" t="s">
        <v>179</v>
      </c>
      <c r="E1260" s="16">
        <v>187.41666666666666</v>
      </c>
      <c r="F1260" s="16" t="s">
        <v>179</v>
      </c>
      <c r="G1260" s="16" t="s">
        <v>179</v>
      </c>
      <c r="H1260" s="17">
        <f t="shared" si="40"/>
        <v>187.41666666666666</v>
      </c>
      <c r="I1260" s="6" t="s">
        <v>179</v>
      </c>
      <c r="J1260" s="6">
        <v>187.41666666666666</v>
      </c>
      <c r="K1260" s="6" t="s">
        <v>179</v>
      </c>
      <c r="L1260" s="6" t="s">
        <v>179</v>
      </c>
      <c r="M1260" s="6">
        <f t="shared" si="41"/>
        <v>187.41666666666666</v>
      </c>
    </row>
    <row r="1261" spans="1:13">
      <c r="A1261" s="3" t="s">
        <v>129</v>
      </c>
      <c r="B1261" s="20" t="s">
        <v>212</v>
      </c>
      <c r="C1261" s="20" t="s">
        <v>205</v>
      </c>
      <c r="D1261" s="19" t="s">
        <v>179</v>
      </c>
      <c r="E1261" s="16" t="s">
        <v>179</v>
      </c>
      <c r="F1261" s="16">
        <v>1140.3333333333333</v>
      </c>
      <c r="G1261" s="16">
        <v>266.83333333333331</v>
      </c>
      <c r="H1261" s="17">
        <f t="shared" si="40"/>
        <v>1407.1666666666665</v>
      </c>
      <c r="I1261" s="6" t="s">
        <v>179</v>
      </c>
      <c r="J1261" s="6" t="s">
        <v>179</v>
      </c>
      <c r="K1261" s="6">
        <v>840.875</v>
      </c>
      <c r="L1261" s="6" t="s">
        <v>179</v>
      </c>
      <c r="M1261" s="6">
        <f t="shared" si="41"/>
        <v>840.875</v>
      </c>
    </row>
    <row r="1262" spans="1:13">
      <c r="A1262" s="3" t="s">
        <v>129</v>
      </c>
      <c r="B1262" s="20" t="s">
        <v>212</v>
      </c>
      <c r="C1262" s="20" t="s">
        <v>206</v>
      </c>
      <c r="D1262" s="19" t="s">
        <v>179</v>
      </c>
      <c r="E1262" s="16" t="s">
        <v>179</v>
      </c>
      <c r="F1262" s="16">
        <v>930.20833333333337</v>
      </c>
      <c r="G1262" s="16">
        <v>185.70833333333334</v>
      </c>
      <c r="H1262" s="17">
        <f t="shared" si="40"/>
        <v>1115.9166666666667</v>
      </c>
      <c r="I1262" s="6" t="s">
        <v>179</v>
      </c>
      <c r="J1262" s="6" t="s">
        <v>179</v>
      </c>
      <c r="K1262" s="6">
        <v>621.66666666666663</v>
      </c>
      <c r="L1262" s="6" t="s">
        <v>179</v>
      </c>
      <c r="M1262" s="6">
        <f t="shared" si="41"/>
        <v>621.66666666666663</v>
      </c>
    </row>
    <row r="1263" spans="1:13">
      <c r="A1263" s="3" t="s">
        <v>129</v>
      </c>
      <c r="B1263" s="20" t="s">
        <v>213</v>
      </c>
      <c r="C1263" s="20" t="s">
        <v>205</v>
      </c>
      <c r="D1263" s="19" t="s">
        <v>179</v>
      </c>
      <c r="E1263" s="16" t="s">
        <v>179</v>
      </c>
      <c r="F1263" s="16">
        <v>692.875</v>
      </c>
      <c r="G1263" s="16">
        <v>113.91666666666667</v>
      </c>
      <c r="H1263" s="17">
        <f t="shared" si="40"/>
        <v>806.79166666666663</v>
      </c>
      <c r="I1263" s="6" t="s">
        <v>179</v>
      </c>
      <c r="J1263" s="6" t="s">
        <v>179</v>
      </c>
      <c r="K1263" s="6">
        <v>537.16666666666663</v>
      </c>
      <c r="L1263" s="6">
        <v>111.95833333333333</v>
      </c>
      <c r="M1263" s="6">
        <f t="shared" si="41"/>
        <v>649.125</v>
      </c>
    </row>
    <row r="1264" spans="1:13">
      <c r="A1264" s="3" t="s">
        <v>129</v>
      </c>
      <c r="B1264" s="20" t="s">
        <v>213</v>
      </c>
      <c r="C1264" s="20" t="s">
        <v>206</v>
      </c>
      <c r="D1264" s="19" t="s">
        <v>179</v>
      </c>
      <c r="E1264" s="16" t="s">
        <v>179</v>
      </c>
      <c r="F1264" s="16">
        <v>455.41666666666669</v>
      </c>
      <c r="G1264" s="16">
        <v>95.083333333333329</v>
      </c>
      <c r="H1264" s="17">
        <f t="shared" si="40"/>
        <v>550.5</v>
      </c>
      <c r="I1264" s="6" t="s">
        <v>179</v>
      </c>
      <c r="J1264" s="6" t="s">
        <v>179</v>
      </c>
      <c r="K1264" s="6">
        <v>325.25</v>
      </c>
      <c r="L1264" s="6">
        <v>91.0833333333333</v>
      </c>
      <c r="M1264" s="6">
        <f t="shared" si="41"/>
        <v>416.33333333333331</v>
      </c>
    </row>
    <row r="1265" spans="1:13">
      <c r="A1265" s="3" t="s">
        <v>129</v>
      </c>
      <c r="B1265" s="20" t="s">
        <v>240</v>
      </c>
      <c r="C1265" s="20" t="s">
        <v>205</v>
      </c>
      <c r="D1265" s="19" t="s">
        <v>179</v>
      </c>
      <c r="E1265" s="16" t="s">
        <v>179</v>
      </c>
      <c r="F1265" s="16">
        <v>272.45833333333331</v>
      </c>
      <c r="G1265" s="16">
        <v>27.666666666666668</v>
      </c>
      <c r="H1265" s="17">
        <f t="shared" si="40"/>
        <v>300.125</v>
      </c>
      <c r="I1265" s="6" t="s">
        <v>179</v>
      </c>
      <c r="J1265" s="6" t="s">
        <v>179</v>
      </c>
      <c r="K1265" s="6">
        <v>218.625</v>
      </c>
      <c r="L1265" s="6">
        <v>26.458333333333332</v>
      </c>
      <c r="M1265" s="6">
        <f t="shared" si="41"/>
        <v>245.08333333333334</v>
      </c>
    </row>
    <row r="1266" spans="1:13">
      <c r="A1266" s="3" t="s">
        <v>129</v>
      </c>
      <c r="B1266" s="20" t="s">
        <v>240</v>
      </c>
      <c r="C1266" s="20" t="s">
        <v>206</v>
      </c>
      <c r="D1266" s="19" t="s">
        <v>179</v>
      </c>
      <c r="E1266" s="16" t="s">
        <v>179</v>
      </c>
      <c r="F1266" s="16">
        <v>104.5</v>
      </c>
      <c r="G1266" s="16">
        <v>15.25</v>
      </c>
      <c r="H1266" s="17">
        <f t="shared" si="40"/>
        <v>119.75</v>
      </c>
      <c r="I1266" s="6" t="s">
        <v>179</v>
      </c>
      <c r="J1266" s="6" t="s">
        <v>179</v>
      </c>
      <c r="K1266" s="6">
        <v>62.5</v>
      </c>
      <c r="L1266" s="6">
        <v>15.416666666666666</v>
      </c>
      <c r="M1266" s="6">
        <f t="shared" si="41"/>
        <v>77.916666666666671</v>
      </c>
    </row>
    <row r="1267" spans="1:13">
      <c r="A1267" s="3" t="s">
        <v>130</v>
      </c>
      <c r="B1267" s="20" t="s">
        <v>204</v>
      </c>
      <c r="C1267" s="20" t="s">
        <v>205</v>
      </c>
      <c r="D1267" s="19">
        <v>565.08333333333337</v>
      </c>
      <c r="E1267" s="16">
        <v>2664.5</v>
      </c>
      <c r="F1267" s="16" t="s">
        <v>179</v>
      </c>
      <c r="G1267" s="16" t="s">
        <v>179</v>
      </c>
      <c r="H1267" s="17">
        <f t="shared" si="40"/>
        <v>3229.5833333333335</v>
      </c>
      <c r="I1267" s="6">
        <v>271.5</v>
      </c>
      <c r="J1267" s="6">
        <v>2664.5</v>
      </c>
      <c r="K1267" s="6" t="s">
        <v>179</v>
      </c>
      <c r="L1267" s="6" t="s">
        <v>179</v>
      </c>
      <c r="M1267" s="6">
        <f t="shared" si="41"/>
        <v>2936</v>
      </c>
    </row>
    <row r="1268" spans="1:13">
      <c r="A1268" s="3" t="s">
        <v>130</v>
      </c>
      <c r="B1268" s="20" t="s">
        <v>204</v>
      </c>
      <c r="C1268" s="20" t="s">
        <v>206</v>
      </c>
      <c r="D1268" s="19">
        <v>628.16666666666663</v>
      </c>
      <c r="E1268" s="16">
        <v>3021.2916666666665</v>
      </c>
      <c r="F1268" s="16" t="s">
        <v>179</v>
      </c>
      <c r="G1268" s="16" t="s">
        <v>179</v>
      </c>
      <c r="H1268" s="17">
        <f t="shared" si="40"/>
        <v>3649.458333333333</v>
      </c>
      <c r="I1268" s="6">
        <v>306.45833333333331</v>
      </c>
      <c r="J1268" s="6">
        <v>3021.2916666666665</v>
      </c>
      <c r="K1268" s="6" t="s">
        <v>179</v>
      </c>
      <c r="L1268" s="6" t="s">
        <v>179</v>
      </c>
      <c r="M1268" s="6">
        <f t="shared" si="41"/>
        <v>3327.75</v>
      </c>
    </row>
    <row r="1269" spans="1:13">
      <c r="A1269" s="3" t="s">
        <v>130</v>
      </c>
      <c r="B1269" s="20" t="s">
        <v>207</v>
      </c>
      <c r="C1269" s="20" t="s">
        <v>205</v>
      </c>
      <c r="D1269" s="19">
        <v>379.79166666666669</v>
      </c>
      <c r="E1269" s="16">
        <v>662.875</v>
      </c>
      <c r="F1269" s="16">
        <v>9.9583333333333339</v>
      </c>
      <c r="G1269" s="16" t="s">
        <v>179</v>
      </c>
      <c r="H1269" s="17">
        <f t="shared" si="40"/>
        <v>1052.625</v>
      </c>
      <c r="I1269" s="6">
        <v>208.125</v>
      </c>
      <c r="J1269" s="6">
        <v>662.875</v>
      </c>
      <c r="K1269" s="6" t="s">
        <v>179</v>
      </c>
      <c r="L1269" s="6" t="s">
        <v>179</v>
      </c>
      <c r="M1269" s="6">
        <f t="shared" si="41"/>
        <v>871</v>
      </c>
    </row>
    <row r="1270" spans="1:13">
      <c r="A1270" s="3" t="s">
        <v>130</v>
      </c>
      <c r="B1270" s="20" t="s">
        <v>207</v>
      </c>
      <c r="C1270" s="20" t="s">
        <v>206</v>
      </c>
      <c r="D1270" s="19">
        <v>381.58333333333331</v>
      </c>
      <c r="E1270" s="16">
        <v>298.375</v>
      </c>
      <c r="F1270" s="16">
        <v>9.5416666666666661</v>
      </c>
      <c r="G1270" s="16" t="s">
        <v>179</v>
      </c>
      <c r="H1270" s="17">
        <f t="shared" si="40"/>
        <v>689.49999999999989</v>
      </c>
      <c r="I1270" s="6">
        <v>214.04166666666666</v>
      </c>
      <c r="J1270" s="6">
        <v>298.375</v>
      </c>
      <c r="K1270" s="6">
        <v>8.3333333333333339</v>
      </c>
      <c r="L1270" s="6" t="s">
        <v>179</v>
      </c>
      <c r="M1270" s="6">
        <f t="shared" si="41"/>
        <v>520.75</v>
      </c>
    </row>
    <row r="1271" spans="1:13">
      <c r="A1271" s="3" t="s">
        <v>130</v>
      </c>
      <c r="B1271" s="20" t="s">
        <v>208</v>
      </c>
      <c r="C1271" s="20" t="s">
        <v>205</v>
      </c>
      <c r="D1271" s="19">
        <v>525.5</v>
      </c>
      <c r="E1271" s="16">
        <v>719.54166666666663</v>
      </c>
      <c r="F1271" s="16">
        <v>35.375</v>
      </c>
      <c r="G1271" s="16" t="s">
        <v>179</v>
      </c>
      <c r="H1271" s="17">
        <f t="shared" si="40"/>
        <v>1280.4166666666665</v>
      </c>
      <c r="I1271" s="6">
        <v>300.58333333333331</v>
      </c>
      <c r="J1271" s="6">
        <v>719.54166666666663</v>
      </c>
      <c r="K1271" s="6">
        <v>35.208333333333336</v>
      </c>
      <c r="L1271" s="6" t="s">
        <v>179</v>
      </c>
      <c r="M1271" s="6">
        <f t="shared" si="41"/>
        <v>1055.3333333333333</v>
      </c>
    </row>
    <row r="1272" spans="1:13">
      <c r="A1272" s="3" t="s">
        <v>130</v>
      </c>
      <c r="B1272" s="20" t="s">
        <v>208</v>
      </c>
      <c r="C1272" s="20" t="s">
        <v>206</v>
      </c>
      <c r="D1272" s="19">
        <v>478.83333333333331</v>
      </c>
      <c r="E1272" s="16">
        <v>220.41666666666666</v>
      </c>
      <c r="F1272" s="16">
        <v>57.041666666666664</v>
      </c>
      <c r="G1272" s="16" t="s">
        <v>179</v>
      </c>
      <c r="H1272" s="17">
        <f t="shared" si="40"/>
        <v>756.29166666666663</v>
      </c>
      <c r="I1272" s="6">
        <v>319.91666666666669</v>
      </c>
      <c r="J1272" s="6">
        <v>220.41666666666666</v>
      </c>
      <c r="K1272" s="6">
        <v>48.25</v>
      </c>
      <c r="L1272" s="6" t="s">
        <v>179</v>
      </c>
      <c r="M1272" s="6">
        <f t="shared" si="41"/>
        <v>588.58333333333337</v>
      </c>
    </row>
    <row r="1273" spans="1:13">
      <c r="A1273" s="3" t="s">
        <v>130</v>
      </c>
      <c r="B1273" s="20" t="s">
        <v>209</v>
      </c>
      <c r="C1273" s="20" t="s">
        <v>205</v>
      </c>
      <c r="D1273" s="19">
        <v>692.91666666666663</v>
      </c>
      <c r="E1273" s="16">
        <v>466.5</v>
      </c>
      <c r="F1273" s="16">
        <v>148.375</v>
      </c>
      <c r="G1273" s="16">
        <v>9.5</v>
      </c>
      <c r="H1273" s="17">
        <f t="shared" si="40"/>
        <v>1317.2916666666665</v>
      </c>
      <c r="I1273" s="6">
        <v>370.375</v>
      </c>
      <c r="J1273" s="6">
        <v>466.5</v>
      </c>
      <c r="K1273" s="6">
        <v>129.16666666666666</v>
      </c>
      <c r="L1273" s="6">
        <v>9.25</v>
      </c>
      <c r="M1273" s="6">
        <f t="shared" si="41"/>
        <v>975.29166666666663</v>
      </c>
    </row>
    <row r="1274" spans="1:13">
      <c r="A1274" s="3" t="s">
        <v>130</v>
      </c>
      <c r="B1274" s="20" t="s">
        <v>209</v>
      </c>
      <c r="C1274" s="20" t="s">
        <v>206</v>
      </c>
      <c r="D1274" s="19">
        <v>640.25</v>
      </c>
      <c r="E1274" s="16">
        <v>244.125</v>
      </c>
      <c r="F1274" s="16">
        <v>126.70833333333333</v>
      </c>
      <c r="G1274" s="16">
        <v>16.416666666666668</v>
      </c>
      <c r="H1274" s="17">
        <f t="shared" si="40"/>
        <v>1027.5</v>
      </c>
      <c r="I1274" s="6">
        <v>391</v>
      </c>
      <c r="J1274" s="6">
        <v>244.125</v>
      </c>
      <c r="K1274" s="6">
        <v>103.95833333333333</v>
      </c>
      <c r="L1274" s="6">
        <v>16.083333333333332</v>
      </c>
      <c r="M1274" s="6">
        <f t="shared" si="41"/>
        <v>755.16666666666674</v>
      </c>
    </row>
    <row r="1275" spans="1:13">
      <c r="A1275" s="3" t="s">
        <v>130</v>
      </c>
      <c r="B1275" s="20" t="s">
        <v>210</v>
      </c>
      <c r="C1275" s="20" t="s">
        <v>205</v>
      </c>
      <c r="D1275" s="19">
        <v>875.54166666666663</v>
      </c>
      <c r="E1275" s="16">
        <v>375.79166666666669</v>
      </c>
      <c r="F1275" s="16">
        <v>306.625</v>
      </c>
      <c r="G1275" s="16">
        <v>75.541666666666671</v>
      </c>
      <c r="H1275" s="17">
        <f t="shared" si="40"/>
        <v>1633.5</v>
      </c>
      <c r="I1275" s="6">
        <v>456.45833333333331</v>
      </c>
      <c r="J1275" s="6">
        <v>375.79166666666669</v>
      </c>
      <c r="K1275" s="6">
        <v>241.70833333333334</v>
      </c>
      <c r="L1275" s="6">
        <v>75</v>
      </c>
      <c r="M1275" s="6">
        <f t="shared" si="41"/>
        <v>1148.9583333333333</v>
      </c>
    </row>
    <row r="1276" spans="1:13">
      <c r="A1276" s="3" t="s">
        <v>130</v>
      </c>
      <c r="B1276" s="20" t="s">
        <v>210</v>
      </c>
      <c r="C1276" s="20" t="s">
        <v>206</v>
      </c>
      <c r="D1276" s="19">
        <v>759.75</v>
      </c>
      <c r="E1276" s="16">
        <v>283.625</v>
      </c>
      <c r="F1276" s="16">
        <v>260.5</v>
      </c>
      <c r="G1276" s="16">
        <v>83.125</v>
      </c>
      <c r="H1276" s="17">
        <f t="shared" si="40"/>
        <v>1387</v>
      </c>
      <c r="I1276" s="6">
        <v>465.20833333333331</v>
      </c>
      <c r="J1276" s="6">
        <v>283.625</v>
      </c>
      <c r="K1276" s="6">
        <v>198.58333333333334</v>
      </c>
      <c r="L1276" s="6">
        <v>81.166666666666671</v>
      </c>
      <c r="M1276" s="6">
        <f t="shared" si="41"/>
        <v>1028.5833333333333</v>
      </c>
    </row>
    <row r="1277" spans="1:13">
      <c r="A1277" s="3" t="s">
        <v>130</v>
      </c>
      <c r="B1277" s="20" t="s">
        <v>211</v>
      </c>
      <c r="C1277" s="20" t="s">
        <v>205</v>
      </c>
      <c r="D1277" s="19">
        <v>1025.7916666666667</v>
      </c>
      <c r="E1277" s="16">
        <v>356.66666666666669</v>
      </c>
      <c r="F1277" s="16">
        <v>537.66666666666663</v>
      </c>
      <c r="G1277" s="16">
        <v>231.625</v>
      </c>
      <c r="H1277" s="17">
        <f t="shared" si="40"/>
        <v>2151.75</v>
      </c>
      <c r="I1277" s="6">
        <v>554.16666666666663</v>
      </c>
      <c r="J1277" s="6">
        <v>356.66666666666669</v>
      </c>
      <c r="K1277" s="6">
        <v>379.04166666666669</v>
      </c>
      <c r="L1277" s="6">
        <v>230.41666666666666</v>
      </c>
      <c r="M1277" s="6">
        <f t="shared" si="41"/>
        <v>1520.2916666666667</v>
      </c>
    </row>
    <row r="1278" spans="1:13">
      <c r="A1278" s="3" t="s">
        <v>130</v>
      </c>
      <c r="B1278" s="20" t="s">
        <v>211</v>
      </c>
      <c r="C1278" s="20" t="s">
        <v>206</v>
      </c>
      <c r="D1278" s="19">
        <v>819.95833333333337</v>
      </c>
      <c r="E1278" s="16">
        <v>305.25</v>
      </c>
      <c r="F1278" s="16">
        <v>521.04166666666663</v>
      </c>
      <c r="G1278" s="16">
        <v>191.25</v>
      </c>
      <c r="H1278" s="17">
        <f t="shared" si="40"/>
        <v>1837.5</v>
      </c>
      <c r="I1278" s="6">
        <v>496</v>
      </c>
      <c r="J1278" s="6">
        <v>305.25</v>
      </c>
      <c r="K1278" s="6">
        <v>333.58333333333331</v>
      </c>
      <c r="L1278" s="6">
        <v>191.58333333333334</v>
      </c>
      <c r="M1278" s="6">
        <f t="shared" si="41"/>
        <v>1326.4166666666665</v>
      </c>
    </row>
    <row r="1279" spans="1:13">
      <c r="A1279" s="3" t="s">
        <v>130</v>
      </c>
      <c r="B1279" s="20" t="s">
        <v>239</v>
      </c>
      <c r="C1279" s="20" t="s">
        <v>205</v>
      </c>
      <c r="D1279" s="19" t="s">
        <v>179</v>
      </c>
      <c r="E1279" s="16">
        <v>583.58333333333337</v>
      </c>
      <c r="F1279" s="16" t="s">
        <v>179</v>
      </c>
      <c r="G1279" s="16" t="s">
        <v>179</v>
      </c>
      <c r="H1279" s="17">
        <f t="shared" si="40"/>
        <v>583.58333333333337</v>
      </c>
      <c r="I1279" s="6" t="s">
        <v>179</v>
      </c>
      <c r="J1279" s="6">
        <v>583.58333333333337</v>
      </c>
      <c r="K1279" s="6" t="s">
        <v>179</v>
      </c>
      <c r="L1279" s="6" t="s">
        <v>179</v>
      </c>
      <c r="M1279" s="6">
        <f t="shared" si="41"/>
        <v>583.58333333333337</v>
      </c>
    </row>
    <row r="1280" spans="1:13">
      <c r="A1280" s="3" t="s">
        <v>130</v>
      </c>
      <c r="B1280" s="20" t="s">
        <v>239</v>
      </c>
      <c r="C1280" s="20" t="s">
        <v>206</v>
      </c>
      <c r="D1280" s="19" t="s">
        <v>179</v>
      </c>
      <c r="E1280" s="16">
        <v>257.875</v>
      </c>
      <c r="F1280" s="16" t="s">
        <v>179</v>
      </c>
      <c r="G1280" s="16" t="s">
        <v>179</v>
      </c>
      <c r="H1280" s="17">
        <f t="shared" si="40"/>
        <v>257.875</v>
      </c>
      <c r="I1280" s="6" t="s">
        <v>179</v>
      </c>
      <c r="J1280" s="6">
        <v>257.875</v>
      </c>
      <c r="K1280" s="6" t="s">
        <v>179</v>
      </c>
      <c r="L1280" s="6" t="s">
        <v>179</v>
      </c>
      <c r="M1280" s="6">
        <f t="shared" si="41"/>
        <v>257.875</v>
      </c>
    </row>
    <row r="1281" spans="1:13">
      <c r="A1281" s="3" t="s">
        <v>130</v>
      </c>
      <c r="B1281" s="20" t="s">
        <v>212</v>
      </c>
      <c r="C1281" s="20" t="s">
        <v>205</v>
      </c>
      <c r="D1281" s="19" t="s">
        <v>179</v>
      </c>
      <c r="E1281" s="16" t="s">
        <v>179</v>
      </c>
      <c r="F1281" s="16">
        <v>1555.4166666666667</v>
      </c>
      <c r="G1281" s="16">
        <v>888.66666666666663</v>
      </c>
      <c r="H1281" s="17">
        <f t="shared" si="40"/>
        <v>2444.0833333333335</v>
      </c>
      <c r="I1281" s="6" t="s">
        <v>179</v>
      </c>
      <c r="J1281" s="6" t="s">
        <v>179</v>
      </c>
      <c r="K1281" s="6">
        <v>1131.2083333333333</v>
      </c>
      <c r="L1281" s="6" t="s">
        <v>179</v>
      </c>
      <c r="M1281" s="6">
        <f t="shared" si="41"/>
        <v>1131.2083333333333</v>
      </c>
    </row>
    <row r="1282" spans="1:13">
      <c r="A1282" s="3" t="s">
        <v>130</v>
      </c>
      <c r="B1282" s="20" t="s">
        <v>212</v>
      </c>
      <c r="C1282" s="20" t="s">
        <v>206</v>
      </c>
      <c r="D1282" s="19" t="s">
        <v>179</v>
      </c>
      <c r="E1282" s="16" t="s">
        <v>179</v>
      </c>
      <c r="F1282" s="16">
        <v>1398.7916666666667</v>
      </c>
      <c r="G1282" s="16">
        <v>725.5</v>
      </c>
      <c r="H1282" s="17">
        <f t="shared" si="40"/>
        <v>2124.291666666667</v>
      </c>
      <c r="I1282" s="6" t="s">
        <v>179</v>
      </c>
      <c r="J1282" s="6" t="s">
        <v>179</v>
      </c>
      <c r="K1282" s="6">
        <v>863.54166666666663</v>
      </c>
      <c r="L1282" s="6" t="s">
        <v>179</v>
      </c>
      <c r="M1282" s="6">
        <f t="shared" si="41"/>
        <v>863.54166666666663</v>
      </c>
    </row>
    <row r="1283" spans="1:13">
      <c r="A1283" s="3" t="s">
        <v>130</v>
      </c>
      <c r="B1283" s="20" t="s">
        <v>213</v>
      </c>
      <c r="C1283" s="20" t="s">
        <v>205</v>
      </c>
      <c r="D1283" s="19" t="s">
        <v>179</v>
      </c>
      <c r="E1283" s="16" t="s">
        <v>179</v>
      </c>
      <c r="F1283" s="16">
        <v>885.45833333333337</v>
      </c>
      <c r="G1283" s="16">
        <v>454.33333333333331</v>
      </c>
      <c r="H1283" s="17">
        <f t="shared" si="40"/>
        <v>1339.7916666666667</v>
      </c>
      <c r="I1283" s="6" t="s">
        <v>179</v>
      </c>
      <c r="J1283" s="6" t="s">
        <v>179</v>
      </c>
      <c r="K1283" s="6">
        <v>677.75</v>
      </c>
      <c r="L1283" s="6">
        <v>442.91666666666669</v>
      </c>
      <c r="M1283" s="6">
        <f t="shared" si="41"/>
        <v>1120.6666666666667</v>
      </c>
    </row>
    <row r="1284" spans="1:13">
      <c r="A1284" s="3" t="s">
        <v>130</v>
      </c>
      <c r="B1284" s="20" t="s">
        <v>213</v>
      </c>
      <c r="C1284" s="20" t="s">
        <v>206</v>
      </c>
      <c r="D1284" s="19" t="s">
        <v>179</v>
      </c>
      <c r="E1284" s="16" t="s">
        <v>179</v>
      </c>
      <c r="F1284" s="16">
        <v>624.83333333333337</v>
      </c>
      <c r="G1284" s="16">
        <v>353.91666666666669</v>
      </c>
      <c r="H1284" s="17">
        <f t="shared" si="40"/>
        <v>978.75</v>
      </c>
      <c r="I1284" s="6" t="s">
        <v>179</v>
      </c>
      <c r="J1284" s="6" t="s">
        <v>179</v>
      </c>
      <c r="K1284" s="6">
        <v>386.16666666666669</v>
      </c>
      <c r="L1284" s="6">
        <v>332.45833333333331</v>
      </c>
      <c r="M1284" s="6">
        <f t="shared" si="41"/>
        <v>718.625</v>
      </c>
    </row>
    <row r="1285" spans="1:13">
      <c r="A1285" s="3" t="s">
        <v>130</v>
      </c>
      <c r="B1285" s="20" t="s">
        <v>240</v>
      </c>
      <c r="C1285" s="20" t="s">
        <v>205</v>
      </c>
      <c r="D1285" s="19" t="s">
        <v>179</v>
      </c>
      <c r="E1285" s="16" t="s">
        <v>179</v>
      </c>
      <c r="F1285" s="16">
        <v>356.5</v>
      </c>
      <c r="G1285" s="16">
        <v>141.20833333333334</v>
      </c>
      <c r="H1285" s="17">
        <f t="shared" si="40"/>
        <v>497.70833333333337</v>
      </c>
      <c r="I1285" s="6" t="s">
        <v>179</v>
      </c>
      <c r="J1285" s="6" t="s">
        <v>179</v>
      </c>
      <c r="K1285" s="6">
        <v>274.75</v>
      </c>
      <c r="L1285" s="6">
        <v>143.70833333333334</v>
      </c>
      <c r="M1285" s="6">
        <f t="shared" si="41"/>
        <v>418.45833333333337</v>
      </c>
    </row>
    <row r="1286" spans="1:13">
      <c r="A1286" s="3" t="s">
        <v>130</v>
      </c>
      <c r="B1286" s="20" t="s">
        <v>240</v>
      </c>
      <c r="C1286" s="20" t="s">
        <v>206</v>
      </c>
      <c r="D1286" s="19" t="s">
        <v>179</v>
      </c>
      <c r="E1286" s="16" t="s">
        <v>179</v>
      </c>
      <c r="F1286" s="16">
        <v>172.625</v>
      </c>
      <c r="G1286" s="16">
        <v>67.375</v>
      </c>
      <c r="H1286" s="17">
        <f t="shared" si="40"/>
        <v>240</v>
      </c>
      <c r="I1286" s="6" t="s">
        <v>179</v>
      </c>
      <c r="J1286" s="6" t="s">
        <v>179</v>
      </c>
      <c r="K1286" s="6">
        <v>92.625</v>
      </c>
      <c r="L1286" s="6">
        <v>59.375</v>
      </c>
      <c r="M1286" s="6">
        <f t="shared" si="41"/>
        <v>152</v>
      </c>
    </row>
    <row r="1287" spans="1:13">
      <c r="A1287" s="3" t="s">
        <v>131</v>
      </c>
      <c r="B1287" s="20" t="s">
        <v>204</v>
      </c>
      <c r="C1287" s="20" t="s">
        <v>205</v>
      </c>
      <c r="D1287" s="19">
        <v>29605.958333333332</v>
      </c>
      <c r="E1287" s="16">
        <v>55812.166666666664</v>
      </c>
      <c r="F1287" s="16" t="s">
        <v>179</v>
      </c>
      <c r="G1287" s="16" t="s">
        <v>179</v>
      </c>
      <c r="H1287" s="17">
        <f t="shared" ref="H1287:H1350" si="42">IF(SUM(D1287:G1287)=0,"-",SUM(D1287:G1287))</f>
        <v>85418.125</v>
      </c>
      <c r="I1287" s="6">
        <v>17635.375</v>
      </c>
      <c r="J1287" s="6">
        <v>55812.166666666664</v>
      </c>
      <c r="K1287" s="6" t="s">
        <v>179</v>
      </c>
      <c r="L1287" s="6" t="s">
        <v>179</v>
      </c>
      <c r="M1287" s="6">
        <f t="shared" ref="M1287:M1350" si="43">IF(SUM(I1287:L1287)=0,"-",SUM(I1287:L1287))</f>
        <v>73447.541666666657</v>
      </c>
    </row>
    <row r="1288" spans="1:13">
      <c r="A1288" s="3" t="s">
        <v>131</v>
      </c>
      <c r="B1288" s="20" t="s">
        <v>204</v>
      </c>
      <c r="C1288" s="20" t="s">
        <v>206</v>
      </c>
      <c r="D1288" s="19">
        <v>30675.083333333332</v>
      </c>
      <c r="E1288" s="16">
        <v>57033.666666666664</v>
      </c>
      <c r="F1288" s="16" t="s">
        <v>179</v>
      </c>
      <c r="G1288" s="16" t="s">
        <v>179</v>
      </c>
      <c r="H1288" s="17">
        <f t="shared" si="42"/>
        <v>87708.75</v>
      </c>
      <c r="I1288" s="6">
        <v>18265.583333333332</v>
      </c>
      <c r="J1288" s="6">
        <v>57033.666666666664</v>
      </c>
      <c r="K1288" s="6" t="s">
        <v>179</v>
      </c>
      <c r="L1288" s="6" t="s">
        <v>179</v>
      </c>
      <c r="M1288" s="6">
        <f t="shared" si="43"/>
        <v>75299.25</v>
      </c>
    </row>
    <row r="1289" spans="1:13">
      <c r="A1289" s="3" t="s">
        <v>131</v>
      </c>
      <c r="B1289" s="20" t="s">
        <v>207</v>
      </c>
      <c r="C1289" s="20" t="s">
        <v>205</v>
      </c>
      <c r="D1289" s="19">
        <v>15192.166666666666</v>
      </c>
      <c r="E1289" s="16">
        <v>10794.708333333334</v>
      </c>
      <c r="F1289" s="16">
        <v>118.66666666666667</v>
      </c>
      <c r="G1289" s="16">
        <v>11.875</v>
      </c>
      <c r="H1289" s="17">
        <f t="shared" si="42"/>
        <v>26117.416666666668</v>
      </c>
      <c r="I1289" s="6">
        <v>9866.2916666666661</v>
      </c>
      <c r="J1289" s="6">
        <v>10794.708333333334</v>
      </c>
      <c r="K1289" s="6">
        <v>110.58333333333333</v>
      </c>
      <c r="L1289" s="6">
        <v>11.875</v>
      </c>
      <c r="M1289" s="6">
        <f t="shared" si="43"/>
        <v>20783.458333333332</v>
      </c>
    </row>
    <row r="1290" spans="1:13">
      <c r="A1290" s="3" t="s">
        <v>131</v>
      </c>
      <c r="B1290" s="20" t="s">
        <v>207</v>
      </c>
      <c r="C1290" s="20" t="s">
        <v>206</v>
      </c>
      <c r="D1290" s="19">
        <v>14633.458333333334</v>
      </c>
      <c r="E1290" s="16">
        <v>5135.75</v>
      </c>
      <c r="F1290" s="16">
        <v>193.29166666666666</v>
      </c>
      <c r="G1290" s="16">
        <v>11.25</v>
      </c>
      <c r="H1290" s="17">
        <f t="shared" si="42"/>
        <v>19973.750000000004</v>
      </c>
      <c r="I1290" s="6">
        <v>9619.6666666666661</v>
      </c>
      <c r="J1290" s="6">
        <v>5135.75</v>
      </c>
      <c r="K1290" s="6">
        <v>174</v>
      </c>
      <c r="L1290" s="6">
        <v>11.25</v>
      </c>
      <c r="M1290" s="6">
        <f t="shared" si="43"/>
        <v>14940.666666666666</v>
      </c>
    </row>
    <row r="1291" spans="1:13">
      <c r="A1291" s="3" t="s">
        <v>131</v>
      </c>
      <c r="B1291" s="20" t="s">
        <v>208</v>
      </c>
      <c r="C1291" s="20" t="s">
        <v>205</v>
      </c>
      <c r="D1291" s="19">
        <v>30093.416666666668</v>
      </c>
      <c r="E1291" s="16">
        <v>13988.166666666666</v>
      </c>
      <c r="F1291" s="16">
        <v>581.91666666666663</v>
      </c>
      <c r="G1291" s="16">
        <v>73.416666666666671</v>
      </c>
      <c r="H1291" s="17">
        <f t="shared" si="42"/>
        <v>44736.916666666664</v>
      </c>
      <c r="I1291" s="6">
        <v>18877.583333333332</v>
      </c>
      <c r="J1291" s="6">
        <v>13988.166666666666</v>
      </c>
      <c r="K1291" s="6">
        <v>517.95833333333337</v>
      </c>
      <c r="L1291" s="6">
        <v>72.416666666666671</v>
      </c>
      <c r="M1291" s="6">
        <f t="shared" si="43"/>
        <v>33456.125</v>
      </c>
    </row>
    <row r="1292" spans="1:13">
      <c r="A1292" s="3" t="s">
        <v>131</v>
      </c>
      <c r="B1292" s="20" t="s">
        <v>208</v>
      </c>
      <c r="C1292" s="20" t="s">
        <v>206</v>
      </c>
      <c r="D1292" s="19">
        <v>26785.416666666668</v>
      </c>
      <c r="E1292" s="16">
        <v>2495.25</v>
      </c>
      <c r="F1292" s="16">
        <v>758.41666666666663</v>
      </c>
      <c r="G1292" s="16">
        <v>65.375</v>
      </c>
      <c r="H1292" s="17">
        <f t="shared" si="42"/>
        <v>30104.458333333336</v>
      </c>
      <c r="I1292" s="6">
        <v>18769.458333333332</v>
      </c>
      <c r="J1292" s="6">
        <v>2495.25</v>
      </c>
      <c r="K1292" s="6">
        <v>652.70833333333337</v>
      </c>
      <c r="L1292" s="6">
        <v>63.75</v>
      </c>
      <c r="M1292" s="6">
        <f t="shared" si="43"/>
        <v>21981.166666666664</v>
      </c>
    </row>
    <row r="1293" spans="1:13">
      <c r="A1293" s="3" t="s">
        <v>131</v>
      </c>
      <c r="B1293" s="20" t="s">
        <v>209</v>
      </c>
      <c r="C1293" s="20" t="s">
        <v>205</v>
      </c>
      <c r="D1293" s="19">
        <v>26967.166666666668</v>
      </c>
      <c r="E1293" s="16">
        <v>8527.625</v>
      </c>
      <c r="F1293" s="16">
        <v>1056.9166666666667</v>
      </c>
      <c r="G1293" s="16">
        <v>250.16666666666666</v>
      </c>
      <c r="H1293" s="17">
        <f t="shared" si="42"/>
        <v>36801.875</v>
      </c>
      <c r="I1293" s="6">
        <v>16137.458333333334</v>
      </c>
      <c r="J1293" s="6">
        <v>8527.625</v>
      </c>
      <c r="K1293" s="6">
        <v>916.79166666666663</v>
      </c>
      <c r="L1293" s="6">
        <v>249.41666666666666</v>
      </c>
      <c r="M1293" s="6">
        <f t="shared" si="43"/>
        <v>25831.291666666672</v>
      </c>
    </row>
    <row r="1294" spans="1:13">
      <c r="A1294" s="3" t="s">
        <v>131</v>
      </c>
      <c r="B1294" s="20" t="s">
        <v>209</v>
      </c>
      <c r="C1294" s="20" t="s">
        <v>206</v>
      </c>
      <c r="D1294" s="19">
        <v>23828.125</v>
      </c>
      <c r="E1294" s="16">
        <v>2308.375</v>
      </c>
      <c r="F1294" s="16">
        <v>1008.8333333333334</v>
      </c>
      <c r="G1294" s="16">
        <v>189.04166666666666</v>
      </c>
      <c r="H1294" s="17">
        <f t="shared" si="42"/>
        <v>27334.375</v>
      </c>
      <c r="I1294" s="6">
        <v>16013.083333333334</v>
      </c>
      <c r="J1294" s="6">
        <v>2308.375</v>
      </c>
      <c r="K1294" s="6">
        <v>797.66666666666663</v>
      </c>
      <c r="L1294" s="6">
        <v>186.375</v>
      </c>
      <c r="M1294" s="6">
        <f t="shared" si="43"/>
        <v>19305.500000000004</v>
      </c>
    </row>
    <row r="1295" spans="1:13">
      <c r="A1295" s="3" t="s">
        <v>131</v>
      </c>
      <c r="B1295" s="20" t="s">
        <v>210</v>
      </c>
      <c r="C1295" s="20" t="s">
        <v>205</v>
      </c>
      <c r="D1295" s="19">
        <v>26664.166666666668</v>
      </c>
      <c r="E1295" s="16">
        <v>4803.416666666667</v>
      </c>
      <c r="F1295" s="16">
        <v>2025.5</v>
      </c>
      <c r="G1295" s="16">
        <v>737.04166666666663</v>
      </c>
      <c r="H1295" s="17">
        <f t="shared" si="42"/>
        <v>34230.125</v>
      </c>
      <c r="I1295" s="6">
        <v>16656.541666666668</v>
      </c>
      <c r="J1295" s="6">
        <v>4803.416666666667</v>
      </c>
      <c r="K1295" s="6">
        <v>1644.5</v>
      </c>
      <c r="L1295" s="6">
        <v>726.75</v>
      </c>
      <c r="M1295" s="6">
        <f t="shared" si="43"/>
        <v>23831.208333333336</v>
      </c>
    </row>
    <row r="1296" spans="1:13">
      <c r="A1296" s="3" t="s">
        <v>131</v>
      </c>
      <c r="B1296" s="20" t="s">
        <v>210</v>
      </c>
      <c r="C1296" s="20" t="s">
        <v>206</v>
      </c>
      <c r="D1296" s="19">
        <v>23355.125</v>
      </c>
      <c r="E1296" s="16">
        <v>2622.3333333333335</v>
      </c>
      <c r="F1296" s="16">
        <v>1867.625</v>
      </c>
      <c r="G1296" s="16">
        <v>548.04166666666663</v>
      </c>
      <c r="H1296" s="17">
        <f t="shared" si="42"/>
        <v>28393.125</v>
      </c>
      <c r="I1296" s="6">
        <v>15998.25</v>
      </c>
      <c r="J1296" s="6">
        <v>2622.3333333333335</v>
      </c>
      <c r="K1296" s="6">
        <v>1423.9166666666667</v>
      </c>
      <c r="L1296" s="6">
        <v>539.875</v>
      </c>
      <c r="M1296" s="6">
        <f t="shared" si="43"/>
        <v>20584.375</v>
      </c>
    </row>
    <row r="1297" spans="1:13">
      <c r="A1297" s="3" t="s">
        <v>131</v>
      </c>
      <c r="B1297" s="20" t="s">
        <v>211</v>
      </c>
      <c r="C1297" s="20" t="s">
        <v>205</v>
      </c>
      <c r="D1297" s="19">
        <v>21502.708333333332</v>
      </c>
      <c r="E1297" s="16">
        <v>4108.333333333333</v>
      </c>
      <c r="F1297" s="16">
        <v>5147.166666666667</v>
      </c>
      <c r="G1297" s="16">
        <v>2245.9166666666665</v>
      </c>
      <c r="H1297" s="17">
        <f t="shared" si="42"/>
        <v>33004.125</v>
      </c>
      <c r="I1297" s="6">
        <v>13420.333333333334</v>
      </c>
      <c r="J1297" s="6">
        <v>4108.333333333333</v>
      </c>
      <c r="K1297" s="6">
        <v>3704.3333333333335</v>
      </c>
      <c r="L1297" s="6">
        <v>2222.875</v>
      </c>
      <c r="M1297" s="6">
        <f t="shared" si="43"/>
        <v>23455.875</v>
      </c>
    </row>
    <row r="1298" spans="1:13">
      <c r="A1298" s="3" t="s">
        <v>131</v>
      </c>
      <c r="B1298" s="20" t="s">
        <v>211</v>
      </c>
      <c r="C1298" s="20" t="s">
        <v>206</v>
      </c>
      <c r="D1298" s="19">
        <v>17797.625</v>
      </c>
      <c r="E1298" s="16">
        <v>3131.5</v>
      </c>
      <c r="F1298" s="16">
        <v>4354.583333333333</v>
      </c>
      <c r="G1298" s="16">
        <v>1467.5833333333333</v>
      </c>
      <c r="H1298" s="17">
        <f t="shared" si="42"/>
        <v>26751.291666666664</v>
      </c>
      <c r="I1298" s="6">
        <v>12133.291666666666</v>
      </c>
      <c r="J1298" s="6">
        <v>3131.5</v>
      </c>
      <c r="K1298" s="6">
        <v>2849.2083333333335</v>
      </c>
      <c r="L1298" s="6">
        <v>1443.4583333333333</v>
      </c>
      <c r="M1298" s="6">
        <f t="shared" si="43"/>
        <v>19557.458333333332</v>
      </c>
    </row>
    <row r="1299" spans="1:13">
      <c r="A1299" s="3" t="s">
        <v>131</v>
      </c>
      <c r="B1299" s="20" t="s">
        <v>239</v>
      </c>
      <c r="C1299" s="20" t="s">
        <v>205</v>
      </c>
      <c r="D1299" s="19" t="s">
        <v>179</v>
      </c>
      <c r="E1299" s="16">
        <v>6750.625</v>
      </c>
      <c r="F1299" s="16" t="s">
        <v>179</v>
      </c>
      <c r="G1299" s="16" t="s">
        <v>179</v>
      </c>
      <c r="H1299" s="17">
        <f t="shared" si="42"/>
        <v>6750.625</v>
      </c>
      <c r="I1299" s="6" t="s">
        <v>179</v>
      </c>
      <c r="J1299" s="6">
        <v>6750.625</v>
      </c>
      <c r="K1299" s="6" t="s">
        <v>179</v>
      </c>
      <c r="L1299" s="6" t="s">
        <v>179</v>
      </c>
      <c r="M1299" s="6">
        <f t="shared" si="43"/>
        <v>6750.625</v>
      </c>
    </row>
    <row r="1300" spans="1:13">
      <c r="A1300" s="3" t="s">
        <v>131</v>
      </c>
      <c r="B1300" s="20" t="s">
        <v>239</v>
      </c>
      <c r="C1300" s="20" t="s">
        <v>206</v>
      </c>
      <c r="D1300" s="19" t="s">
        <v>179</v>
      </c>
      <c r="E1300" s="16">
        <v>3106.1666666666665</v>
      </c>
      <c r="F1300" s="16" t="s">
        <v>179</v>
      </c>
      <c r="G1300" s="16" t="s">
        <v>179</v>
      </c>
      <c r="H1300" s="17">
        <f t="shared" si="42"/>
        <v>3106.1666666666665</v>
      </c>
      <c r="I1300" s="6" t="s">
        <v>179</v>
      </c>
      <c r="J1300" s="6">
        <v>3106.1666666666665</v>
      </c>
      <c r="K1300" s="6" t="s">
        <v>179</v>
      </c>
      <c r="L1300" s="6" t="s">
        <v>179</v>
      </c>
      <c r="M1300" s="6">
        <f t="shared" si="43"/>
        <v>3106.1666666666665</v>
      </c>
    </row>
    <row r="1301" spans="1:13">
      <c r="A1301" s="3" t="s">
        <v>131</v>
      </c>
      <c r="B1301" s="20" t="s">
        <v>212</v>
      </c>
      <c r="C1301" s="20" t="s">
        <v>205</v>
      </c>
      <c r="D1301" s="19" t="s">
        <v>179</v>
      </c>
      <c r="E1301" s="16" t="s">
        <v>179</v>
      </c>
      <c r="F1301" s="16">
        <v>20228.666666666668</v>
      </c>
      <c r="G1301" s="16">
        <v>13819.041666666666</v>
      </c>
      <c r="H1301" s="17">
        <f t="shared" si="42"/>
        <v>34047.708333333336</v>
      </c>
      <c r="I1301" s="6" t="s">
        <v>179</v>
      </c>
      <c r="J1301" s="6" t="s">
        <v>179</v>
      </c>
      <c r="K1301" s="6">
        <v>14994.291666666666</v>
      </c>
      <c r="L1301" s="6" t="s">
        <v>179</v>
      </c>
      <c r="M1301" s="6">
        <f t="shared" si="43"/>
        <v>14994.291666666666</v>
      </c>
    </row>
    <row r="1302" spans="1:13">
      <c r="A1302" s="3" t="s">
        <v>131</v>
      </c>
      <c r="B1302" s="20" t="s">
        <v>212</v>
      </c>
      <c r="C1302" s="20" t="s">
        <v>206</v>
      </c>
      <c r="D1302" s="19" t="s">
        <v>179</v>
      </c>
      <c r="E1302" s="16" t="s">
        <v>179</v>
      </c>
      <c r="F1302" s="16">
        <v>16492.333333333332</v>
      </c>
      <c r="G1302" s="16">
        <v>9106.9583333333339</v>
      </c>
      <c r="H1302" s="17">
        <f t="shared" si="42"/>
        <v>25599.291666666664</v>
      </c>
      <c r="I1302" s="6" t="s">
        <v>179</v>
      </c>
      <c r="J1302" s="6" t="s">
        <v>179</v>
      </c>
      <c r="K1302" s="6">
        <v>10996.708333333334</v>
      </c>
      <c r="L1302" s="6" t="s">
        <v>179</v>
      </c>
      <c r="M1302" s="6">
        <f t="shared" si="43"/>
        <v>10996.708333333334</v>
      </c>
    </row>
    <row r="1303" spans="1:13">
      <c r="A1303" s="3" t="s">
        <v>131</v>
      </c>
      <c r="B1303" s="20" t="s">
        <v>213</v>
      </c>
      <c r="C1303" s="20" t="s">
        <v>205</v>
      </c>
      <c r="D1303" s="19" t="s">
        <v>179</v>
      </c>
      <c r="E1303" s="16" t="s">
        <v>179</v>
      </c>
      <c r="F1303" s="16">
        <v>10134.25</v>
      </c>
      <c r="G1303" s="16">
        <v>5897.416666666667</v>
      </c>
      <c r="H1303" s="17">
        <f t="shared" si="42"/>
        <v>16031.666666666668</v>
      </c>
      <c r="I1303" s="6" t="s">
        <v>179</v>
      </c>
      <c r="J1303" s="6" t="s">
        <v>179</v>
      </c>
      <c r="K1303" s="6">
        <v>7495.458333333333</v>
      </c>
      <c r="L1303" s="6">
        <v>5627.666666666667</v>
      </c>
      <c r="M1303" s="6">
        <f t="shared" si="43"/>
        <v>13123.125</v>
      </c>
    </row>
    <row r="1304" spans="1:13">
      <c r="A1304" s="3" t="s">
        <v>131</v>
      </c>
      <c r="B1304" s="20" t="s">
        <v>213</v>
      </c>
      <c r="C1304" s="20" t="s">
        <v>206</v>
      </c>
      <c r="D1304" s="19" t="s">
        <v>179</v>
      </c>
      <c r="E1304" s="16" t="s">
        <v>179</v>
      </c>
      <c r="F1304" s="16">
        <v>6912.291666666667</v>
      </c>
      <c r="G1304" s="16">
        <v>3914.2916666666665</v>
      </c>
      <c r="H1304" s="17">
        <f t="shared" si="42"/>
        <v>10826.583333333334</v>
      </c>
      <c r="I1304" s="6" t="s">
        <v>179</v>
      </c>
      <c r="J1304" s="6" t="s">
        <v>179</v>
      </c>
      <c r="K1304" s="6">
        <v>4694.291666666667</v>
      </c>
      <c r="L1304" s="6">
        <v>3729.625</v>
      </c>
      <c r="M1304" s="6">
        <f t="shared" si="43"/>
        <v>8423.9166666666679</v>
      </c>
    </row>
    <row r="1305" spans="1:13">
      <c r="A1305" s="3" t="s">
        <v>131</v>
      </c>
      <c r="B1305" s="20" t="s">
        <v>240</v>
      </c>
      <c r="C1305" s="20" t="s">
        <v>205</v>
      </c>
      <c r="D1305" s="19" t="s">
        <v>179</v>
      </c>
      <c r="E1305" s="16" t="s">
        <v>179</v>
      </c>
      <c r="F1305" s="16">
        <v>5375.875</v>
      </c>
      <c r="G1305" s="16">
        <v>2153.6666666666665</v>
      </c>
      <c r="H1305" s="17">
        <f t="shared" si="42"/>
        <v>7529.5416666666661</v>
      </c>
      <c r="I1305" s="6" t="s">
        <v>179</v>
      </c>
      <c r="J1305" s="6" t="s">
        <v>179</v>
      </c>
      <c r="K1305" s="6">
        <v>3809.5</v>
      </c>
      <c r="L1305" s="6">
        <v>2023.2083333333333</v>
      </c>
      <c r="M1305" s="6">
        <f t="shared" si="43"/>
        <v>5832.708333333333</v>
      </c>
    </row>
    <row r="1306" spans="1:13">
      <c r="A1306" s="3" t="s">
        <v>131</v>
      </c>
      <c r="B1306" s="20" t="s">
        <v>240</v>
      </c>
      <c r="C1306" s="20" t="s">
        <v>206</v>
      </c>
      <c r="D1306" s="19" t="s">
        <v>179</v>
      </c>
      <c r="E1306" s="16" t="s">
        <v>179</v>
      </c>
      <c r="F1306" s="16">
        <v>2404.4583333333335</v>
      </c>
      <c r="G1306" s="16">
        <v>988.91666666666663</v>
      </c>
      <c r="H1306" s="17">
        <f t="shared" si="42"/>
        <v>3393.375</v>
      </c>
      <c r="I1306" s="6" t="s">
        <v>179</v>
      </c>
      <c r="J1306" s="6" t="s">
        <v>179</v>
      </c>
      <c r="K1306" s="6">
        <v>1476.5</v>
      </c>
      <c r="L1306" s="6">
        <v>879.83333333333337</v>
      </c>
      <c r="M1306" s="6">
        <f t="shared" si="43"/>
        <v>2356.3333333333335</v>
      </c>
    </row>
    <row r="1307" spans="1:13">
      <c r="A1307" s="3" t="s">
        <v>132</v>
      </c>
      <c r="B1307" s="20" t="s">
        <v>204</v>
      </c>
      <c r="C1307" s="20" t="s">
        <v>205</v>
      </c>
      <c r="D1307" s="19">
        <v>229.20833333333334</v>
      </c>
      <c r="E1307" s="16">
        <v>809.625</v>
      </c>
      <c r="F1307" s="16" t="s">
        <v>179</v>
      </c>
      <c r="G1307" s="16" t="s">
        <v>179</v>
      </c>
      <c r="H1307" s="17">
        <f t="shared" si="42"/>
        <v>1038.8333333333333</v>
      </c>
      <c r="I1307" s="6">
        <v>112.91666666666667</v>
      </c>
      <c r="J1307" s="6">
        <v>809.625</v>
      </c>
      <c r="K1307" s="6" t="s">
        <v>179</v>
      </c>
      <c r="L1307" s="6" t="s">
        <v>179</v>
      </c>
      <c r="M1307" s="6">
        <f t="shared" si="43"/>
        <v>922.54166666666663</v>
      </c>
    </row>
    <row r="1308" spans="1:13">
      <c r="A1308" s="3" t="s">
        <v>132</v>
      </c>
      <c r="B1308" s="20" t="s">
        <v>204</v>
      </c>
      <c r="C1308" s="20" t="s">
        <v>206</v>
      </c>
      <c r="D1308" s="19">
        <v>258.5</v>
      </c>
      <c r="E1308" s="16">
        <v>858.04166666666663</v>
      </c>
      <c r="F1308" s="16" t="s">
        <v>179</v>
      </c>
      <c r="G1308" s="16" t="s">
        <v>179</v>
      </c>
      <c r="H1308" s="17">
        <f t="shared" si="42"/>
        <v>1116.5416666666665</v>
      </c>
      <c r="I1308" s="6">
        <v>119.58333333333333</v>
      </c>
      <c r="J1308" s="6">
        <v>858.04166666666663</v>
      </c>
      <c r="K1308" s="6" t="s">
        <v>179</v>
      </c>
      <c r="L1308" s="6" t="s">
        <v>179</v>
      </c>
      <c r="M1308" s="6">
        <f t="shared" si="43"/>
        <v>977.625</v>
      </c>
    </row>
    <row r="1309" spans="1:13">
      <c r="A1309" s="3" t="s">
        <v>132</v>
      </c>
      <c r="B1309" s="20" t="s">
        <v>207</v>
      </c>
      <c r="C1309" s="20" t="s">
        <v>205</v>
      </c>
      <c r="D1309" s="19">
        <v>132.33333333333334</v>
      </c>
      <c r="E1309" s="16">
        <v>177.54166666666666</v>
      </c>
      <c r="F1309" s="16" t="s">
        <v>179</v>
      </c>
      <c r="G1309" s="16" t="s">
        <v>179</v>
      </c>
      <c r="H1309" s="17">
        <f t="shared" si="42"/>
        <v>309.875</v>
      </c>
      <c r="I1309" s="6">
        <v>77.833333333333329</v>
      </c>
      <c r="J1309" s="6">
        <v>177.54166666666666</v>
      </c>
      <c r="K1309" s="6" t="s">
        <v>179</v>
      </c>
      <c r="L1309" s="6" t="s">
        <v>179</v>
      </c>
      <c r="M1309" s="6">
        <f t="shared" si="43"/>
        <v>255.375</v>
      </c>
    </row>
    <row r="1310" spans="1:13">
      <c r="A1310" s="3" t="s">
        <v>132</v>
      </c>
      <c r="B1310" s="20" t="s">
        <v>207</v>
      </c>
      <c r="C1310" s="20" t="s">
        <v>206</v>
      </c>
      <c r="D1310" s="19">
        <v>155.95833333333334</v>
      </c>
      <c r="E1310" s="16">
        <v>80.125</v>
      </c>
      <c r="F1310" s="16" t="s">
        <v>179</v>
      </c>
      <c r="G1310" s="16" t="s">
        <v>179</v>
      </c>
      <c r="H1310" s="17">
        <f t="shared" si="42"/>
        <v>236.08333333333334</v>
      </c>
      <c r="I1310" s="6">
        <v>91.375</v>
      </c>
      <c r="J1310" s="6">
        <v>80.125</v>
      </c>
      <c r="K1310" s="6" t="s">
        <v>179</v>
      </c>
      <c r="L1310" s="6" t="s">
        <v>179</v>
      </c>
      <c r="M1310" s="6">
        <f t="shared" si="43"/>
        <v>171.5</v>
      </c>
    </row>
    <row r="1311" spans="1:13">
      <c r="A1311" s="3" t="s">
        <v>132</v>
      </c>
      <c r="B1311" s="20" t="s">
        <v>208</v>
      </c>
      <c r="C1311" s="20" t="s">
        <v>205</v>
      </c>
      <c r="D1311" s="19">
        <v>221.91666666666666</v>
      </c>
      <c r="E1311" s="16">
        <v>234.16666666666666</v>
      </c>
      <c r="F1311" s="16" t="s">
        <v>179</v>
      </c>
      <c r="G1311" s="16" t="s">
        <v>179</v>
      </c>
      <c r="H1311" s="17">
        <f t="shared" si="42"/>
        <v>456.08333333333331</v>
      </c>
      <c r="I1311" s="6">
        <v>136.25</v>
      </c>
      <c r="J1311" s="6">
        <v>234.16666666666666</v>
      </c>
      <c r="K1311" s="6" t="s">
        <v>179</v>
      </c>
      <c r="L1311" s="6" t="s">
        <v>179</v>
      </c>
      <c r="M1311" s="6">
        <f t="shared" si="43"/>
        <v>370.41666666666663</v>
      </c>
    </row>
    <row r="1312" spans="1:13">
      <c r="A1312" s="3" t="s">
        <v>132</v>
      </c>
      <c r="B1312" s="20" t="s">
        <v>208</v>
      </c>
      <c r="C1312" s="20" t="s">
        <v>206</v>
      </c>
      <c r="D1312" s="19">
        <v>198.29166666666666</v>
      </c>
      <c r="E1312" s="16">
        <v>66.083333333333329</v>
      </c>
      <c r="F1312" s="16">
        <v>17.833333333333332</v>
      </c>
      <c r="G1312" s="16" t="s">
        <v>179</v>
      </c>
      <c r="H1312" s="17">
        <f t="shared" si="42"/>
        <v>282.20833333333331</v>
      </c>
      <c r="I1312" s="6">
        <v>130.41666666666666</v>
      </c>
      <c r="J1312" s="6">
        <v>66.083333333333329</v>
      </c>
      <c r="K1312" s="6">
        <v>16.458333333333332</v>
      </c>
      <c r="L1312" s="6" t="s">
        <v>179</v>
      </c>
      <c r="M1312" s="6">
        <f t="shared" si="43"/>
        <v>212.95833333333334</v>
      </c>
    </row>
    <row r="1313" spans="1:13">
      <c r="A1313" s="3" t="s">
        <v>132</v>
      </c>
      <c r="B1313" s="20" t="s">
        <v>209</v>
      </c>
      <c r="C1313" s="20" t="s">
        <v>205</v>
      </c>
      <c r="D1313" s="19">
        <v>247.58333333333334</v>
      </c>
      <c r="E1313" s="16">
        <v>137.125</v>
      </c>
      <c r="F1313" s="16">
        <v>40.333333333333336</v>
      </c>
      <c r="G1313" s="16" t="s">
        <v>179</v>
      </c>
      <c r="H1313" s="17">
        <f t="shared" si="42"/>
        <v>425.04166666666669</v>
      </c>
      <c r="I1313" s="6">
        <v>137.41666666666666</v>
      </c>
      <c r="J1313" s="6">
        <v>137.125</v>
      </c>
      <c r="K1313" s="6">
        <v>35.458333333333336</v>
      </c>
      <c r="L1313" s="6" t="s">
        <v>179</v>
      </c>
      <c r="M1313" s="6">
        <f t="shared" si="43"/>
        <v>309.99999999999994</v>
      </c>
    </row>
    <row r="1314" spans="1:13">
      <c r="A1314" s="3" t="s">
        <v>132</v>
      </c>
      <c r="B1314" s="20" t="s">
        <v>209</v>
      </c>
      <c r="C1314" s="20" t="s">
        <v>206</v>
      </c>
      <c r="D1314" s="19">
        <v>257.625</v>
      </c>
      <c r="E1314" s="16">
        <v>68.916666666666671</v>
      </c>
      <c r="F1314" s="16">
        <v>39.5</v>
      </c>
      <c r="G1314" s="16" t="s">
        <v>179</v>
      </c>
      <c r="H1314" s="17">
        <f t="shared" si="42"/>
        <v>366.04166666666669</v>
      </c>
      <c r="I1314" s="6">
        <v>155.33333333333334</v>
      </c>
      <c r="J1314" s="6">
        <v>68.916666666666671</v>
      </c>
      <c r="K1314" s="6">
        <v>32.333333333333336</v>
      </c>
      <c r="L1314" s="6" t="s">
        <v>179</v>
      </c>
      <c r="M1314" s="6">
        <f t="shared" si="43"/>
        <v>256.58333333333331</v>
      </c>
    </row>
    <row r="1315" spans="1:13">
      <c r="A1315" s="3" t="s">
        <v>132</v>
      </c>
      <c r="B1315" s="20" t="s">
        <v>210</v>
      </c>
      <c r="C1315" s="20" t="s">
        <v>205</v>
      </c>
      <c r="D1315" s="19">
        <v>356.25</v>
      </c>
      <c r="E1315" s="16">
        <v>124.54166666666667</v>
      </c>
      <c r="F1315" s="16">
        <v>90.958333333333329</v>
      </c>
      <c r="G1315" s="16">
        <v>27.458333333333332</v>
      </c>
      <c r="H1315" s="17">
        <f t="shared" si="42"/>
        <v>599.20833333333337</v>
      </c>
      <c r="I1315" s="6">
        <v>185.625</v>
      </c>
      <c r="J1315" s="6">
        <v>124.54166666666667</v>
      </c>
      <c r="K1315" s="6">
        <v>82.5</v>
      </c>
      <c r="L1315" s="6">
        <v>27.041666666666668</v>
      </c>
      <c r="M1315" s="6">
        <f t="shared" si="43"/>
        <v>419.70833333333337</v>
      </c>
    </row>
    <row r="1316" spans="1:13">
      <c r="A1316" s="3" t="s">
        <v>132</v>
      </c>
      <c r="B1316" s="20" t="s">
        <v>210</v>
      </c>
      <c r="C1316" s="20" t="s">
        <v>206</v>
      </c>
      <c r="D1316" s="19">
        <v>350.66666666666669</v>
      </c>
      <c r="E1316" s="16">
        <v>75.291666666666671</v>
      </c>
      <c r="F1316" s="16">
        <v>79.291666666666671</v>
      </c>
      <c r="G1316" s="16">
        <v>23.416666666666668</v>
      </c>
      <c r="H1316" s="17">
        <f t="shared" si="42"/>
        <v>528.66666666666674</v>
      </c>
      <c r="I1316" s="6">
        <v>222.125</v>
      </c>
      <c r="J1316" s="6">
        <v>75.291666666666671</v>
      </c>
      <c r="K1316" s="6">
        <v>63.25</v>
      </c>
      <c r="L1316" s="6">
        <v>23.25</v>
      </c>
      <c r="M1316" s="6">
        <f t="shared" si="43"/>
        <v>383.91666666666669</v>
      </c>
    </row>
    <row r="1317" spans="1:13">
      <c r="A1317" s="3" t="s">
        <v>132</v>
      </c>
      <c r="B1317" s="20" t="s">
        <v>211</v>
      </c>
      <c r="C1317" s="20" t="s">
        <v>205</v>
      </c>
      <c r="D1317" s="19">
        <v>447.5</v>
      </c>
      <c r="E1317" s="16">
        <v>127.83333333333333</v>
      </c>
      <c r="F1317" s="16">
        <v>197.16666666666666</v>
      </c>
      <c r="G1317" s="16">
        <v>80.875</v>
      </c>
      <c r="H1317" s="17">
        <f t="shared" si="42"/>
        <v>853.375</v>
      </c>
      <c r="I1317" s="6">
        <v>263.875</v>
      </c>
      <c r="J1317" s="6">
        <v>127.83333333333333</v>
      </c>
      <c r="K1317" s="6">
        <v>128.95833333333334</v>
      </c>
      <c r="L1317" s="6">
        <v>81.208333333333329</v>
      </c>
      <c r="M1317" s="6">
        <f t="shared" si="43"/>
        <v>601.875</v>
      </c>
    </row>
    <row r="1318" spans="1:13">
      <c r="A1318" s="3" t="s">
        <v>132</v>
      </c>
      <c r="B1318" s="20" t="s">
        <v>211</v>
      </c>
      <c r="C1318" s="20" t="s">
        <v>206</v>
      </c>
      <c r="D1318" s="19">
        <v>367.41666666666669</v>
      </c>
      <c r="E1318" s="16">
        <v>90</v>
      </c>
      <c r="F1318" s="16">
        <v>178.75</v>
      </c>
      <c r="G1318" s="16">
        <v>68.291666666666671</v>
      </c>
      <c r="H1318" s="17">
        <f t="shared" si="42"/>
        <v>704.45833333333337</v>
      </c>
      <c r="I1318" s="6">
        <v>237.66666666666666</v>
      </c>
      <c r="J1318" s="6">
        <v>90</v>
      </c>
      <c r="K1318" s="6">
        <v>118.20833333333333</v>
      </c>
      <c r="L1318" s="6">
        <v>67.958333333333329</v>
      </c>
      <c r="M1318" s="6">
        <f t="shared" si="43"/>
        <v>513.83333333333326</v>
      </c>
    </row>
    <row r="1319" spans="1:13">
      <c r="A1319" s="3" t="s">
        <v>132</v>
      </c>
      <c r="B1319" s="20" t="s">
        <v>239</v>
      </c>
      <c r="C1319" s="20" t="s">
        <v>205</v>
      </c>
      <c r="D1319" s="19" t="s">
        <v>179</v>
      </c>
      <c r="E1319" s="16">
        <v>288.79166666666669</v>
      </c>
      <c r="F1319" s="16" t="s">
        <v>179</v>
      </c>
      <c r="G1319" s="16" t="s">
        <v>179</v>
      </c>
      <c r="H1319" s="17">
        <f t="shared" si="42"/>
        <v>288.79166666666669</v>
      </c>
      <c r="I1319" s="6" t="s">
        <v>179</v>
      </c>
      <c r="J1319" s="6">
        <v>288.79166666666669</v>
      </c>
      <c r="K1319" s="6" t="s">
        <v>179</v>
      </c>
      <c r="L1319" s="6" t="s">
        <v>179</v>
      </c>
      <c r="M1319" s="6">
        <f t="shared" si="43"/>
        <v>288.79166666666669</v>
      </c>
    </row>
    <row r="1320" spans="1:13">
      <c r="A1320" s="3" t="s">
        <v>132</v>
      </c>
      <c r="B1320" s="20" t="s">
        <v>239</v>
      </c>
      <c r="C1320" s="20" t="s">
        <v>206</v>
      </c>
      <c r="D1320" s="19" t="s">
        <v>179</v>
      </c>
      <c r="E1320" s="16">
        <v>128.375</v>
      </c>
      <c r="F1320" s="16" t="s">
        <v>179</v>
      </c>
      <c r="G1320" s="16" t="s">
        <v>179</v>
      </c>
      <c r="H1320" s="17">
        <f t="shared" si="42"/>
        <v>128.375</v>
      </c>
      <c r="I1320" s="6" t="s">
        <v>179</v>
      </c>
      <c r="J1320" s="6">
        <v>128.375</v>
      </c>
      <c r="K1320" s="6" t="s">
        <v>179</v>
      </c>
      <c r="L1320" s="6" t="s">
        <v>179</v>
      </c>
      <c r="M1320" s="6">
        <f t="shared" si="43"/>
        <v>128.375</v>
      </c>
    </row>
    <row r="1321" spans="1:13">
      <c r="A1321" s="3" t="s">
        <v>132</v>
      </c>
      <c r="B1321" s="20" t="s">
        <v>212</v>
      </c>
      <c r="C1321" s="20" t="s">
        <v>205</v>
      </c>
      <c r="D1321" s="19" t="s">
        <v>179</v>
      </c>
      <c r="E1321" s="16" t="s">
        <v>179</v>
      </c>
      <c r="F1321" s="16">
        <v>627.91666666666663</v>
      </c>
      <c r="G1321" s="16">
        <v>305.20833333333331</v>
      </c>
      <c r="H1321" s="17">
        <f t="shared" si="42"/>
        <v>933.125</v>
      </c>
      <c r="I1321" s="6" t="s">
        <v>179</v>
      </c>
      <c r="J1321" s="6" t="s">
        <v>179</v>
      </c>
      <c r="K1321" s="6">
        <v>440.33333333333331</v>
      </c>
      <c r="L1321" s="6" t="s">
        <v>179</v>
      </c>
      <c r="M1321" s="6">
        <f t="shared" si="43"/>
        <v>440.33333333333331</v>
      </c>
    </row>
    <row r="1322" spans="1:13">
      <c r="A1322" s="3" t="s">
        <v>132</v>
      </c>
      <c r="B1322" s="20" t="s">
        <v>212</v>
      </c>
      <c r="C1322" s="20" t="s">
        <v>206</v>
      </c>
      <c r="D1322" s="19" t="s">
        <v>179</v>
      </c>
      <c r="E1322" s="16" t="s">
        <v>179</v>
      </c>
      <c r="F1322" s="16">
        <v>599.625</v>
      </c>
      <c r="G1322" s="16">
        <v>241.25</v>
      </c>
      <c r="H1322" s="17">
        <f t="shared" si="42"/>
        <v>840.875</v>
      </c>
      <c r="I1322" s="6" t="s">
        <v>179</v>
      </c>
      <c r="J1322" s="6" t="s">
        <v>179</v>
      </c>
      <c r="K1322" s="6">
        <v>363.125</v>
      </c>
      <c r="L1322" s="6" t="s">
        <v>179</v>
      </c>
      <c r="M1322" s="6">
        <f t="shared" si="43"/>
        <v>363.125</v>
      </c>
    </row>
    <row r="1323" spans="1:13">
      <c r="A1323" s="3" t="s">
        <v>132</v>
      </c>
      <c r="B1323" s="20" t="s">
        <v>213</v>
      </c>
      <c r="C1323" s="20" t="s">
        <v>205</v>
      </c>
      <c r="D1323" s="19" t="s">
        <v>179</v>
      </c>
      <c r="E1323" s="16" t="s">
        <v>179</v>
      </c>
      <c r="F1323" s="16">
        <v>368.20833333333331</v>
      </c>
      <c r="G1323" s="16">
        <v>179.54166666666666</v>
      </c>
      <c r="H1323" s="17">
        <f t="shared" si="42"/>
        <v>547.75</v>
      </c>
      <c r="I1323" s="6" t="s">
        <v>179</v>
      </c>
      <c r="J1323" s="6" t="s">
        <v>179</v>
      </c>
      <c r="K1323" s="6">
        <v>265.70833333333331</v>
      </c>
      <c r="L1323" s="6">
        <v>178.54166666666666</v>
      </c>
      <c r="M1323" s="6">
        <f t="shared" si="43"/>
        <v>444.25</v>
      </c>
    </row>
    <row r="1324" spans="1:13">
      <c r="A1324" s="3" t="s">
        <v>132</v>
      </c>
      <c r="B1324" s="20" t="s">
        <v>213</v>
      </c>
      <c r="C1324" s="20" t="s">
        <v>206</v>
      </c>
      <c r="D1324" s="19" t="s">
        <v>179</v>
      </c>
      <c r="E1324" s="16" t="s">
        <v>179</v>
      </c>
      <c r="F1324" s="16">
        <v>272.29166666666669</v>
      </c>
      <c r="G1324" s="16">
        <v>120.5</v>
      </c>
      <c r="H1324" s="17">
        <f t="shared" si="42"/>
        <v>392.79166666666669</v>
      </c>
      <c r="I1324" s="6" t="s">
        <v>179</v>
      </c>
      <c r="J1324" s="6" t="s">
        <v>179</v>
      </c>
      <c r="K1324" s="6">
        <v>170.83333333333334</v>
      </c>
      <c r="L1324" s="6">
        <v>110.45833333333333</v>
      </c>
      <c r="M1324" s="6">
        <f t="shared" si="43"/>
        <v>281.29166666666669</v>
      </c>
    </row>
    <row r="1325" spans="1:13">
      <c r="A1325" s="3" t="s">
        <v>132</v>
      </c>
      <c r="B1325" s="20" t="s">
        <v>240</v>
      </c>
      <c r="C1325" s="20" t="s">
        <v>205</v>
      </c>
      <c r="D1325" s="19" t="s">
        <v>179</v>
      </c>
      <c r="E1325" s="16" t="s">
        <v>179</v>
      </c>
      <c r="F1325" s="16">
        <v>185.41666666666666</v>
      </c>
      <c r="G1325" s="16">
        <v>45.041666666666664</v>
      </c>
      <c r="H1325" s="17">
        <f t="shared" si="42"/>
        <v>230.45833333333331</v>
      </c>
      <c r="I1325" s="6" t="s">
        <v>179</v>
      </c>
      <c r="J1325" s="6" t="s">
        <v>179</v>
      </c>
      <c r="K1325" s="6">
        <v>145</v>
      </c>
      <c r="L1325" s="6">
        <v>45</v>
      </c>
      <c r="M1325" s="6">
        <f t="shared" si="43"/>
        <v>190</v>
      </c>
    </row>
    <row r="1326" spans="1:13">
      <c r="A1326" s="3" t="s">
        <v>132</v>
      </c>
      <c r="B1326" s="20" t="s">
        <v>240</v>
      </c>
      <c r="C1326" s="20" t="s">
        <v>206</v>
      </c>
      <c r="D1326" s="19" t="s">
        <v>179</v>
      </c>
      <c r="E1326" s="16" t="s">
        <v>179</v>
      </c>
      <c r="F1326" s="16">
        <v>79.833333333333329</v>
      </c>
      <c r="G1326" s="16">
        <v>27.5</v>
      </c>
      <c r="H1326" s="17">
        <f t="shared" si="42"/>
        <v>107.33333333333333</v>
      </c>
      <c r="I1326" s="6" t="s">
        <v>179</v>
      </c>
      <c r="J1326" s="6" t="s">
        <v>179</v>
      </c>
      <c r="K1326" s="6">
        <v>39.25</v>
      </c>
      <c r="L1326" s="6">
        <v>27.375</v>
      </c>
      <c r="M1326" s="6">
        <f t="shared" si="43"/>
        <v>66.625</v>
      </c>
    </row>
    <row r="1327" spans="1:13">
      <c r="A1327" s="3" t="s">
        <v>133</v>
      </c>
      <c r="B1327" s="20" t="s">
        <v>204</v>
      </c>
      <c r="C1327" s="20" t="s">
        <v>205</v>
      </c>
      <c r="D1327" s="19">
        <v>514.04166666666663</v>
      </c>
      <c r="E1327" s="16">
        <v>1968.2916666666667</v>
      </c>
      <c r="F1327" s="16" t="s">
        <v>179</v>
      </c>
      <c r="G1327" s="16" t="s">
        <v>179</v>
      </c>
      <c r="H1327" s="17">
        <f t="shared" si="42"/>
        <v>2482.3333333333335</v>
      </c>
      <c r="I1327" s="6">
        <v>309.125</v>
      </c>
      <c r="J1327" s="6">
        <v>1968.2916666666667</v>
      </c>
      <c r="K1327" s="6" t="s">
        <v>179</v>
      </c>
      <c r="L1327" s="6" t="s">
        <v>179</v>
      </c>
      <c r="M1327" s="6">
        <f t="shared" si="43"/>
        <v>2277.416666666667</v>
      </c>
    </row>
    <row r="1328" spans="1:13">
      <c r="A1328" s="3" t="s">
        <v>133</v>
      </c>
      <c r="B1328" s="20" t="s">
        <v>204</v>
      </c>
      <c r="C1328" s="20" t="s">
        <v>206</v>
      </c>
      <c r="D1328" s="19">
        <v>468.375</v>
      </c>
      <c r="E1328" s="16">
        <v>2040.875</v>
      </c>
      <c r="F1328" s="16" t="s">
        <v>179</v>
      </c>
      <c r="G1328" s="16" t="s">
        <v>179</v>
      </c>
      <c r="H1328" s="17">
        <f t="shared" si="42"/>
        <v>2509.25</v>
      </c>
      <c r="I1328" s="6">
        <v>287.04166666666669</v>
      </c>
      <c r="J1328" s="6">
        <v>2040.875</v>
      </c>
      <c r="K1328" s="6" t="s">
        <v>179</v>
      </c>
      <c r="L1328" s="6" t="s">
        <v>179</v>
      </c>
      <c r="M1328" s="6">
        <f t="shared" si="43"/>
        <v>2327.9166666666665</v>
      </c>
    </row>
    <row r="1329" spans="1:13">
      <c r="A1329" s="3" t="s">
        <v>133</v>
      </c>
      <c r="B1329" s="20" t="s">
        <v>207</v>
      </c>
      <c r="C1329" s="20" t="s">
        <v>205</v>
      </c>
      <c r="D1329" s="19">
        <v>296.625</v>
      </c>
      <c r="E1329" s="16">
        <v>476.79166666666669</v>
      </c>
      <c r="F1329" s="16" t="s">
        <v>179</v>
      </c>
      <c r="G1329" s="16" t="s">
        <v>179</v>
      </c>
      <c r="H1329" s="17">
        <f t="shared" si="42"/>
        <v>773.41666666666674</v>
      </c>
      <c r="I1329" s="6">
        <v>173</v>
      </c>
      <c r="J1329" s="6">
        <v>476.79166666666669</v>
      </c>
      <c r="K1329" s="6" t="s">
        <v>179</v>
      </c>
      <c r="L1329" s="6" t="s">
        <v>179</v>
      </c>
      <c r="M1329" s="6">
        <f t="shared" si="43"/>
        <v>649.79166666666674</v>
      </c>
    </row>
    <row r="1330" spans="1:13">
      <c r="A1330" s="3" t="s">
        <v>133</v>
      </c>
      <c r="B1330" s="20" t="s">
        <v>207</v>
      </c>
      <c r="C1330" s="20" t="s">
        <v>206</v>
      </c>
      <c r="D1330" s="19">
        <v>360.91666666666669</v>
      </c>
      <c r="E1330" s="16">
        <v>180.70833333333334</v>
      </c>
      <c r="F1330" s="16" t="s">
        <v>179</v>
      </c>
      <c r="G1330" s="16" t="s">
        <v>179</v>
      </c>
      <c r="H1330" s="17">
        <f t="shared" si="42"/>
        <v>541.625</v>
      </c>
      <c r="I1330" s="6">
        <v>244.75</v>
      </c>
      <c r="J1330" s="6">
        <v>180.70833333333334</v>
      </c>
      <c r="K1330" s="6" t="s">
        <v>179</v>
      </c>
      <c r="L1330" s="6" t="s">
        <v>179</v>
      </c>
      <c r="M1330" s="6">
        <f t="shared" si="43"/>
        <v>425.45833333333337</v>
      </c>
    </row>
    <row r="1331" spans="1:13">
      <c r="A1331" s="3" t="s">
        <v>133</v>
      </c>
      <c r="B1331" s="20" t="s">
        <v>208</v>
      </c>
      <c r="C1331" s="20" t="s">
        <v>205</v>
      </c>
      <c r="D1331" s="19">
        <v>343</v>
      </c>
      <c r="E1331" s="16">
        <v>448.04166666666669</v>
      </c>
      <c r="F1331" s="16">
        <v>18.125</v>
      </c>
      <c r="G1331" s="16" t="s">
        <v>179</v>
      </c>
      <c r="H1331" s="17">
        <f t="shared" si="42"/>
        <v>809.16666666666674</v>
      </c>
      <c r="I1331" s="6">
        <v>202.45833333333334</v>
      </c>
      <c r="J1331" s="6">
        <v>448.04166666666669</v>
      </c>
      <c r="K1331" s="6">
        <v>16.666666666666668</v>
      </c>
      <c r="L1331" s="6" t="s">
        <v>179</v>
      </c>
      <c r="M1331" s="6">
        <f t="shared" si="43"/>
        <v>667.16666666666663</v>
      </c>
    </row>
    <row r="1332" spans="1:13">
      <c r="A1332" s="3" t="s">
        <v>133</v>
      </c>
      <c r="B1332" s="20" t="s">
        <v>208</v>
      </c>
      <c r="C1332" s="20" t="s">
        <v>206</v>
      </c>
      <c r="D1332" s="19">
        <v>420.58333333333331</v>
      </c>
      <c r="E1332" s="16">
        <v>87.583333333333329</v>
      </c>
      <c r="F1332" s="16">
        <v>24.458333333333332</v>
      </c>
      <c r="G1332" s="16" t="s">
        <v>179</v>
      </c>
      <c r="H1332" s="17">
        <f t="shared" si="42"/>
        <v>532.625</v>
      </c>
      <c r="I1332" s="6">
        <v>309.375</v>
      </c>
      <c r="J1332" s="6">
        <v>87.583333333333329</v>
      </c>
      <c r="K1332" s="6">
        <v>20.708333333333332</v>
      </c>
      <c r="L1332" s="6" t="s">
        <v>179</v>
      </c>
      <c r="M1332" s="6">
        <f t="shared" si="43"/>
        <v>417.66666666666663</v>
      </c>
    </row>
    <row r="1333" spans="1:13">
      <c r="A1333" s="3" t="s">
        <v>133</v>
      </c>
      <c r="B1333" s="20" t="s">
        <v>209</v>
      </c>
      <c r="C1333" s="20" t="s">
        <v>205</v>
      </c>
      <c r="D1333" s="19">
        <v>422.83333333333331</v>
      </c>
      <c r="E1333" s="16">
        <v>266.83333333333331</v>
      </c>
      <c r="F1333" s="16">
        <v>53.333333333333336</v>
      </c>
      <c r="G1333" s="16" t="s">
        <v>179</v>
      </c>
      <c r="H1333" s="17">
        <f t="shared" si="42"/>
        <v>743</v>
      </c>
      <c r="I1333" s="6">
        <v>251.54166666666666</v>
      </c>
      <c r="J1333" s="6">
        <v>266.83333333333331</v>
      </c>
      <c r="K1333" s="6">
        <v>50.75</v>
      </c>
      <c r="L1333" s="6" t="s">
        <v>179</v>
      </c>
      <c r="M1333" s="6">
        <f t="shared" si="43"/>
        <v>569.125</v>
      </c>
    </row>
    <row r="1334" spans="1:13">
      <c r="A1334" s="3" t="s">
        <v>133</v>
      </c>
      <c r="B1334" s="20" t="s">
        <v>209</v>
      </c>
      <c r="C1334" s="20" t="s">
        <v>206</v>
      </c>
      <c r="D1334" s="19">
        <v>472.08333333333331</v>
      </c>
      <c r="E1334" s="16">
        <v>103.5</v>
      </c>
      <c r="F1334" s="16">
        <v>38.875</v>
      </c>
      <c r="G1334" s="16" t="s">
        <v>179</v>
      </c>
      <c r="H1334" s="17">
        <f t="shared" si="42"/>
        <v>614.45833333333326</v>
      </c>
      <c r="I1334" s="6">
        <v>357.375</v>
      </c>
      <c r="J1334" s="6">
        <v>103.5</v>
      </c>
      <c r="K1334" s="6">
        <v>31.166666666666668</v>
      </c>
      <c r="L1334" s="6" t="s">
        <v>179</v>
      </c>
      <c r="M1334" s="6">
        <f t="shared" si="43"/>
        <v>492.04166666666669</v>
      </c>
    </row>
    <row r="1335" spans="1:13">
      <c r="A1335" s="3" t="s">
        <v>133</v>
      </c>
      <c r="B1335" s="20" t="s">
        <v>210</v>
      </c>
      <c r="C1335" s="20" t="s">
        <v>205</v>
      </c>
      <c r="D1335" s="19">
        <v>586.33333333333337</v>
      </c>
      <c r="E1335" s="16">
        <v>162.375</v>
      </c>
      <c r="F1335" s="16">
        <v>102.5</v>
      </c>
      <c r="G1335" s="16">
        <v>18.875</v>
      </c>
      <c r="H1335" s="17">
        <f t="shared" si="42"/>
        <v>870.08333333333337</v>
      </c>
      <c r="I1335" s="6">
        <v>303.54166666666669</v>
      </c>
      <c r="J1335" s="6">
        <v>162.375</v>
      </c>
      <c r="K1335" s="6">
        <v>89.833333333333329</v>
      </c>
      <c r="L1335" s="6">
        <v>18.541666666666668</v>
      </c>
      <c r="M1335" s="6">
        <f t="shared" si="43"/>
        <v>574.29166666666663</v>
      </c>
    </row>
    <row r="1336" spans="1:13">
      <c r="A1336" s="3" t="s">
        <v>133</v>
      </c>
      <c r="B1336" s="20" t="s">
        <v>210</v>
      </c>
      <c r="C1336" s="20" t="s">
        <v>206</v>
      </c>
      <c r="D1336" s="19">
        <v>586.83333333333337</v>
      </c>
      <c r="E1336" s="16">
        <v>134.95833333333334</v>
      </c>
      <c r="F1336" s="16">
        <v>111.66666666666667</v>
      </c>
      <c r="G1336" s="16" t="s">
        <v>179</v>
      </c>
      <c r="H1336" s="17">
        <f t="shared" si="42"/>
        <v>833.45833333333337</v>
      </c>
      <c r="I1336" s="6">
        <v>406.375</v>
      </c>
      <c r="J1336" s="6">
        <v>134.95833333333334</v>
      </c>
      <c r="K1336" s="6">
        <v>93.583333333333329</v>
      </c>
      <c r="L1336" s="6" t="s">
        <v>179</v>
      </c>
      <c r="M1336" s="6">
        <f t="shared" si="43"/>
        <v>634.91666666666674</v>
      </c>
    </row>
    <row r="1337" spans="1:13">
      <c r="A1337" s="3" t="s">
        <v>133</v>
      </c>
      <c r="B1337" s="20" t="s">
        <v>211</v>
      </c>
      <c r="C1337" s="20" t="s">
        <v>205</v>
      </c>
      <c r="D1337" s="19">
        <v>745.25</v>
      </c>
      <c r="E1337" s="16">
        <v>201.58333333333334</v>
      </c>
      <c r="F1337" s="16">
        <v>313.29166666666669</v>
      </c>
      <c r="G1337" s="16">
        <v>59.875</v>
      </c>
      <c r="H1337" s="17">
        <f t="shared" si="42"/>
        <v>1320</v>
      </c>
      <c r="I1337" s="6">
        <v>414.16666666666669</v>
      </c>
      <c r="J1337" s="6">
        <v>201.58333333333334</v>
      </c>
      <c r="K1337" s="6">
        <v>238.95833333333334</v>
      </c>
      <c r="L1337" s="6">
        <v>59.291666666666664</v>
      </c>
      <c r="M1337" s="6">
        <f t="shared" si="43"/>
        <v>914</v>
      </c>
    </row>
    <row r="1338" spans="1:13">
      <c r="A1338" s="3" t="s">
        <v>133</v>
      </c>
      <c r="B1338" s="20" t="s">
        <v>211</v>
      </c>
      <c r="C1338" s="20" t="s">
        <v>206</v>
      </c>
      <c r="D1338" s="19">
        <v>649.875</v>
      </c>
      <c r="E1338" s="16">
        <v>162.20833333333334</v>
      </c>
      <c r="F1338" s="16">
        <v>300.33333333333331</v>
      </c>
      <c r="G1338" s="16">
        <v>49.875</v>
      </c>
      <c r="H1338" s="17">
        <f t="shared" si="42"/>
        <v>1162.2916666666667</v>
      </c>
      <c r="I1338" s="6">
        <v>436.08333333333331</v>
      </c>
      <c r="J1338" s="6">
        <v>162.20833333333334</v>
      </c>
      <c r="K1338" s="6">
        <v>206.20833333333334</v>
      </c>
      <c r="L1338" s="6">
        <v>50.083333333333336</v>
      </c>
      <c r="M1338" s="6">
        <f t="shared" si="43"/>
        <v>854.58333333333337</v>
      </c>
    </row>
    <row r="1339" spans="1:13">
      <c r="A1339" s="3" t="s">
        <v>133</v>
      </c>
      <c r="B1339" s="20" t="s">
        <v>239</v>
      </c>
      <c r="C1339" s="20" t="s">
        <v>205</v>
      </c>
      <c r="D1339" s="19" t="s">
        <v>179</v>
      </c>
      <c r="E1339" s="16">
        <v>430.45833333333331</v>
      </c>
      <c r="F1339" s="16" t="s">
        <v>179</v>
      </c>
      <c r="G1339" s="16" t="s">
        <v>179</v>
      </c>
      <c r="H1339" s="17">
        <f t="shared" si="42"/>
        <v>430.45833333333331</v>
      </c>
      <c r="I1339" s="6" t="s">
        <v>179</v>
      </c>
      <c r="J1339" s="6">
        <v>430.45833333333331</v>
      </c>
      <c r="K1339" s="6" t="s">
        <v>179</v>
      </c>
      <c r="L1339" s="6" t="s">
        <v>179</v>
      </c>
      <c r="M1339" s="6">
        <f t="shared" si="43"/>
        <v>430.45833333333331</v>
      </c>
    </row>
    <row r="1340" spans="1:13">
      <c r="A1340" s="3" t="s">
        <v>133</v>
      </c>
      <c r="B1340" s="20" t="s">
        <v>239</v>
      </c>
      <c r="C1340" s="20" t="s">
        <v>206</v>
      </c>
      <c r="D1340" s="19" t="s">
        <v>179</v>
      </c>
      <c r="E1340" s="16">
        <v>190.04166666666666</v>
      </c>
      <c r="F1340" s="16" t="s">
        <v>179</v>
      </c>
      <c r="G1340" s="16" t="s">
        <v>179</v>
      </c>
      <c r="H1340" s="17">
        <f t="shared" si="42"/>
        <v>190.04166666666666</v>
      </c>
      <c r="I1340" s="6" t="s">
        <v>179</v>
      </c>
      <c r="J1340" s="6">
        <v>190.04166666666666</v>
      </c>
      <c r="K1340" s="6" t="s">
        <v>179</v>
      </c>
      <c r="L1340" s="6" t="s">
        <v>179</v>
      </c>
      <c r="M1340" s="6">
        <f t="shared" si="43"/>
        <v>190.04166666666666</v>
      </c>
    </row>
    <row r="1341" spans="1:13">
      <c r="A1341" s="3" t="s">
        <v>133</v>
      </c>
      <c r="B1341" s="20" t="s">
        <v>212</v>
      </c>
      <c r="C1341" s="20" t="s">
        <v>205</v>
      </c>
      <c r="D1341" s="19" t="s">
        <v>179</v>
      </c>
      <c r="E1341" s="16" t="s">
        <v>179</v>
      </c>
      <c r="F1341" s="16">
        <v>858.91666666666663</v>
      </c>
      <c r="G1341" s="16">
        <v>313.79166666666669</v>
      </c>
      <c r="H1341" s="17">
        <f t="shared" si="42"/>
        <v>1172.7083333333333</v>
      </c>
      <c r="I1341" s="6" t="s">
        <v>179</v>
      </c>
      <c r="J1341" s="6" t="s">
        <v>179</v>
      </c>
      <c r="K1341" s="6">
        <v>641.25</v>
      </c>
      <c r="L1341" s="6" t="s">
        <v>179</v>
      </c>
      <c r="M1341" s="6">
        <f t="shared" si="43"/>
        <v>641.25</v>
      </c>
    </row>
    <row r="1342" spans="1:13">
      <c r="A1342" s="3" t="s">
        <v>133</v>
      </c>
      <c r="B1342" s="20" t="s">
        <v>212</v>
      </c>
      <c r="C1342" s="20" t="s">
        <v>206</v>
      </c>
      <c r="D1342" s="19" t="s">
        <v>179</v>
      </c>
      <c r="E1342" s="16" t="s">
        <v>179</v>
      </c>
      <c r="F1342" s="16">
        <v>757.08333333333337</v>
      </c>
      <c r="G1342" s="16">
        <v>303.29166666666669</v>
      </c>
      <c r="H1342" s="17">
        <f t="shared" si="42"/>
        <v>1060.375</v>
      </c>
      <c r="I1342" s="6" t="s">
        <v>179</v>
      </c>
      <c r="J1342" s="6" t="s">
        <v>179</v>
      </c>
      <c r="K1342" s="6">
        <v>475.33333333333331</v>
      </c>
      <c r="L1342" s="6" t="s">
        <v>179</v>
      </c>
      <c r="M1342" s="6">
        <f t="shared" si="43"/>
        <v>475.33333333333331</v>
      </c>
    </row>
    <row r="1343" spans="1:13">
      <c r="A1343" s="3" t="s">
        <v>133</v>
      </c>
      <c r="B1343" s="20" t="s">
        <v>213</v>
      </c>
      <c r="C1343" s="20" t="s">
        <v>205</v>
      </c>
      <c r="D1343" s="19" t="s">
        <v>179</v>
      </c>
      <c r="E1343" s="16" t="s">
        <v>179</v>
      </c>
      <c r="F1343" s="16">
        <v>480</v>
      </c>
      <c r="G1343" s="16">
        <v>145.04166666666666</v>
      </c>
      <c r="H1343" s="17">
        <f t="shared" si="42"/>
        <v>625.04166666666663</v>
      </c>
      <c r="I1343" s="6" t="s">
        <v>179</v>
      </c>
      <c r="J1343" s="6" t="s">
        <v>179</v>
      </c>
      <c r="K1343" s="6">
        <v>385.54166666666669</v>
      </c>
      <c r="L1343" s="6">
        <v>145.25</v>
      </c>
      <c r="M1343" s="6">
        <f t="shared" si="43"/>
        <v>530.79166666666674</v>
      </c>
    </row>
    <row r="1344" spans="1:13">
      <c r="A1344" s="3" t="s">
        <v>133</v>
      </c>
      <c r="B1344" s="20" t="s">
        <v>213</v>
      </c>
      <c r="C1344" s="20" t="s">
        <v>206</v>
      </c>
      <c r="D1344" s="19" t="s">
        <v>179</v>
      </c>
      <c r="E1344" s="16" t="s">
        <v>179</v>
      </c>
      <c r="F1344" s="16">
        <v>344.33333333333331</v>
      </c>
      <c r="G1344" s="16">
        <v>114.375</v>
      </c>
      <c r="H1344" s="17">
        <f t="shared" si="42"/>
        <v>458.70833333333331</v>
      </c>
      <c r="I1344" s="6" t="s">
        <v>179</v>
      </c>
      <c r="J1344" s="6" t="s">
        <v>179</v>
      </c>
      <c r="K1344" s="6">
        <v>228.5</v>
      </c>
      <c r="L1344" s="6">
        <v>113.29166666666667</v>
      </c>
      <c r="M1344" s="6">
        <f t="shared" si="43"/>
        <v>341.79166666666669</v>
      </c>
    </row>
    <row r="1345" spans="1:13">
      <c r="A1345" s="3" t="s">
        <v>133</v>
      </c>
      <c r="B1345" s="20" t="s">
        <v>240</v>
      </c>
      <c r="C1345" s="20" t="s">
        <v>205</v>
      </c>
      <c r="D1345" s="19" t="s">
        <v>179</v>
      </c>
      <c r="E1345" s="16" t="s">
        <v>179</v>
      </c>
      <c r="F1345" s="16">
        <v>233.25</v>
      </c>
      <c r="G1345" s="16">
        <v>46.791666666666664</v>
      </c>
      <c r="H1345" s="17">
        <f t="shared" si="42"/>
        <v>280.04166666666669</v>
      </c>
      <c r="I1345" s="6" t="s">
        <v>179</v>
      </c>
      <c r="J1345" s="6" t="s">
        <v>179</v>
      </c>
      <c r="K1345" s="6">
        <v>184.75</v>
      </c>
      <c r="L1345" s="6">
        <v>46</v>
      </c>
      <c r="M1345" s="6">
        <f t="shared" si="43"/>
        <v>230.75</v>
      </c>
    </row>
    <row r="1346" spans="1:13">
      <c r="A1346" s="3" t="s">
        <v>133</v>
      </c>
      <c r="B1346" s="20" t="s">
        <v>240</v>
      </c>
      <c r="C1346" s="20" t="s">
        <v>206</v>
      </c>
      <c r="D1346" s="19" t="s">
        <v>179</v>
      </c>
      <c r="E1346" s="16" t="s">
        <v>179</v>
      </c>
      <c r="F1346" s="16">
        <v>86.875</v>
      </c>
      <c r="G1346" s="16">
        <v>26.875</v>
      </c>
      <c r="H1346" s="17">
        <f t="shared" si="42"/>
        <v>113.75</v>
      </c>
      <c r="I1346" s="6" t="s">
        <v>179</v>
      </c>
      <c r="J1346" s="6" t="s">
        <v>179</v>
      </c>
      <c r="K1346" s="6">
        <v>51.5</v>
      </c>
      <c r="L1346" s="6">
        <v>26.541666666666668</v>
      </c>
      <c r="M1346" s="6">
        <f t="shared" si="43"/>
        <v>78.041666666666671</v>
      </c>
    </row>
    <row r="1347" spans="1:13">
      <c r="A1347" s="3" t="s">
        <v>134</v>
      </c>
      <c r="B1347" s="20" t="s">
        <v>204</v>
      </c>
      <c r="C1347" s="20" t="s">
        <v>205</v>
      </c>
      <c r="D1347" s="19">
        <v>1708.3333333333333</v>
      </c>
      <c r="E1347" s="16">
        <v>3735.7916666666665</v>
      </c>
      <c r="F1347" s="16" t="s">
        <v>179</v>
      </c>
      <c r="G1347" s="16" t="s">
        <v>179</v>
      </c>
      <c r="H1347" s="17">
        <f t="shared" si="42"/>
        <v>5444.125</v>
      </c>
      <c r="I1347" s="6">
        <v>1140.3333333333333</v>
      </c>
      <c r="J1347" s="6">
        <v>3735.7916666666665</v>
      </c>
      <c r="K1347" s="6" t="s">
        <v>179</v>
      </c>
      <c r="L1347" s="6" t="s">
        <v>179</v>
      </c>
      <c r="M1347" s="6">
        <f t="shared" si="43"/>
        <v>4876.125</v>
      </c>
    </row>
    <row r="1348" spans="1:13">
      <c r="A1348" s="3" t="s">
        <v>134</v>
      </c>
      <c r="B1348" s="20" t="s">
        <v>204</v>
      </c>
      <c r="C1348" s="20" t="s">
        <v>206</v>
      </c>
      <c r="D1348" s="19">
        <v>1687.2083333333333</v>
      </c>
      <c r="E1348" s="16">
        <v>4047.1666666666665</v>
      </c>
      <c r="F1348" s="16" t="s">
        <v>179</v>
      </c>
      <c r="G1348" s="16" t="s">
        <v>179</v>
      </c>
      <c r="H1348" s="17">
        <f t="shared" si="42"/>
        <v>5734.375</v>
      </c>
      <c r="I1348" s="6">
        <v>1078.1666666666667</v>
      </c>
      <c r="J1348" s="6">
        <v>4047.1666666666665</v>
      </c>
      <c r="K1348" s="6" t="s">
        <v>179</v>
      </c>
      <c r="L1348" s="6" t="s">
        <v>179</v>
      </c>
      <c r="M1348" s="6">
        <f t="shared" si="43"/>
        <v>5125.333333333333</v>
      </c>
    </row>
    <row r="1349" spans="1:13">
      <c r="A1349" s="3" t="s">
        <v>134</v>
      </c>
      <c r="B1349" s="20" t="s">
        <v>207</v>
      </c>
      <c r="C1349" s="20" t="s">
        <v>205</v>
      </c>
      <c r="D1349" s="19">
        <v>1005.7916666666666</v>
      </c>
      <c r="E1349" s="16">
        <v>816.125</v>
      </c>
      <c r="F1349" s="16">
        <v>8.5416666666666661</v>
      </c>
      <c r="G1349" s="16" t="s">
        <v>179</v>
      </c>
      <c r="H1349" s="17">
        <f t="shared" si="42"/>
        <v>1830.4583333333333</v>
      </c>
      <c r="I1349" s="6">
        <v>641.83333333333337</v>
      </c>
      <c r="J1349" s="6">
        <v>816.125</v>
      </c>
      <c r="K1349" s="6">
        <v>8.5416666666666661</v>
      </c>
      <c r="L1349" s="6" t="s">
        <v>179</v>
      </c>
      <c r="M1349" s="6">
        <f t="shared" si="43"/>
        <v>1466.5000000000002</v>
      </c>
    </row>
    <row r="1350" spans="1:13">
      <c r="A1350" s="3" t="s">
        <v>134</v>
      </c>
      <c r="B1350" s="20" t="s">
        <v>207</v>
      </c>
      <c r="C1350" s="20" t="s">
        <v>206</v>
      </c>
      <c r="D1350" s="19">
        <v>922.45833333333337</v>
      </c>
      <c r="E1350" s="16">
        <v>356.58333333333331</v>
      </c>
      <c r="F1350" s="16">
        <v>17.208333333333332</v>
      </c>
      <c r="G1350" s="16" t="s">
        <v>179</v>
      </c>
      <c r="H1350" s="17">
        <f t="shared" si="42"/>
        <v>1296.25</v>
      </c>
      <c r="I1350" s="6">
        <v>580.875</v>
      </c>
      <c r="J1350" s="6">
        <v>356.58333333333331</v>
      </c>
      <c r="K1350" s="6" t="s">
        <v>179</v>
      </c>
      <c r="L1350" s="6" t="s">
        <v>179</v>
      </c>
      <c r="M1350" s="6">
        <f t="shared" si="43"/>
        <v>937.45833333333326</v>
      </c>
    </row>
    <row r="1351" spans="1:13">
      <c r="A1351" s="3" t="s">
        <v>134</v>
      </c>
      <c r="B1351" s="20" t="s">
        <v>208</v>
      </c>
      <c r="C1351" s="20" t="s">
        <v>205</v>
      </c>
      <c r="D1351" s="19">
        <v>1298.5416666666667</v>
      </c>
      <c r="E1351" s="16">
        <v>968.16666666666663</v>
      </c>
      <c r="F1351" s="16">
        <v>67.666666666666671</v>
      </c>
      <c r="G1351" s="16" t="s">
        <v>179</v>
      </c>
      <c r="H1351" s="17">
        <f t="shared" ref="H1351:H1414" si="44">IF(SUM(D1351:G1351)=0,"-",SUM(D1351:G1351))</f>
        <v>2334.375</v>
      </c>
      <c r="I1351" s="6">
        <v>866.95833333333337</v>
      </c>
      <c r="J1351" s="6">
        <v>968.16666666666663</v>
      </c>
      <c r="K1351" s="6">
        <v>56.625</v>
      </c>
      <c r="L1351" s="6" t="s">
        <v>179</v>
      </c>
      <c r="M1351" s="6">
        <f t="shared" ref="M1351:M1414" si="45">IF(SUM(I1351:L1351)=0,"-",SUM(I1351:L1351))</f>
        <v>1891.75</v>
      </c>
    </row>
    <row r="1352" spans="1:13">
      <c r="A1352" s="3" t="s">
        <v>134</v>
      </c>
      <c r="B1352" s="20" t="s">
        <v>208</v>
      </c>
      <c r="C1352" s="20" t="s">
        <v>206</v>
      </c>
      <c r="D1352" s="19">
        <v>1021.2083333333334</v>
      </c>
      <c r="E1352" s="16">
        <v>204.33333333333334</v>
      </c>
      <c r="F1352" s="16">
        <v>76.541666666666671</v>
      </c>
      <c r="G1352" s="16" t="s">
        <v>179</v>
      </c>
      <c r="H1352" s="17">
        <f t="shared" si="44"/>
        <v>1302.0833333333335</v>
      </c>
      <c r="I1352" s="6">
        <v>743.08333333333337</v>
      </c>
      <c r="J1352" s="6">
        <v>204.33333333333334</v>
      </c>
      <c r="K1352" s="6">
        <v>60</v>
      </c>
      <c r="L1352" s="6" t="s">
        <v>179</v>
      </c>
      <c r="M1352" s="6">
        <f t="shared" si="45"/>
        <v>1007.4166666666667</v>
      </c>
    </row>
    <row r="1353" spans="1:13">
      <c r="A1353" s="3" t="s">
        <v>134</v>
      </c>
      <c r="B1353" s="20" t="s">
        <v>209</v>
      </c>
      <c r="C1353" s="20" t="s">
        <v>205</v>
      </c>
      <c r="D1353" s="19">
        <v>1540.1666666666667</v>
      </c>
      <c r="E1353" s="16">
        <v>592.95833333333337</v>
      </c>
      <c r="F1353" s="16">
        <v>144.70833333333334</v>
      </c>
      <c r="G1353" s="16">
        <v>8.7083333333333339</v>
      </c>
      <c r="H1353" s="17">
        <f t="shared" si="44"/>
        <v>2286.541666666667</v>
      </c>
      <c r="I1353" s="6">
        <v>1011.7083333333334</v>
      </c>
      <c r="J1353" s="6">
        <v>592.95833333333337</v>
      </c>
      <c r="K1353" s="6">
        <v>120.20833333333333</v>
      </c>
      <c r="L1353" s="6">
        <v>8.7083333333333339</v>
      </c>
      <c r="M1353" s="6">
        <f t="shared" si="45"/>
        <v>1733.5833333333333</v>
      </c>
    </row>
    <row r="1354" spans="1:13">
      <c r="A1354" s="3" t="s">
        <v>134</v>
      </c>
      <c r="B1354" s="20" t="s">
        <v>209</v>
      </c>
      <c r="C1354" s="20" t="s">
        <v>206</v>
      </c>
      <c r="D1354" s="19">
        <v>1246.9583333333333</v>
      </c>
      <c r="E1354" s="16">
        <v>209.79166666666666</v>
      </c>
      <c r="F1354" s="16">
        <v>140.08333333333334</v>
      </c>
      <c r="G1354" s="16" t="s">
        <v>179</v>
      </c>
      <c r="H1354" s="17">
        <f t="shared" si="44"/>
        <v>1596.8333333333333</v>
      </c>
      <c r="I1354" s="6">
        <v>894.25</v>
      </c>
      <c r="J1354" s="6">
        <v>209.79166666666666</v>
      </c>
      <c r="K1354" s="6">
        <v>88.916666666666671</v>
      </c>
      <c r="L1354" s="6" t="s">
        <v>179</v>
      </c>
      <c r="M1354" s="6">
        <f t="shared" si="45"/>
        <v>1192.9583333333335</v>
      </c>
    </row>
    <row r="1355" spans="1:13">
      <c r="A1355" s="3" t="s">
        <v>134</v>
      </c>
      <c r="B1355" s="20" t="s">
        <v>210</v>
      </c>
      <c r="C1355" s="20" t="s">
        <v>205</v>
      </c>
      <c r="D1355" s="19">
        <v>2036.9583333333333</v>
      </c>
      <c r="E1355" s="16">
        <v>402.20833333333331</v>
      </c>
      <c r="F1355" s="16">
        <v>305.125</v>
      </c>
      <c r="G1355" s="16">
        <v>32.916666666666664</v>
      </c>
      <c r="H1355" s="17">
        <f t="shared" si="44"/>
        <v>2777.208333333333</v>
      </c>
      <c r="I1355" s="6">
        <v>1260.5833333333333</v>
      </c>
      <c r="J1355" s="6">
        <v>402.20833333333331</v>
      </c>
      <c r="K1355" s="6">
        <v>226.875</v>
      </c>
      <c r="L1355" s="6">
        <v>32.916666666666664</v>
      </c>
      <c r="M1355" s="6">
        <f t="shared" si="45"/>
        <v>1922.5833333333333</v>
      </c>
    </row>
    <row r="1356" spans="1:13">
      <c r="A1356" s="3" t="s">
        <v>134</v>
      </c>
      <c r="B1356" s="20" t="s">
        <v>210</v>
      </c>
      <c r="C1356" s="20" t="s">
        <v>206</v>
      </c>
      <c r="D1356" s="19">
        <v>1614.4166666666667</v>
      </c>
      <c r="E1356" s="16">
        <v>260.83333333333331</v>
      </c>
      <c r="F1356" s="16">
        <v>313.58333333333331</v>
      </c>
      <c r="G1356" s="16">
        <v>32.916666666666664</v>
      </c>
      <c r="H1356" s="17">
        <f t="shared" si="44"/>
        <v>2221.75</v>
      </c>
      <c r="I1356" s="6">
        <v>1113.5833333333333</v>
      </c>
      <c r="J1356" s="6">
        <v>260.83333333333331</v>
      </c>
      <c r="K1356" s="6">
        <v>220.66666666666666</v>
      </c>
      <c r="L1356" s="6">
        <v>32.416666666666664</v>
      </c>
      <c r="M1356" s="6">
        <f t="shared" si="45"/>
        <v>1627.5</v>
      </c>
    </row>
    <row r="1357" spans="1:13">
      <c r="A1357" s="3" t="s">
        <v>134</v>
      </c>
      <c r="B1357" s="20" t="s">
        <v>211</v>
      </c>
      <c r="C1357" s="20" t="s">
        <v>205</v>
      </c>
      <c r="D1357" s="19">
        <v>2578.125</v>
      </c>
      <c r="E1357" s="16">
        <v>417.25</v>
      </c>
      <c r="F1357" s="16">
        <v>1008.5416666666666</v>
      </c>
      <c r="G1357" s="16">
        <v>87.833333333333329</v>
      </c>
      <c r="H1357" s="17">
        <f t="shared" si="44"/>
        <v>4091.75</v>
      </c>
      <c r="I1357" s="6">
        <v>1662.125</v>
      </c>
      <c r="J1357" s="6">
        <v>417.25</v>
      </c>
      <c r="K1357" s="6">
        <v>682.25</v>
      </c>
      <c r="L1357" s="6">
        <v>85.75</v>
      </c>
      <c r="M1357" s="6">
        <f t="shared" si="45"/>
        <v>2847.375</v>
      </c>
    </row>
    <row r="1358" spans="1:13">
      <c r="A1358" s="3" t="s">
        <v>134</v>
      </c>
      <c r="B1358" s="20" t="s">
        <v>211</v>
      </c>
      <c r="C1358" s="20" t="s">
        <v>206</v>
      </c>
      <c r="D1358" s="19">
        <v>1896.75</v>
      </c>
      <c r="E1358" s="16">
        <v>318.875</v>
      </c>
      <c r="F1358" s="16">
        <v>817.33333333333337</v>
      </c>
      <c r="G1358" s="16">
        <v>88.458333333333329</v>
      </c>
      <c r="H1358" s="17">
        <f t="shared" si="44"/>
        <v>3121.416666666667</v>
      </c>
      <c r="I1358" s="6">
        <v>1285.125</v>
      </c>
      <c r="J1358" s="6">
        <v>318.875</v>
      </c>
      <c r="K1358" s="6">
        <v>482.08333333333331</v>
      </c>
      <c r="L1358" s="6">
        <v>87.958333333333329</v>
      </c>
      <c r="M1358" s="6">
        <f t="shared" si="45"/>
        <v>2174.041666666667</v>
      </c>
    </row>
    <row r="1359" spans="1:13">
      <c r="A1359" s="3" t="s">
        <v>134</v>
      </c>
      <c r="B1359" s="20" t="s">
        <v>239</v>
      </c>
      <c r="C1359" s="20" t="s">
        <v>205</v>
      </c>
      <c r="D1359" s="19" t="s">
        <v>179</v>
      </c>
      <c r="E1359" s="16">
        <v>858.33333333333337</v>
      </c>
      <c r="F1359" s="16" t="s">
        <v>179</v>
      </c>
      <c r="G1359" s="16" t="s">
        <v>179</v>
      </c>
      <c r="H1359" s="17">
        <f t="shared" si="44"/>
        <v>858.33333333333337</v>
      </c>
      <c r="I1359" s="6" t="s">
        <v>179</v>
      </c>
      <c r="J1359" s="6">
        <v>858.33333333333337</v>
      </c>
      <c r="K1359" s="6" t="s">
        <v>179</v>
      </c>
      <c r="L1359" s="6" t="s">
        <v>179</v>
      </c>
      <c r="M1359" s="6">
        <f t="shared" si="45"/>
        <v>858.33333333333337</v>
      </c>
    </row>
    <row r="1360" spans="1:13">
      <c r="A1360" s="3" t="s">
        <v>134</v>
      </c>
      <c r="B1360" s="20" t="s">
        <v>239</v>
      </c>
      <c r="C1360" s="20" t="s">
        <v>206</v>
      </c>
      <c r="D1360" s="19" t="s">
        <v>179</v>
      </c>
      <c r="E1360" s="16">
        <v>351.16666666666669</v>
      </c>
      <c r="F1360" s="16" t="s">
        <v>179</v>
      </c>
      <c r="G1360" s="16" t="s">
        <v>179</v>
      </c>
      <c r="H1360" s="17">
        <f t="shared" si="44"/>
        <v>351.16666666666669</v>
      </c>
      <c r="I1360" s="6" t="s">
        <v>179</v>
      </c>
      <c r="J1360" s="6">
        <v>351.16666666666669</v>
      </c>
      <c r="K1360" s="6" t="s">
        <v>179</v>
      </c>
      <c r="L1360" s="6" t="s">
        <v>179</v>
      </c>
      <c r="M1360" s="6">
        <f t="shared" si="45"/>
        <v>351.16666666666669</v>
      </c>
    </row>
    <row r="1361" spans="1:13">
      <c r="A1361" s="3" t="s">
        <v>134</v>
      </c>
      <c r="B1361" s="20" t="s">
        <v>212</v>
      </c>
      <c r="C1361" s="20" t="s">
        <v>205</v>
      </c>
      <c r="D1361" s="19" t="s">
        <v>179</v>
      </c>
      <c r="E1361" s="16" t="s">
        <v>179</v>
      </c>
      <c r="F1361" s="16">
        <v>4176.125</v>
      </c>
      <c r="G1361" s="16">
        <v>889.33333333333337</v>
      </c>
      <c r="H1361" s="17">
        <f t="shared" si="44"/>
        <v>5065.458333333333</v>
      </c>
      <c r="I1361" s="6" t="s">
        <v>179</v>
      </c>
      <c r="J1361" s="6" t="s">
        <v>179</v>
      </c>
      <c r="K1361" s="6">
        <v>2775.9166666666665</v>
      </c>
      <c r="L1361" s="6" t="s">
        <v>179</v>
      </c>
      <c r="M1361" s="6">
        <f t="shared" si="45"/>
        <v>2775.9166666666665</v>
      </c>
    </row>
    <row r="1362" spans="1:13">
      <c r="A1362" s="3" t="s">
        <v>134</v>
      </c>
      <c r="B1362" s="20" t="s">
        <v>212</v>
      </c>
      <c r="C1362" s="20" t="s">
        <v>206</v>
      </c>
      <c r="D1362" s="19" t="s">
        <v>179</v>
      </c>
      <c r="E1362" s="16" t="s">
        <v>179</v>
      </c>
      <c r="F1362" s="16">
        <v>3666.4583333333335</v>
      </c>
      <c r="G1362" s="16">
        <v>627.45833333333337</v>
      </c>
      <c r="H1362" s="17">
        <f t="shared" si="44"/>
        <v>4293.916666666667</v>
      </c>
      <c r="I1362" s="6" t="s">
        <v>179</v>
      </c>
      <c r="J1362" s="6" t="s">
        <v>179</v>
      </c>
      <c r="K1362" s="6">
        <v>2199.75</v>
      </c>
      <c r="L1362" s="6" t="s">
        <v>179</v>
      </c>
      <c r="M1362" s="6">
        <f t="shared" si="45"/>
        <v>2199.75</v>
      </c>
    </row>
    <row r="1363" spans="1:13">
      <c r="A1363" s="3" t="s">
        <v>134</v>
      </c>
      <c r="B1363" s="20" t="s">
        <v>213</v>
      </c>
      <c r="C1363" s="20" t="s">
        <v>205</v>
      </c>
      <c r="D1363" s="19" t="s">
        <v>179</v>
      </c>
      <c r="E1363" s="16" t="s">
        <v>179</v>
      </c>
      <c r="F1363" s="16">
        <v>2524.8333333333335</v>
      </c>
      <c r="G1363" s="16">
        <v>463.04166666666669</v>
      </c>
      <c r="H1363" s="17">
        <f t="shared" si="44"/>
        <v>2987.875</v>
      </c>
      <c r="I1363" s="6" t="s">
        <v>179</v>
      </c>
      <c r="J1363" s="6" t="s">
        <v>179</v>
      </c>
      <c r="K1363" s="6">
        <v>1702.2916666666667</v>
      </c>
      <c r="L1363" s="6">
        <v>404.16666666666669</v>
      </c>
      <c r="M1363" s="6">
        <f t="shared" si="45"/>
        <v>2106.4583333333335</v>
      </c>
    </row>
    <row r="1364" spans="1:13">
      <c r="A1364" s="3" t="s">
        <v>134</v>
      </c>
      <c r="B1364" s="20" t="s">
        <v>213</v>
      </c>
      <c r="C1364" s="20" t="s">
        <v>206</v>
      </c>
      <c r="D1364" s="19" t="s">
        <v>179</v>
      </c>
      <c r="E1364" s="16" t="s">
        <v>179</v>
      </c>
      <c r="F1364" s="16">
        <v>2025.4166666666667</v>
      </c>
      <c r="G1364" s="16">
        <v>366.95833333333331</v>
      </c>
      <c r="H1364" s="17">
        <f t="shared" si="44"/>
        <v>2392.375</v>
      </c>
      <c r="I1364" s="6" t="s">
        <v>179</v>
      </c>
      <c r="J1364" s="6" t="s">
        <v>179</v>
      </c>
      <c r="K1364" s="6">
        <v>1214.9166666666667</v>
      </c>
      <c r="L1364" s="6">
        <v>305.54166666666669</v>
      </c>
      <c r="M1364" s="6">
        <f t="shared" si="45"/>
        <v>1520.4583333333335</v>
      </c>
    </row>
    <row r="1365" spans="1:13">
      <c r="A1365" s="3" t="s">
        <v>134</v>
      </c>
      <c r="B1365" s="20" t="s">
        <v>240</v>
      </c>
      <c r="C1365" s="20" t="s">
        <v>205</v>
      </c>
      <c r="D1365" s="19" t="s">
        <v>179</v>
      </c>
      <c r="E1365" s="16" t="s">
        <v>179</v>
      </c>
      <c r="F1365" s="16">
        <v>1255.6666666666667</v>
      </c>
      <c r="G1365" s="16">
        <v>191.16666666666666</v>
      </c>
      <c r="H1365" s="17">
        <f t="shared" si="44"/>
        <v>1446.8333333333335</v>
      </c>
      <c r="I1365" s="6" t="s">
        <v>179</v>
      </c>
      <c r="J1365" s="6" t="s">
        <v>179</v>
      </c>
      <c r="K1365" s="6">
        <v>829.79166666666663</v>
      </c>
      <c r="L1365" s="6">
        <v>146.20833333333334</v>
      </c>
      <c r="M1365" s="6">
        <f t="shared" si="45"/>
        <v>976</v>
      </c>
    </row>
    <row r="1366" spans="1:13">
      <c r="A1366" s="3" t="s">
        <v>134</v>
      </c>
      <c r="B1366" s="20" t="s">
        <v>240</v>
      </c>
      <c r="C1366" s="20" t="s">
        <v>206</v>
      </c>
      <c r="D1366" s="19" t="s">
        <v>179</v>
      </c>
      <c r="E1366" s="16" t="s">
        <v>179</v>
      </c>
      <c r="F1366" s="16">
        <v>732.70833333333337</v>
      </c>
      <c r="G1366" s="16">
        <v>112.91666666666667</v>
      </c>
      <c r="H1366" s="17">
        <f t="shared" si="44"/>
        <v>845.625</v>
      </c>
      <c r="I1366" s="6" t="s">
        <v>179</v>
      </c>
      <c r="J1366" s="6" t="s">
        <v>179</v>
      </c>
      <c r="K1366" s="6">
        <v>435.875</v>
      </c>
      <c r="L1366" s="6">
        <v>77.625</v>
      </c>
      <c r="M1366" s="6">
        <f t="shared" si="45"/>
        <v>513.5</v>
      </c>
    </row>
    <row r="1367" spans="1:13">
      <c r="A1367" s="3" t="s">
        <v>135</v>
      </c>
      <c r="B1367" s="20" t="s">
        <v>204</v>
      </c>
      <c r="C1367" s="20" t="s">
        <v>205</v>
      </c>
      <c r="D1367" s="19">
        <v>1852.2083333333333</v>
      </c>
      <c r="E1367" s="16">
        <v>6701.416666666667</v>
      </c>
      <c r="F1367" s="16" t="s">
        <v>179</v>
      </c>
      <c r="G1367" s="16" t="s">
        <v>179</v>
      </c>
      <c r="H1367" s="17">
        <f t="shared" si="44"/>
        <v>8553.625</v>
      </c>
      <c r="I1367" s="6">
        <v>1080.0416666666667</v>
      </c>
      <c r="J1367" s="6">
        <v>6701.416666666667</v>
      </c>
      <c r="K1367" s="6" t="s">
        <v>179</v>
      </c>
      <c r="L1367" s="6" t="s">
        <v>179</v>
      </c>
      <c r="M1367" s="6">
        <f t="shared" si="45"/>
        <v>7781.4583333333339</v>
      </c>
    </row>
    <row r="1368" spans="1:13">
      <c r="A1368" s="3" t="s">
        <v>135</v>
      </c>
      <c r="B1368" s="20" t="s">
        <v>204</v>
      </c>
      <c r="C1368" s="20" t="s">
        <v>206</v>
      </c>
      <c r="D1368" s="19">
        <v>1994.4583333333333</v>
      </c>
      <c r="E1368" s="16">
        <v>6878.166666666667</v>
      </c>
      <c r="F1368" s="16" t="s">
        <v>179</v>
      </c>
      <c r="G1368" s="16" t="s">
        <v>179</v>
      </c>
      <c r="H1368" s="17">
        <f t="shared" si="44"/>
        <v>8872.625</v>
      </c>
      <c r="I1368" s="6">
        <v>1199.375</v>
      </c>
      <c r="J1368" s="6">
        <v>6878.166666666667</v>
      </c>
      <c r="K1368" s="6" t="s">
        <v>179</v>
      </c>
      <c r="L1368" s="6" t="s">
        <v>179</v>
      </c>
      <c r="M1368" s="6">
        <f t="shared" si="45"/>
        <v>8077.541666666667</v>
      </c>
    </row>
    <row r="1369" spans="1:13">
      <c r="A1369" s="3" t="s">
        <v>135</v>
      </c>
      <c r="B1369" s="20" t="s">
        <v>207</v>
      </c>
      <c r="C1369" s="20" t="s">
        <v>205</v>
      </c>
      <c r="D1369" s="19">
        <v>1196.0833333333333</v>
      </c>
      <c r="E1369" s="16">
        <v>1745.125</v>
      </c>
      <c r="F1369" s="16">
        <v>42.666666666666664</v>
      </c>
      <c r="G1369" s="16" t="s">
        <v>179</v>
      </c>
      <c r="H1369" s="17">
        <f t="shared" si="44"/>
        <v>2983.8749999999995</v>
      </c>
      <c r="I1369" s="6">
        <v>718.95833333333337</v>
      </c>
      <c r="J1369" s="6">
        <v>1745.125</v>
      </c>
      <c r="K1369" s="6">
        <v>42.166666666666664</v>
      </c>
      <c r="L1369" s="6" t="s">
        <v>179</v>
      </c>
      <c r="M1369" s="6">
        <f t="shared" si="45"/>
        <v>2506.25</v>
      </c>
    </row>
    <row r="1370" spans="1:13">
      <c r="A1370" s="3" t="s">
        <v>135</v>
      </c>
      <c r="B1370" s="20" t="s">
        <v>207</v>
      </c>
      <c r="C1370" s="20" t="s">
        <v>206</v>
      </c>
      <c r="D1370" s="19">
        <v>1202.0833333333333</v>
      </c>
      <c r="E1370" s="16">
        <v>750.58333333333337</v>
      </c>
      <c r="F1370" s="16">
        <v>52.666666666666664</v>
      </c>
      <c r="G1370" s="16" t="s">
        <v>179</v>
      </c>
      <c r="H1370" s="17">
        <f t="shared" si="44"/>
        <v>2005.3333333333333</v>
      </c>
      <c r="I1370" s="6">
        <v>754.66666666666663</v>
      </c>
      <c r="J1370" s="6">
        <v>750.58333333333337</v>
      </c>
      <c r="K1370" s="6">
        <v>47.75</v>
      </c>
      <c r="L1370" s="6" t="s">
        <v>179</v>
      </c>
      <c r="M1370" s="6">
        <f t="shared" si="45"/>
        <v>1553</v>
      </c>
    </row>
    <row r="1371" spans="1:13">
      <c r="A1371" s="3" t="s">
        <v>135</v>
      </c>
      <c r="B1371" s="20" t="s">
        <v>208</v>
      </c>
      <c r="C1371" s="20" t="s">
        <v>205</v>
      </c>
      <c r="D1371" s="19">
        <v>1460.2083333333333</v>
      </c>
      <c r="E1371" s="16">
        <v>1851.0833333333333</v>
      </c>
      <c r="F1371" s="16">
        <v>150.70833333333334</v>
      </c>
      <c r="G1371" s="16" t="s">
        <v>179</v>
      </c>
      <c r="H1371" s="17">
        <f t="shared" si="44"/>
        <v>3462</v>
      </c>
      <c r="I1371" s="6">
        <v>873.66666666666663</v>
      </c>
      <c r="J1371" s="6">
        <v>1851.0833333333333</v>
      </c>
      <c r="K1371" s="6">
        <v>145.75</v>
      </c>
      <c r="L1371" s="6" t="s">
        <v>179</v>
      </c>
      <c r="M1371" s="6">
        <f t="shared" si="45"/>
        <v>2870.5</v>
      </c>
    </row>
    <row r="1372" spans="1:13">
      <c r="A1372" s="3" t="s">
        <v>135</v>
      </c>
      <c r="B1372" s="20" t="s">
        <v>208</v>
      </c>
      <c r="C1372" s="20" t="s">
        <v>206</v>
      </c>
      <c r="D1372" s="19">
        <v>1389.75</v>
      </c>
      <c r="E1372" s="16">
        <v>398.16666666666669</v>
      </c>
      <c r="F1372" s="16">
        <v>201</v>
      </c>
      <c r="G1372" s="16" t="s">
        <v>179</v>
      </c>
      <c r="H1372" s="17">
        <f t="shared" si="44"/>
        <v>1988.9166666666667</v>
      </c>
      <c r="I1372" s="6">
        <v>1009.4583333333334</v>
      </c>
      <c r="J1372" s="6">
        <v>398.16666666666669</v>
      </c>
      <c r="K1372" s="6">
        <v>185.95833333333334</v>
      </c>
      <c r="L1372" s="6" t="s">
        <v>179</v>
      </c>
      <c r="M1372" s="6">
        <f t="shared" si="45"/>
        <v>1593.5833333333333</v>
      </c>
    </row>
    <row r="1373" spans="1:13">
      <c r="A1373" s="3" t="s">
        <v>135</v>
      </c>
      <c r="B1373" s="20" t="s">
        <v>209</v>
      </c>
      <c r="C1373" s="20" t="s">
        <v>205</v>
      </c>
      <c r="D1373" s="19">
        <v>1903.7083333333333</v>
      </c>
      <c r="E1373" s="16">
        <v>1158.0416666666667</v>
      </c>
      <c r="F1373" s="16">
        <v>287.95833333333331</v>
      </c>
      <c r="G1373" s="16" t="s">
        <v>179</v>
      </c>
      <c r="H1373" s="17">
        <f t="shared" si="44"/>
        <v>3349.7083333333335</v>
      </c>
      <c r="I1373" s="6">
        <v>1071.125</v>
      </c>
      <c r="J1373" s="6">
        <v>1158.0416666666667</v>
      </c>
      <c r="K1373" s="6">
        <v>259.95833333333331</v>
      </c>
      <c r="L1373" s="6" t="s">
        <v>179</v>
      </c>
      <c r="M1373" s="6">
        <f t="shared" si="45"/>
        <v>2489.1250000000005</v>
      </c>
    </row>
    <row r="1374" spans="1:13">
      <c r="A1374" s="3" t="s">
        <v>135</v>
      </c>
      <c r="B1374" s="20" t="s">
        <v>209</v>
      </c>
      <c r="C1374" s="20" t="s">
        <v>206</v>
      </c>
      <c r="D1374" s="19">
        <v>1643.375</v>
      </c>
      <c r="E1374" s="16">
        <v>414</v>
      </c>
      <c r="F1374" s="16">
        <v>291.5</v>
      </c>
      <c r="G1374" s="16">
        <v>14.5</v>
      </c>
      <c r="H1374" s="17">
        <f t="shared" si="44"/>
        <v>2363.375</v>
      </c>
      <c r="I1374" s="6">
        <v>1203.7916666666667</v>
      </c>
      <c r="J1374" s="6">
        <v>414</v>
      </c>
      <c r="K1374" s="6">
        <v>238.625</v>
      </c>
      <c r="L1374" s="6">
        <v>13.5</v>
      </c>
      <c r="M1374" s="6">
        <f t="shared" si="45"/>
        <v>1869.9166666666667</v>
      </c>
    </row>
    <row r="1375" spans="1:13">
      <c r="A1375" s="3" t="s">
        <v>135</v>
      </c>
      <c r="B1375" s="20" t="s">
        <v>210</v>
      </c>
      <c r="C1375" s="20" t="s">
        <v>205</v>
      </c>
      <c r="D1375" s="19">
        <v>2386.9166666666665</v>
      </c>
      <c r="E1375" s="16">
        <v>842.33333333333337</v>
      </c>
      <c r="F1375" s="16">
        <v>627.66666666666663</v>
      </c>
      <c r="G1375" s="16">
        <v>58.791666666666664</v>
      </c>
      <c r="H1375" s="17">
        <f t="shared" si="44"/>
        <v>3915.708333333333</v>
      </c>
      <c r="I1375" s="6">
        <v>1293.125</v>
      </c>
      <c r="J1375" s="6">
        <v>842.33333333333337</v>
      </c>
      <c r="K1375" s="6">
        <v>528.375</v>
      </c>
      <c r="L1375" s="6">
        <v>57.791666666666664</v>
      </c>
      <c r="M1375" s="6">
        <f t="shared" si="45"/>
        <v>2721.625</v>
      </c>
    </row>
    <row r="1376" spans="1:13">
      <c r="A1376" s="3" t="s">
        <v>135</v>
      </c>
      <c r="B1376" s="20" t="s">
        <v>210</v>
      </c>
      <c r="C1376" s="20" t="s">
        <v>206</v>
      </c>
      <c r="D1376" s="19">
        <v>1983.7916666666667</v>
      </c>
      <c r="E1376" s="16">
        <v>517.625</v>
      </c>
      <c r="F1376" s="16">
        <v>607.66666666666663</v>
      </c>
      <c r="G1376" s="16">
        <v>70</v>
      </c>
      <c r="H1376" s="17">
        <f t="shared" si="44"/>
        <v>3179.0833333333335</v>
      </c>
      <c r="I1376" s="6">
        <v>1370.125</v>
      </c>
      <c r="J1376" s="6">
        <v>517.625</v>
      </c>
      <c r="K1376" s="6">
        <v>499.375</v>
      </c>
      <c r="L1376" s="6">
        <v>67.958333333333329</v>
      </c>
      <c r="M1376" s="6">
        <f t="shared" si="45"/>
        <v>2455.0833333333335</v>
      </c>
    </row>
    <row r="1377" spans="1:13">
      <c r="A1377" s="3" t="s">
        <v>135</v>
      </c>
      <c r="B1377" s="20" t="s">
        <v>211</v>
      </c>
      <c r="C1377" s="20" t="s">
        <v>205</v>
      </c>
      <c r="D1377" s="19">
        <v>2491.7916666666665</v>
      </c>
      <c r="E1377" s="16">
        <v>828.70833333333337</v>
      </c>
      <c r="F1377" s="16">
        <v>1521.3333333333333</v>
      </c>
      <c r="G1377" s="16">
        <v>222.29166666666666</v>
      </c>
      <c r="H1377" s="17">
        <f t="shared" si="44"/>
        <v>5064.125</v>
      </c>
      <c r="I1377" s="6">
        <v>1269.4166666666667</v>
      </c>
      <c r="J1377" s="6">
        <v>828.70833333333337</v>
      </c>
      <c r="K1377" s="6">
        <v>1156.5833333333333</v>
      </c>
      <c r="L1377" s="6">
        <v>215.08333333333334</v>
      </c>
      <c r="M1377" s="6">
        <f t="shared" si="45"/>
        <v>3469.7916666666665</v>
      </c>
    </row>
    <row r="1378" spans="1:13">
      <c r="A1378" s="3" t="s">
        <v>135</v>
      </c>
      <c r="B1378" s="20" t="s">
        <v>211</v>
      </c>
      <c r="C1378" s="20" t="s">
        <v>206</v>
      </c>
      <c r="D1378" s="19">
        <v>2083.6666666666665</v>
      </c>
      <c r="E1378" s="16">
        <v>667.58333333333337</v>
      </c>
      <c r="F1378" s="16">
        <v>1337.5833333333333</v>
      </c>
      <c r="G1378" s="16">
        <v>197.95833333333334</v>
      </c>
      <c r="H1378" s="17">
        <f t="shared" si="44"/>
        <v>4286.7916666666661</v>
      </c>
      <c r="I1378" s="6">
        <v>1404.4583333333333</v>
      </c>
      <c r="J1378" s="6">
        <v>667.58333333333337</v>
      </c>
      <c r="K1378" s="6">
        <v>949.75</v>
      </c>
      <c r="L1378" s="6">
        <v>186.04166666666666</v>
      </c>
      <c r="M1378" s="6">
        <f t="shared" si="45"/>
        <v>3207.833333333333</v>
      </c>
    </row>
    <row r="1379" spans="1:13">
      <c r="A1379" s="3" t="s">
        <v>135</v>
      </c>
      <c r="B1379" s="20" t="s">
        <v>239</v>
      </c>
      <c r="C1379" s="20" t="s">
        <v>205</v>
      </c>
      <c r="D1379" s="19" t="s">
        <v>179</v>
      </c>
      <c r="E1379" s="16">
        <v>1437.0833333333333</v>
      </c>
      <c r="F1379" s="16" t="s">
        <v>179</v>
      </c>
      <c r="G1379" s="16" t="s">
        <v>179</v>
      </c>
      <c r="H1379" s="17">
        <f t="shared" si="44"/>
        <v>1437.0833333333333</v>
      </c>
      <c r="I1379" s="6" t="s">
        <v>179</v>
      </c>
      <c r="J1379" s="6">
        <v>1437.0833333333333</v>
      </c>
      <c r="K1379" s="6" t="s">
        <v>179</v>
      </c>
      <c r="L1379" s="6" t="s">
        <v>179</v>
      </c>
      <c r="M1379" s="6">
        <f t="shared" si="45"/>
        <v>1437.0833333333333</v>
      </c>
    </row>
    <row r="1380" spans="1:13">
      <c r="A1380" s="3" t="s">
        <v>135</v>
      </c>
      <c r="B1380" s="20" t="s">
        <v>239</v>
      </c>
      <c r="C1380" s="20" t="s">
        <v>206</v>
      </c>
      <c r="D1380" s="19" t="s">
        <v>179</v>
      </c>
      <c r="E1380" s="16">
        <v>549.66666666666663</v>
      </c>
      <c r="F1380" s="16" t="s">
        <v>179</v>
      </c>
      <c r="G1380" s="16" t="s">
        <v>179</v>
      </c>
      <c r="H1380" s="17">
        <f t="shared" si="44"/>
        <v>549.66666666666663</v>
      </c>
      <c r="I1380" s="6" t="s">
        <v>179</v>
      </c>
      <c r="J1380" s="6">
        <v>549.66666666666663</v>
      </c>
      <c r="K1380" s="6" t="s">
        <v>179</v>
      </c>
      <c r="L1380" s="6" t="s">
        <v>179</v>
      </c>
      <c r="M1380" s="6">
        <f t="shared" si="45"/>
        <v>549.66666666666663</v>
      </c>
    </row>
    <row r="1381" spans="1:13">
      <c r="A1381" s="3" t="s">
        <v>135</v>
      </c>
      <c r="B1381" s="20" t="s">
        <v>212</v>
      </c>
      <c r="C1381" s="20" t="s">
        <v>205</v>
      </c>
      <c r="D1381" s="19" t="s">
        <v>179</v>
      </c>
      <c r="E1381" s="16" t="s">
        <v>179</v>
      </c>
      <c r="F1381" s="16">
        <v>4314.583333333333</v>
      </c>
      <c r="G1381" s="16">
        <v>1366.0833333333333</v>
      </c>
      <c r="H1381" s="17">
        <f t="shared" si="44"/>
        <v>5680.6666666666661</v>
      </c>
      <c r="I1381" s="6" t="s">
        <v>179</v>
      </c>
      <c r="J1381" s="6" t="s">
        <v>179</v>
      </c>
      <c r="K1381" s="6">
        <v>3267.4166666666665</v>
      </c>
      <c r="L1381" s="6" t="s">
        <v>179</v>
      </c>
      <c r="M1381" s="6">
        <f t="shared" si="45"/>
        <v>3267.4166666666665</v>
      </c>
    </row>
    <row r="1382" spans="1:13">
      <c r="A1382" s="3" t="s">
        <v>135</v>
      </c>
      <c r="B1382" s="20" t="s">
        <v>212</v>
      </c>
      <c r="C1382" s="20" t="s">
        <v>206</v>
      </c>
      <c r="D1382" s="19" t="s">
        <v>179</v>
      </c>
      <c r="E1382" s="16" t="s">
        <v>179</v>
      </c>
      <c r="F1382" s="16">
        <v>3519.9583333333335</v>
      </c>
      <c r="G1382" s="16">
        <v>1003.2916666666666</v>
      </c>
      <c r="H1382" s="17">
        <f t="shared" si="44"/>
        <v>4523.25</v>
      </c>
      <c r="I1382" s="6" t="s">
        <v>179</v>
      </c>
      <c r="J1382" s="6" t="s">
        <v>179</v>
      </c>
      <c r="K1382" s="6">
        <v>2397.2916666666665</v>
      </c>
      <c r="L1382" s="6" t="s">
        <v>179</v>
      </c>
      <c r="M1382" s="6">
        <f t="shared" si="45"/>
        <v>2397.2916666666665</v>
      </c>
    </row>
    <row r="1383" spans="1:13">
      <c r="A1383" s="3" t="s">
        <v>135</v>
      </c>
      <c r="B1383" s="20" t="s">
        <v>213</v>
      </c>
      <c r="C1383" s="20" t="s">
        <v>205</v>
      </c>
      <c r="D1383" s="19" t="s">
        <v>179</v>
      </c>
      <c r="E1383" s="16" t="s">
        <v>179</v>
      </c>
      <c r="F1383" s="16">
        <v>2218.25</v>
      </c>
      <c r="G1383" s="16">
        <v>613.91666666666663</v>
      </c>
      <c r="H1383" s="17">
        <f t="shared" si="44"/>
        <v>2832.1666666666665</v>
      </c>
      <c r="I1383" s="6" t="s">
        <v>179</v>
      </c>
      <c r="J1383" s="6" t="s">
        <v>179</v>
      </c>
      <c r="K1383" s="6">
        <v>1751.9166666666667</v>
      </c>
      <c r="L1383" s="6">
        <v>606</v>
      </c>
      <c r="M1383" s="6">
        <f t="shared" si="45"/>
        <v>2357.916666666667</v>
      </c>
    </row>
    <row r="1384" spans="1:13">
      <c r="A1384" s="3" t="s">
        <v>135</v>
      </c>
      <c r="B1384" s="20" t="s">
        <v>213</v>
      </c>
      <c r="C1384" s="20" t="s">
        <v>206</v>
      </c>
      <c r="D1384" s="19" t="s">
        <v>179</v>
      </c>
      <c r="E1384" s="16" t="s">
        <v>179</v>
      </c>
      <c r="F1384" s="16">
        <v>1384.75</v>
      </c>
      <c r="G1384" s="16">
        <v>463.04166666666669</v>
      </c>
      <c r="H1384" s="17">
        <f t="shared" si="44"/>
        <v>1847.7916666666667</v>
      </c>
      <c r="I1384" s="6" t="s">
        <v>179</v>
      </c>
      <c r="J1384" s="6" t="s">
        <v>179</v>
      </c>
      <c r="K1384" s="6">
        <v>975.04166666666663</v>
      </c>
      <c r="L1384" s="6">
        <v>456.91666666666669</v>
      </c>
      <c r="M1384" s="6">
        <f t="shared" si="45"/>
        <v>1431.9583333333333</v>
      </c>
    </row>
    <row r="1385" spans="1:13">
      <c r="A1385" s="3" t="s">
        <v>135</v>
      </c>
      <c r="B1385" s="20" t="s">
        <v>240</v>
      </c>
      <c r="C1385" s="20" t="s">
        <v>205</v>
      </c>
      <c r="D1385" s="19" t="s">
        <v>179</v>
      </c>
      <c r="E1385" s="16" t="s">
        <v>179</v>
      </c>
      <c r="F1385" s="16">
        <v>954.70833333333337</v>
      </c>
      <c r="G1385" s="16">
        <v>191.125</v>
      </c>
      <c r="H1385" s="17">
        <f t="shared" si="44"/>
        <v>1145.8333333333335</v>
      </c>
      <c r="I1385" s="6" t="s">
        <v>179</v>
      </c>
      <c r="J1385" s="6" t="s">
        <v>179</v>
      </c>
      <c r="K1385" s="6">
        <v>760.75</v>
      </c>
      <c r="L1385" s="6">
        <v>191.29166666666666</v>
      </c>
      <c r="M1385" s="6">
        <f t="shared" si="45"/>
        <v>952.04166666666663</v>
      </c>
    </row>
    <row r="1386" spans="1:13">
      <c r="A1386" s="3" t="s">
        <v>135</v>
      </c>
      <c r="B1386" s="20" t="s">
        <v>240</v>
      </c>
      <c r="C1386" s="20" t="s">
        <v>206</v>
      </c>
      <c r="D1386" s="19" t="s">
        <v>179</v>
      </c>
      <c r="E1386" s="16" t="s">
        <v>179</v>
      </c>
      <c r="F1386" s="16">
        <v>358.04166666666669</v>
      </c>
      <c r="G1386" s="16">
        <v>93.166666666666671</v>
      </c>
      <c r="H1386" s="17">
        <f t="shared" si="44"/>
        <v>451.20833333333337</v>
      </c>
      <c r="I1386" s="6" t="s">
        <v>179</v>
      </c>
      <c r="J1386" s="6" t="s">
        <v>179</v>
      </c>
      <c r="K1386" s="6">
        <v>244.79166666666666</v>
      </c>
      <c r="L1386" s="6">
        <v>94.375</v>
      </c>
      <c r="M1386" s="6">
        <f t="shared" si="45"/>
        <v>339.16666666666663</v>
      </c>
    </row>
    <row r="1387" spans="1:13">
      <c r="A1387" s="3" t="s">
        <v>136</v>
      </c>
      <c r="B1387" s="20" t="s">
        <v>204</v>
      </c>
      <c r="C1387" s="20" t="s">
        <v>205</v>
      </c>
      <c r="D1387" s="19">
        <v>7342.541666666667</v>
      </c>
      <c r="E1387" s="16">
        <v>8902.5416666666661</v>
      </c>
      <c r="F1387" s="16" t="s">
        <v>179</v>
      </c>
      <c r="G1387" s="16" t="s">
        <v>179</v>
      </c>
      <c r="H1387" s="17">
        <f t="shared" si="44"/>
        <v>16245.083333333332</v>
      </c>
      <c r="I1387" s="6">
        <v>4931.333333333333</v>
      </c>
      <c r="J1387" s="6">
        <v>8902.5416666666661</v>
      </c>
      <c r="K1387" s="6" t="s">
        <v>179</v>
      </c>
      <c r="L1387" s="6" t="s">
        <v>179</v>
      </c>
      <c r="M1387" s="6">
        <f t="shared" si="45"/>
        <v>13833.875</v>
      </c>
    </row>
    <row r="1388" spans="1:13">
      <c r="A1388" s="3" t="s">
        <v>136</v>
      </c>
      <c r="B1388" s="20" t="s">
        <v>204</v>
      </c>
      <c r="C1388" s="20" t="s">
        <v>206</v>
      </c>
      <c r="D1388" s="19">
        <v>7898.25</v>
      </c>
      <c r="E1388" s="16">
        <v>9233</v>
      </c>
      <c r="F1388" s="16" t="s">
        <v>179</v>
      </c>
      <c r="G1388" s="16" t="s">
        <v>179</v>
      </c>
      <c r="H1388" s="17">
        <f t="shared" si="44"/>
        <v>17131.25</v>
      </c>
      <c r="I1388" s="6">
        <v>5418.25</v>
      </c>
      <c r="J1388" s="6">
        <v>9233</v>
      </c>
      <c r="K1388" s="6" t="s">
        <v>179</v>
      </c>
      <c r="L1388" s="6" t="s">
        <v>179</v>
      </c>
      <c r="M1388" s="6">
        <f t="shared" si="45"/>
        <v>14651.25</v>
      </c>
    </row>
    <row r="1389" spans="1:13">
      <c r="A1389" s="3" t="s">
        <v>136</v>
      </c>
      <c r="B1389" s="20" t="s">
        <v>207</v>
      </c>
      <c r="C1389" s="20" t="s">
        <v>205</v>
      </c>
      <c r="D1389" s="19">
        <v>4061.3333333333335</v>
      </c>
      <c r="E1389" s="16">
        <v>1932.8333333333333</v>
      </c>
      <c r="F1389" s="16">
        <v>48.291666666666664</v>
      </c>
      <c r="G1389" s="16" t="s">
        <v>179</v>
      </c>
      <c r="H1389" s="17">
        <f t="shared" si="44"/>
        <v>6042.4583333333339</v>
      </c>
      <c r="I1389" s="6">
        <v>2865.125</v>
      </c>
      <c r="J1389" s="6">
        <v>1932.8333333333333</v>
      </c>
      <c r="K1389" s="6">
        <v>46.708333333333336</v>
      </c>
      <c r="L1389" s="6" t="s">
        <v>179</v>
      </c>
      <c r="M1389" s="6">
        <f t="shared" si="45"/>
        <v>4844.6666666666661</v>
      </c>
    </row>
    <row r="1390" spans="1:13">
      <c r="A1390" s="3" t="s">
        <v>136</v>
      </c>
      <c r="B1390" s="20" t="s">
        <v>207</v>
      </c>
      <c r="C1390" s="20" t="s">
        <v>206</v>
      </c>
      <c r="D1390" s="19">
        <v>3731</v>
      </c>
      <c r="E1390" s="16">
        <v>911.75</v>
      </c>
      <c r="F1390" s="16">
        <v>89.583333333333329</v>
      </c>
      <c r="G1390" s="16" t="s">
        <v>179</v>
      </c>
      <c r="H1390" s="17">
        <f t="shared" si="44"/>
        <v>4732.333333333333</v>
      </c>
      <c r="I1390" s="6">
        <v>2660.3333333333335</v>
      </c>
      <c r="J1390" s="6">
        <v>911.75</v>
      </c>
      <c r="K1390" s="6">
        <v>84.083333333333329</v>
      </c>
      <c r="L1390" s="6" t="s">
        <v>179</v>
      </c>
      <c r="M1390" s="6">
        <f t="shared" si="45"/>
        <v>3656.166666666667</v>
      </c>
    </row>
    <row r="1391" spans="1:13">
      <c r="A1391" s="3" t="s">
        <v>136</v>
      </c>
      <c r="B1391" s="20" t="s">
        <v>208</v>
      </c>
      <c r="C1391" s="20" t="s">
        <v>205</v>
      </c>
      <c r="D1391" s="19">
        <v>7115.583333333333</v>
      </c>
      <c r="E1391" s="16">
        <v>2463.7916666666665</v>
      </c>
      <c r="F1391" s="16">
        <v>211.75</v>
      </c>
      <c r="G1391" s="16" t="s">
        <v>179</v>
      </c>
      <c r="H1391" s="17">
        <f t="shared" si="44"/>
        <v>9791.125</v>
      </c>
      <c r="I1391" s="6">
        <v>5276.291666666667</v>
      </c>
      <c r="J1391" s="6">
        <v>2463.7916666666665</v>
      </c>
      <c r="K1391" s="6">
        <v>200</v>
      </c>
      <c r="L1391" s="6" t="s">
        <v>179</v>
      </c>
      <c r="M1391" s="6">
        <f t="shared" si="45"/>
        <v>7940.0833333333339</v>
      </c>
    </row>
    <row r="1392" spans="1:13">
      <c r="A1392" s="3" t="s">
        <v>136</v>
      </c>
      <c r="B1392" s="20" t="s">
        <v>208</v>
      </c>
      <c r="C1392" s="20" t="s">
        <v>206</v>
      </c>
      <c r="D1392" s="19">
        <v>5928.666666666667</v>
      </c>
      <c r="E1392" s="16">
        <v>556.58333333333337</v>
      </c>
      <c r="F1392" s="16">
        <v>265.25</v>
      </c>
      <c r="G1392" s="16" t="s">
        <v>179</v>
      </c>
      <c r="H1392" s="17">
        <f t="shared" si="44"/>
        <v>6750.5</v>
      </c>
      <c r="I1392" s="6">
        <v>4681.958333333333</v>
      </c>
      <c r="J1392" s="6">
        <v>556.58333333333337</v>
      </c>
      <c r="K1392" s="6">
        <v>224.70833333333334</v>
      </c>
      <c r="L1392" s="6" t="s">
        <v>179</v>
      </c>
      <c r="M1392" s="6">
        <f t="shared" si="45"/>
        <v>5463.2499999999991</v>
      </c>
    </row>
    <row r="1393" spans="1:13">
      <c r="A1393" s="3" t="s">
        <v>136</v>
      </c>
      <c r="B1393" s="20" t="s">
        <v>209</v>
      </c>
      <c r="C1393" s="20" t="s">
        <v>205</v>
      </c>
      <c r="D1393" s="19">
        <v>7024.458333333333</v>
      </c>
      <c r="E1393" s="16">
        <v>1609.2083333333333</v>
      </c>
      <c r="F1393" s="16">
        <v>379.20833333333331</v>
      </c>
      <c r="G1393" s="16">
        <v>35.791666666666664</v>
      </c>
      <c r="H1393" s="17">
        <f t="shared" si="44"/>
        <v>9048.6666666666661</v>
      </c>
      <c r="I1393" s="6">
        <v>4896.75</v>
      </c>
      <c r="J1393" s="6">
        <v>1609.2083333333333</v>
      </c>
      <c r="K1393" s="6">
        <v>339.58333333333331</v>
      </c>
      <c r="L1393" s="6">
        <v>34</v>
      </c>
      <c r="M1393" s="6">
        <f t="shared" si="45"/>
        <v>6879.5416666666661</v>
      </c>
    </row>
    <row r="1394" spans="1:13">
      <c r="A1394" s="3" t="s">
        <v>136</v>
      </c>
      <c r="B1394" s="20" t="s">
        <v>209</v>
      </c>
      <c r="C1394" s="20" t="s">
        <v>206</v>
      </c>
      <c r="D1394" s="19">
        <v>6187.416666666667</v>
      </c>
      <c r="E1394" s="16">
        <v>590.5</v>
      </c>
      <c r="F1394" s="16">
        <v>447.79166666666669</v>
      </c>
      <c r="G1394" s="16">
        <v>24.958333333333332</v>
      </c>
      <c r="H1394" s="17">
        <f t="shared" si="44"/>
        <v>7250.666666666667</v>
      </c>
      <c r="I1394" s="6">
        <v>4589</v>
      </c>
      <c r="J1394" s="6">
        <v>590.5</v>
      </c>
      <c r="K1394" s="6">
        <v>372.95833333333331</v>
      </c>
      <c r="L1394" s="6">
        <v>23.708333333333332</v>
      </c>
      <c r="M1394" s="6">
        <f t="shared" si="45"/>
        <v>5576.1666666666661</v>
      </c>
    </row>
    <row r="1395" spans="1:13">
      <c r="A1395" s="3" t="s">
        <v>136</v>
      </c>
      <c r="B1395" s="20" t="s">
        <v>210</v>
      </c>
      <c r="C1395" s="20" t="s">
        <v>205</v>
      </c>
      <c r="D1395" s="19">
        <v>7503.916666666667</v>
      </c>
      <c r="E1395" s="16">
        <v>1051.625</v>
      </c>
      <c r="F1395" s="16">
        <v>742.66666666666663</v>
      </c>
      <c r="G1395" s="16">
        <v>103.33333333333333</v>
      </c>
      <c r="H1395" s="17">
        <f t="shared" si="44"/>
        <v>9401.5416666666679</v>
      </c>
      <c r="I1395" s="6">
        <v>5109.375</v>
      </c>
      <c r="J1395" s="6">
        <v>1051.625</v>
      </c>
      <c r="K1395" s="6">
        <v>613.54166666666663</v>
      </c>
      <c r="L1395" s="6">
        <v>98.458333333333329</v>
      </c>
      <c r="M1395" s="6">
        <f t="shared" si="45"/>
        <v>6873</v>
      </c>
    </row>
    <row r="1396" spans="1:13">
      <c r="A1396" s="3" t="s">
        <v>136</v>
      </c>
      <c r="B1396" s="20" t="s">
        <v>210</v>
      </c>
      <c r="C1396" s="20" t="s">
        <v>206</v>
      </c>
      <c r="D1396" s="19">
        <v>6286.833333333333</v>
      </c>
      <c r="E1396" s="16">
        <v>689.20833333333337</v>
      </c>
      <c r="F1396" s="16">
        <v>716.70833333333337</v>
      </c>
      <c r="G1396" s="16">
        <v>61.041666666666664</v>
      </c>
      <c r="H1396" s="17">
        <f t="shared" si="44"/>
        <v>7753.7916666666661</v>
      </c>
      <c r="I1396" s="6">
        <v>4465.833333333333</v>
      </c>
      <c r="J1396" s="6">
        <v>689.20833333333337</v>
      </c>
      <c r="K1396" s="6">
        <v>564.20833333333337</v>
      </c>
      <c r="L1396" s="6">
        <v>59.875</v>
      </c>
      <c r="M1396" s="6">
        <f t="shared" si="45"/>
        <v>5779.1249999999991</v>
      </c>
    </row>
    <row r="1397" spans="1:13">
      <c r="A1397" s="3" t="s">
        <v>136</v>
      </c>
      <c r="B1397" s="20" t="s">
        <v>211</v>
      </c>
      <c r="C1397" s="20" t="s">
        <v>205</v>
      </c>
      <c r="D1397" s="19">
        <v>7830</v>
      </c>
      <c r="E1397" s="16">
        <v>1065.8333333333333</v>
      </c>
      <c r="F1397" s="16">
        <v>2113.8333333333335</v>
      </c>
      <c r="G1397" s="16">
        <v>339.20833333333331</v>
      </c>
      <c r="H1397" s="17">
        <f t="shared" si="44"/>
        <v>11348.875000000002</v>
      </c>
      <c r="I1397" s="6">
        <v>5212.541666666667</v>
      </c>
      <c r="J1397" s="6">
        <v>1065.8333333333333</v>
      </c>
      <c r="K1397" s="6">
        <v>1576.2916666666667</v>
      </c>
      <c r="L1397" s="6">
        <v>331.625</v>
      </c>
      <c r="M1397" s="6">
        <f t="shared" si="45"/>
        <v>8186.291666666667</v>
      </c>
    </row>
    <row r="1398" spans="1:13">
      <c r="A1398" s="3" t="s">
        <v>136</v>
      </c>
      <c r="B1398" s="20" t="s">
        <v>211</v>
      </c>
      <c r="C1398" s="20" t="s">
        <v>206</v>
      </c>
      <c r="D1398" s="19">
        <v>5839.541666666667</v>
      </c>
      <c r="E1398" s="16">
        <v>875.08333333333337</v>
      </c>
      <c r="F1398" s="16">
        <v>1769.6666666666667</v>
      </c>
      <c r="G1398" s="16">
        <v>255.45833333333334</v>
      </c>
      <c r="H1398" s="17">
        <f t="shared" si="44"/>
        <v>8739.75</v>
      </c>
      <c r="I1398" s="6">
        <v>3889.375</v>
      </c>
      <c r="J1398" s="6">
        <v>875.08333333333337</v>
      </c>
      <c r="K1398" s="6">
        <v>1170.9166666666667</v>
      </c>
      <c r="L1398" s="6">
        <v>249.08333333333334</v>
      </c>
      <c r="M1398" s="6">
        <f t="shared" si="45"/>
        <v>6184.458333333333</v>
      </c>
    </row>
    <row r="1399" spans="1:13">
      <c r="A1399" s="3" t="s">
        <v>136</v>
      </c>
      <c r="B1399" s="20" t="s">
        <v>239</v>
      </c>
      <c r="C1399" s="20" t="s">
        <v>205</v>
      </c>
      <c r="D1399" s="19" t="s">
        <v>179</v>
      </c>
      <c r="E1399" s="16">
        <v>1471.2083333333333</v>
      </c>
      <c r="F1399" s="16" t="s">
        <v>179</v>
      </c>
      <c r="G1399" s="16" t="s">
        <v>179</v>
      </c>
      <c r="H1399" s="17">
        <f t="shared" si="44"/>
        <v>1471.2083333333333</v>
      </c>
      <c r="I1399" s="6" t="s">
        <v>179</v>
      </c>
      <c r="J1399" s="6">
        <v>1471.2083333333333</v>
      </c>
      <c r="K1399" s="6" t="s">
        <v>179</v>
      </c>
      <c r="L1399" s="6" t="s">
        <v>179</v>
      </c>
      <c r="M1399" s="6">
        <f t="shared" si="45"/>
        <v>1471.2083333333333</v>
      </c>
    </row>
    <row r="1400" spans="1:13">
      <c r="A1400" s="3" t="s">
        <v>136</v>
      </c>
      <c r="B1400" s="20" t="s">
        <v>239</v>
      </c>
      <c r="C1400" s="20" t="s">
        <v>206</v>
      </c>
      <c r="D1400" s="19" t="s">
        <v>179</v>
      </c>
      <c r="E1400" s="16">
        <v>588.54166666666663</v>
      </c>
      <c r="F1400" s="16" t="s">
        <v>179</v>
      </c>
      <c r="G1400" s="16" t="s">
        <v>179</v>
      </c>
      <c r="H1400" s="17">
        <f t="shared" si="44"/>
        <v>588.54166666666663</v>
      </c>
      <c r="I1400" s="6" t="s">
        <v>179</v>
      </c>
      <c r="J1400" s="6">
        <v>588.54166666666663</v>
      </c>
      <c r="K1400" s="6" t="s">
        <v>179</v>
      </c>
      <c r="L1400" s="6" t="s">
        <v>179</v>
      </c>
      <c r="M1400" s="6">
        <f t="shared" si="45"/>
        <v>588.54166666666663</v>
      </c>
    </row>
    <row r="1401" spans="1:13">
      <c r="A1401" s="3" t="s">
        <v>136</v>
      </c>
      <c r="B1401" s="20" t="s">
        <v>212</v>
      </c>
      <c r="C1401" s="20" t="s">
        <v>205</v>
      </c>
      <c r="D1401" s="19" t="s">
        <v>179</v>
      </c>
      <c r="E1401" s="16" t="s">
        <v>179</v>
      </c>
      <c r="F1401" s="16">
        <v>8557.4583333333339</v>
      </c>
      <c r="G1401" s="16">
        <v>2427.2083333333335</v>
      </c>
      <c r="H1401" s="17">
        <f t="shared" si="44"/>
        <v>10984.666666666668</v>
      </c>
      <c r="I1401" s="6" t="s">
        <v>179</v>
      </c>
      <c r="J1401" s="6" t="s">
        <v>179</v>
      </c>
      <c r="K1401" s="6">
        <v>6084.458333333333</v>
      </c>
      <c r="L1401" s="6" t="s">
        <v>179</v>
      </c>
      <c r="M1401" s="6">
        <f t="shared" si="45"/>
        <v>6084.458333333333</v>
      </c>
    </row>
    <row r="1402" spans="1:13">
      <c r="A1402" s="3" t="s">
        <v>136</v>
      </c>
      <c r="B1402" s="20" t="s">
        <v>212</v>
      </c>
      <c r="C1402" s="20" t="s">
        <v>206</v>
      </c>
      <c r="D1402" s="19" t="s">
        <v>179</v>
      </c>
      <c r="E1402" s="16" t="s">
        <v>179</v>
      </c>
      <c r="F1402" s="16">
        <v>7385.291666666667</v>
      </c>
      <c r="G1402" s="16">
        <v>1609.75</v>
      </c>
      <c r="H1402" s="17">
        <f t="shared" si="44"/>
        <v>8995.0416666666679</v>
      </c>
      <c r="I1402" s="6" t="s">
        <v>179</v>
      </c>
      <c r="J1402" s="6" t="s">
        <v>179</v>
      </c>
      <c r="K1402" s="6">
        <v>4936.208333333333</v>
      </c>
      <c r="L1402" s="6" t="s">
        <v>179</v>
      </c>
      <c r="M1402" s="6">
        <f t="shared" si="45"/>
        <v>4936.208333333333</v>
      </c>
    </row>
    <row r="1403" spans="1:13">
      <c r="A1403" s="3" t="s">
        <v>136</v>
      </c>
      <c r="B1403" s="20" t="s">
        <v>213</v>
      </c>
      <c r="C1403" s="20" t="s">
        <v>205</v>
      </c>
      <c r="D1403" s="19" t="s">
        <v>179</v>
      </c>
      <c r="E1403" s="16" t="s">
        <v>179</v>
      </c>
      <c r="F1403" s="16">
        <v>4231.291666666667</v>
      </c>
      <c r="G1403" s="16">
        <v>1002.5833333333334</v>
      </c>
      <c r="H1403" s="17">
        <f t="shared" si="44"/>
        <v>5233.875</v>
      </c>
      <c r="I1403" s="6" t="s">
        <v>179</v>
      </c>
      <c r="J1403" s="6" t="s">
        <v>179</v>
      </c>
      <c r="K1403" s="6">
        <v>2890.6666666666665</v>
      </c>
      <c r="L1403" s="6">
        <v>939.5</v>
      </c>
      <c r="M1403" s="6">
        <f t="shared" si="45"/>
        <v>3830.1666666666665</v>
      </c>
    </row>
    <row r="1404" spans="1:13">
      <c r="A1404" s="3" t="s">
        <v>136</v>
      </c>
      <c r="B1404" s="20" t="s">
        <v>213</v>
      </c>
      <c r="C1404" s="20" t="s">
        <v>206</v>
      </c>
      <c r="D1404" s="19" t="s">
        <v>179</v>
      </c>
      <c r="E1404" s="16" t="s">
        <v>179</v>
      </c>
      <c r="F1404" s="16">
        <v>3252.9583333333335</v>
      </c>
      <c r="G1404" s="16">
        <v>778.41666666666663</v>
      </c>
      <c r="H1404" s="17">
        <f t="shared" si="44"/>
        <v>4031.375</v>
      </c>
      <c r="I1404" s="6" t="s">
        <v>179</v>
      </c>
      <c r="J1404" s="6" t="s">
        <v>179</v>
      </c>
      <c r="K1404" s="6">
        <v>2016.125</v>
      </c>
      <c r="L1404" s="6">
        <v>712.91666666666663</v>
      </c>
      <c r="M1404" s="6">
        <f t="shared" si="45"/>
        <v>2729.0416666666665</v>
      </c>
    </row>
    <row r="1405" spans="1:13">
      <c r="A1405" s="3" t="s">
        <v>136</v>
      </c>
      <c r="B1405" s="20" t="s">
        <v>240</v>
      </c>
      <c r="C1405" s="20" t="s">
        <v>205</v>
      </c>
      <c r="D1405" s="19" t="s">
        <v>179</v>
      </c>
      <c r="E1405" s="16" t="s">
        <v>179</v>
      </c>
      <c r="F1405" s="16">
        <v>2057.625</v>
      </c>
      <c r="G1405" s="16">
        <v>361.5</v>
      </c>
      <c r="H1405" s="17">
        <f t="shared" si="44"/>
        <v>2419.125</v>
      </c>
      <c r="I1405" s="6" t="s">
        <v>179</v>
      </c>
      <c r="J1405" s="6" t="s">
        <v>179</v>
      </c>
      <c r="K1405" s="6">
        <v>1421.7083333333333</v>
      </c>
      <c r="L1405" s="6">
        <v>303.25</v>
      </c>
      <c r="M1405" s="6">
        <f t="shared" si="45"/>
        <v>1724.9583333333333</v>
      </c>
    </row>
    <row r="1406" spans="1:13">
      <c r="A1406" s="3" t="s">
        <v>136</v>
      </c>
      <c r="B1406" s="20" t="s">
        <v>240</v>
      </c>
      <c r="C1406" s="20" t="s">
        <v>206</v>
      </c>
      <c r="D1406" s="19" t="s">
        <v>179</v>
      </c>
      <c r="E1406" s="16" t="s">
        <v>179</v>
      </c>
      <c r="F1406" s="16">
        <v>989.08333333333337</v>
      </c>
      <c r="G1406" s="16">
        <v>199.75</v>
      </c>
      <c r="H1406" s="17">
        <f t="shared" si="44"/>
        <v>1188.8333333333335</v>
      </c>
      <c r="I1406" s="6" t="s">
        <v>179</v>
      </c>
      <c r="J1406" s="6" t="s">
        <v>179</v>
      </c>
      <c r="K1406" s="6">
        <v>571.125</v>
      </c>
      <c r="L1406" s="6">
        <v>160.16666666666666</v>
      </c>
      <c r="M1406" s="6">
        <f t="shared" si="45"/>
        <v>731.29166666666663</v>
      </c>
    </row>
    <row r="1407" spans="1:13">
      <c r="A1407" s="3" t="s">
        <v>137</v>
      </c>
      <c r="B1407" s="20" t="s">
        <v>204</v>
      </c>
      <c r="C1407" s="20" t="s">
        <v>205</v>
      </c>
      <c r="D1407" s="19">
        <v>186.58333333333334</v>
      </c>
      <c r="E1407" s="16">
        <v>1233.875</v>
      </c>
      <c r="F1407" s="16" t="s">
        <v>179</v>
      </c>
      <c r="G1407" s="16" t="s">
        <v>179</v>
      </c>
      <c r="H1407" s="17">
        <f t="shared" si="44"/>
        <v>1420.4583333333333</v>
      </c>
      <c r="I1407" s="6">
        <v>96.666666666666671</v>
      </c>
      <c r="J1407" s="6">
        <v>1233.875</v>
      </c>
      <c r="K1407" s="6" t="s">
        <v>179</v>
      </c>
      <c r="L1407" s="6" t="s">
        <v>179</v>
      </c>
      <c r="M1407" s="6">
        <f t="shared" si="45"/>
        <v>1330.5416666666667</v>
      </c>
    </row>
    <row r="1408" spans="1:13">
      <c r="A1408" s="3" t="s">
        <v>137</v>
      </c>
      <c r="B1408" s="20" t="s">
        <v>204</v>
      </c>
      <c r="C1408" s="20" t="s">
        <v>206</v>
      </c>
      <c r="D1408" s="19">
        <v>234.875</v>
      </c>
      <c r="E1408" s="16">
        <v>1335.6666666666667</v>
      </c>
      <c r="F1408" s="16" t="s">
        <v>179</v>
      </c>
      <c r="G1408" s="16" t="s">
        <v>179</v>
      </c>
      <c r="H1408" s="17">
        <f t="shared" si="44"/>
        <v>1570.5416666666667</v>
      </c>
      <c r="I1408" s="6">
        <v>134.70833333333334</v>
      </c>
      <c r="J1408" s="6">
        <v>1335.6666666666667</v>
      </c>
      <c r="K1408" s="6" t="s">
        <v>179</v>
      </c>
      <c r="L1408" s="6" t="s">
        <v>179</v>
      </c>
      <c r="M1408" s="6">
        <f t="shared" si="45"/>
        <v>1470.375</v>
      </c>
    </row>
    <row r="1409" spans="1:13">
      <c r="A1409" s="3" t="s">
        <v>137</v>
      </c>
      <c r="B1409" s="20" t="s">
        <v>207</v>
      </c>
      <c r="C1409" s="20" t="s">
        <v>205</v>
      </c>
      <c r="D1409" s="19">
        <v>175.41666666666666</v>
      </c>
      <c r="E1409" s="16">
        <v>383.58333333333331</v>
      </c>
      <c r="F1409" s="16" t="s">
        <v>179</v>
      </c>
      <c r="G1409" s="16" t="s">
        <v>179</v>
      </c>
      <c r="H1409" s="17">
        <f t="shared" si="44"/>
        <v>559</v>
      </c>
      <c r="I1409" s="6">
        <v>106.58333333333333</v>
      </c>
      <c r="J1409" s="6">
        <v>383.58333333333331</v>
      </c>
      <c r="K1409" s="6" t="s">
        <v>179</v>
      </c>
      <c r="L1409" s="6" t="s">
        <v>179</v>
      </c>
      <c r="M1409" s="6">
        <f t="shared" si="45"/>
        <v>490.16666666666663</v>
      </c>
    </row>
    <row r="1410" spans="1:13">
      <c r="A1410" s="3" t="s">
        <v>137</v>
      </c>
      <c r="B1410" s="20" t="s">
        <v>207</v>
      </c>
      <c r="C1410" s="20" t="s">
        <v>206</v>
      </c>
      <c r="D1410" s="19">
        <v>186.41666666666666</v>
      </c>
      <c r="E1410" s="16">
        <v>165.125</v>
      </c>
      <c r="F1410" s="16" t="s">
        <v>179</v>
      </c>
      <c r="G1410" s="16" t="s">
        <v>179</v>
      </c>
      <c r="H1410" s="17">
        <f t="shared" si="44"/>
        <v>351.54166666666663</v>
      </c>
      <c r="I1410" s="6">
        <v>116.29166666666667</v>
      </c>
      <c r="J1410" s="6">
        <v>165.125</v>
      </c>
      <c r="K1410" s="6" t="s">
        <v>179</v>
      </c>
      <c r="L1410" s="6" t="s">
        <v>179</v>
      </c>
      <c r="M1410" s="6">
        <f t="shared" si="45"/>
        <v>281.41666666666669</v>
      </c>
    </row>
    <row r="1411" spans="1:13">
      <c r="A1411" s="3" t="s">
        <v>137</v>
      </c>
      <c r="B1411" s="20" t="s">
        <v>208</v>
      </c>
      <c r="C1411" s="20" t="s">
        <v>205</v>
      </c>
      <c r="D1411" s="19">
        <v>199.08333333333334</v>
      </c>
      <c r="E1411" s="16">
        <v>453.41666666666669</v>
      </c>
      <c r="F1411" s="16">
        <v>19.166666666666668</v>
      </c>
      <c r="G1411" s="16" t="s">
        <v>179</v>
      </c>
      <c r="H1411" s="17">
        <f t="shared" si="44"/>
        <v>671.66666666666663</v>
      </c>
      <c r="I1411" s="6">
        <v>136.16666666666666</v>
      </c>
      <c r="J1411" s="6">
        <v>453.41666666666669</v>
      </c>
      <c r="K1411" s="6">
        <v>17.291666666666668</v>
      </c>
      <c r="L1411" s="6" t="s">
        <v>179</v>
      </c>
      <c r="M1411" s="6">
        <f t="shared" si="45"/>
        <v>606.875</v>
      </c>
    </row>
    <row r="1412" spans="1:13">
      <c r="A1412" s="3" t="s">
        <v>137</v>
      </c>
      <c r="B1412" s="20" t="s">
        <v>208</v>
      </c>
      <c r="C1412" s="20" t="s">
        <v>206</v>
      </c>
      <c r="D1412" s="19">
        <v>187.83333333333334</v>
      </c>
      <c r="E1412" s="16">
        <v>91</v>
      </c>
      <c r="F1412" s="16">
        <v>23.958333333333332</v>
      </c>
      <c r="G1412" s="16" t="s">
        <v>179</v>
      </c>
      <c r="H1412" s="17">
        <f t="shared" si="44"/>
        <v>302.79166666666669</v>
      </c>
      <c r="I1412" s="6">
        <v>140.45833333333334</v>
      </c>
      <c r="J1412" s="6">
        <v>91</v>
      </c>
      <c r="K1412" s="6">
        <v>18.916666666666668</v>
      </c>
      <c r="L1412" s="6" t="s">
        <v>179</v>
      </c>
      <c r="M1412" s="6">
        <f t="shared" si="45"/>
        <v>250.375</v>
      </c>
    </row>
    <row r="1413" spans="1:13">
      <c r="A1413" s="3" t="s">
        <v>137</v>
      </c>
      <c r="B1413" s="20" t="s">
        <v>209</v>
      </c>
      <c r="C1413" s="20" t="s">
        <v>205</v>
      </c>
      <c r="D1413" s="19">
        <v>220.83333333333334</v>
      </c>
      <c r="E1413" s="16">
        <v>247.83333333333334</v>
      </c>
      <c r="F1413" s="16">
        <v>44.875</v>
      </c>
      <c r="G1413" s="16" t="s">
        <v>179</v>
      </c>
      <c r="H1413" s="17">
        <f t="shared" si="44"/>
        <v>513.54166666666674</v>
      </c>
      <c r="I1413" s="6">
        <v>133.375</v>
      </c>
      <c r="J1413" s="6">
        <v>247.83333333333334</v>
      </c>
      <c r="K1413" s="6">
        <v>43.333333333333336</v>
      </c>
      <c r="L1413" s="6" t="s">
        <v>179</v>
      </c>
      <c r="M1413" s="6">
        <f t="shared" si="45"/>
        <v>424.54166666666669</v>
      </c>
    </row>
    <row r="1414" spans="1:13">
      <c r="A1414" s="3" t="s">
        <v>137</v>
      </c>
      <c r="B1414" s="20" t="s">
        <v>209</v>
      </c>
      <c r="C1414" s="20" t="s">
        <v>206</v>
      </c>
      <c r="D1414" s="19">
        <v>197.20833333333334</v>
      </c>
      <c r="E1414" s="16">
        <v>86.541666666666671</v>
      </c>
      <c r="F1414" s="16">
        <v>41.625</v>
      </c>
      <c r="G1414" s="16" t="s">
        <v>179</v>
      </c>
      <c r="H1414" s="17">
        <f t="shared" si="44"/>
        <v>325.375</v>
      </c>
      <c r="I1414" s="6">
        <v>133.95833333333334</v>
      </c>
      <c r="J1414" s="6">
        <v>86.541666666666671</v>
      </c>
      <c r="K1414" s="6">
        <v>35.166666666666664</v>
      </c>
      <c r="L1414" s="6" t="s">
        <v>179</v>
      </c>
      <c r="M1414" s="6">
        <f t="shared" si="45"/>
        <v>255.66666666666666</v>
      </c>
    </row>
    <row r="1415" spans="1:13">
      <c r="A1415" s="3" t="s">
        <v>137</v>
      </c>
      <c r="B1415" s="20" t="s">
        <v>210</v>
      </c>
      <c r="C1415" s="20" t="s">
        <v>205</v>
      </c>
      <c r="D1415" s="19">
        <v>376.20833333333331</v>
      </c>
      <c r="E1415" s="16">
        <v>220.04166666666666</v>
      </c>
      <c r="F1415" s="16">
        <v>111.875</v>
      </c>
      <c r="G1415" s="16" t="s">
        <v>179</v>
      </c>
      <c r="H1415" s="17">
        <f t="shared" ref="H1415:H1478" si="46">IF(SUM(D1415:G1415)=0,"-",SUM(D1415:G1415))</f>
        <v>708.125</v>
      </c>
      <c r="I1415" s="6">
        <v>220.125</v>
      </c>
      <c r="J1415" s="6">
        <v>220.04166666666666</v>
      </c>
      <c r="K1415" s="6">
        <v>98.083333333333329</v>
      </c>
      <c r="L1415" s="6" t="s">
        <v>179</v>
      </c>
      <c r="M1415" s="6">
        <f t="shared" ref="M1415:M1478" si="47">IF(SUM(I1415:L1415)=0,"-",SUM(I1415:L1415))</f>
        <v>538.25</v>
      </c>
    </row>
    <row r="1416" spans="1:13">
      <c r="A1416" s="3" t="s">
        <v>137</v>
      </c>
      <c r="B1416" s="20" t="s">
        <v>210</v>
      </c>
      <c r="C1416" s="20" t="s">
        <v>206</v>
      </c>
      <c r="D1416" s="19">
        <v>329.20833333333331</v>
      </c>
      <c r="E1416" s="16">
        <v>151.375</v>
      </c>
      <c r="F1416" s="16">
        <v>132.91666666666666</v>
      </c>
      <c r="G1416" s="16" t="s">
        <v>179</v>
      </c>
      <c r="H1416" s="17">
        <f t="shared" si="46"/>
        <v>613.5</v>
      </c>
      <c r="I1416" s="6">
        <v>202.875</v>
      </c>
      <c r="J1416" s="6">
        <v>151.375</v>
      </c>
      <c r="K1416" s="6">
        <v>105.70833333333333</v>
      </c>
      <c r="L1416" s="6" t="s">
        <v>179</v>
      </c>
      <c r="M1416" s="6">
        <f t="shared" si="47"/>
        <v>459.95833333333331</v>
      </c>
    </row>
    <row r="1417" spans="1:13">
      <c r="A1417" s="3" t="s">
        <v>137</v>
      </c>
      <c r="B1417" s="20" t="s">
        <v>211</v>
      </c>
      <c r="C1417" s="20" t="s">
        <v>205</v>
      </c>
      <c r="D1417" s="19">
        <v>546.08333333333337</v>
      </c>
      <c r="E1417" s="16">
        <v>266.875</v>
      </c>
      <c r="F1417" s="16">
        <v>320.08333333333331</v>
      </c>
      <c r="G1417" s="16">
        <v>43.333333333333336</v>
      </c>
      <c r="H1417" s="17">
        <f t="shared" si="46"/>
        <v>1176.375</v>
      </c>
      <c r="I1417" s="6">
        <v>334.79166666666669</v>
      </c>
      <c r="J1417" s="6">
        <v>266.875</v>
      </c>
      <c r="K1417" s="6">
        <v>246.04166666666666</v>
      </c>
      <c r="L1417" s="6">
        <v>41.25</v>
      </c>
      <c r="M1417" s="6">
        <f t="shared" si="47"/>
        <v>888.95833333333337</v>
      </c>
    </row>
    <row r="1418" spans="1:13">
      <c r="A1418" s="3" t="s">
        <v>137</v>
      </c>
      <c r="B1418" s="20" t="s">
        <v>211</v>
      </c>
      <c r="C1418" s="20" t="s">
        <v>206</v>
      </c>
      <c r="D1418" s="19">
        <v>398.41666666666669</v>
      </c>
      <c r="E1418" s="16">
        <v>208.20833333333334</v>
      </c>
      <c r="F1418" s="16">
        <v>357.91666666666669</v>
      </c>
      <c r="G1418" s="16">
        <v>36.791666666666664</v>
      </c>
      <c r="H1418" s="17">
        <f t="shared" si="46"/>
        <v>1001.3333333333334</v>
      </c>
      <c r="I1418" s="6">
        <v>247.33333333333334</v>
      </c>
      <c r="J1418" s="6">
        <v>208.20833333333334</v>
      </c>
      <c r="K1418" s="6">
        <v>254.79166666666666</v>
      </c>
      <c r="L1418" s="6">
        <v>34.75</v>
      </c>
      <c r="M1418" s="6">
        <f t="shared" si="47"/>
        <v>745.08333333333337</v>
      </c>
    </row>
    <row r="1419" spans="1:13">
      <c r="A1419" s="3" t="s">
        <v>137</v>
      </c>
      <c r="B1419" s="20" t="s">
        <v>239</v>
      </c>
      <c r="C1419" s="20" t="s">
        <v>205</v>
      </c>
      <c r="D1419" s="19" t="s">
        <v>179</v>
      </c>
      <c r="E1419" s="16">
        <v>533.41666666666663</v>
      </c>
      <c r="F1419" s="16" t="s">
        <v>179</v>
      </c>
      <c r="G1419" s="16" t="s">
        <v>179</v>
      </c>
      <c r="H1419" s="17">
        <f t="shared" si="46"/>
        <v>533.41666666666663</v>
      </c>
      <c r="I1419" s="6" t="s">
        <v>179</v>
      </c>
      <c r="J1419" s="6">
        <v>533.41666666666663</v>
      </c>
      <c r="K1419" s="6" t="s">
        <v>179</v>
      </c>
      <c r="L1419" s="6" t="s">
        <v>179</v>
      </c>
      <c r="M1419" s="6">
        <f t="shared" si="47"/>
        <v>533.41666666666663</v>
      </c>
    </row>
    <row r="1420" spans="1:13">
      <c r="A1420" s="3" t="s">
        <v>137</v>
      </c>
      <c r="B1420" s="20" t="s">
        <v>239</v>
      </c>
      <c r="C1420" s="20" t="s">
        <v>206</v>
      </c>
      <c r="D1420" s="19" t="s">
        <v>179</v>
      </c>
      <c r="E1420" s="16">
        <v>188.95833333333334</v>
      </c>
      <c r="F1420" s="16" t="s">
        <v>179</v>
      </c>
      <c r="G1420" s="16" t="s">
        <v>179</v>
      </c>
      <c r="H1420" s="17">
        <f t="shared" si="46"/>
        <v>188.95833333333334</v>
      </c>
      <c r="I1420" s="6" t="s">
        <v>179</v>
      </c>
      <c r="J1420" s="6">
        <v>188.95833333333334</v>
      </c>
      <c r="K1420" s="6" t="s">
        <v>179</v>
      </c>
      <c r="L1420" s="6" t="s">
        <v>179</v>
      </c>
      <c r="M1420" s="6">
        <f t="shared" si="47"/>
        <v>188.95833333333334</v>
      </c>
    </row>
    <row r="1421" spans="1:13">
      <c r="A1421" s="3" t="s">
        <v>137</v>
      </c>
      <c r="B1421" s="20" t="s">
        <v>212</v>
      </c>
      <c r="C1421" s="20" t="s">
        <v>205</v>
      </c>
      <c r="D1421" s="19" t="s">
        <v>179</v>
      </c>
      <c r="E1421" s="16" t="s">
        <v>179</v>
      </c>
      <c r="F1421" s="16">
        <v>932.83333333333337</v>
      </c>
      <c r="G1421" s="16">
        <v>213.5</v>
      </c>
      <c r="H1421" s="17">
        <f t="shared" si="46"/>
        <v>1146.3333333333335</v>
      </c>
      <c r="I1421" s="6" t="s">
        <v>179</v>
      </c>
      <c r="J1421" s="6" t="s">
        <v>179</v>
      </c>
      <c r="K1421" s="6">
        <v>662.125</v>
      </c>
      <c r="L1421" s="6" t="s">
        <v>179</v>
      </c>
      <c r="M1421" s="6">
        <f t="shared" si="47"/>
        <v>662.125</v>
      </c>
    </row>
    <row r="1422" spans="1:13">
      <c r="A1422" s="3" t="s">
        <v>137</v>
      </c>
      <c r="B1422" s="20" t="s">
        <v>212</v>
      </c>
      <c r="C1422" s="20" t="s">
        <v>206</v>
      </c>
      <c r="D1422" s="19" t="s">
        <v>179</v>
      </c>
      <c r="E1422" s="16" t="s">
        <v>179</v>
      </c>
      <c r="F1422" s="16">
        <v>782.20833333333337</v>
      </c>
      <c r="G1422" s="16">
        <v>174.5</v>
      </c>
      <c r="H1422" s="17">
        <f t="shared" si="46"/>
        <v>956.70833333333337</v>
      </c>
      <c r="I1422" s="6" t="s">
        <v>179</v>
      </c>
      <c r="J1422" s="6" t="s">
        <v>179</v>
      </c>
      <c r="K1422" s="6">
        <v>487.41666666666669</v>
      </c>
      <c r="L1422" s="6" t="s">
        <v>179</v>
      </c>
      <c r="M1422" s="6">
        <f t="shared" si="47"/>
        <v>487.41666666666669</v>
      </c>
    </row>
    <row r="1423" spans="1:13">
      <c r="A1423" s="3" t="s">
        <v>137</v>
      </c>
      <c r="B1423" s="20" t="s">
        <v>213</v>
      </c>
      <c r="C1423" s="20" t="s">
        <v>205</v>
      </c>
      <c r="D1423" s="19" t="s">
        <v>179</v>
      </c>
      <c r="E1423" s="16" t="s">
        <v>179</v>
      </c>
      <c r="F1423" s="16">
        <v>507.79166666666669</v>
      </c>
      <c r="G1423" s="16">
        <v>116</v>
      </c>
      <c r="H1423" s="17">
        <f t="shared" si="46"/>
        <v>623.79166666666674</v>
      </c>
      <c r="I1423" s="6" t="s">
        <v>179</v>
      </c>
      <c r="J1423" s="6" t="s">
        <v>179</v>
      </c>
      <c r="K1423" s="6">
        <v>401.95833333333331</v>
      </c>
      <c r="L1423" s="6">
        <v>104.45833333333333</v>
      </c>
      <c r="M1423" s="6">
        <f t="shared" si="47"/>
        <v>506.41666666666663</v>
      </c>
    </row>
    <row r="1424" spans="1:13">
      <c r="A1424" s="3" t="s">
        <v>137</v>
      </c>
      <c r="B1424" s="20" t="s">
        <v>213</v>
      </c>
      <c r="C1424" s="20" t="s">
        <v>206</v>
      </c>
      <c r="D1424" s="19" t="s">
        <v>179</v>
      </c>
      <c r="E1424" s="16" t="s">
        <v>179</v>
      </c>
      <c r="F1424" s="16">
        <v>358.16666666666669</v>
      </c>
      <c r="G1424" s="16">
        <v>97.875</v>
      </c>
      <c r="H1424" s="17">
        <f t="shared" si="46"/>
        <v>456.04166666666669</v>
      </c>
      <c r="I1424" s="6" t="s">
        <v>179</v>
      </c>
      <c r="J1424" s="6" t="s">
        <v>179</v>
      </c>
      <c r="K1424" s="6">
        <v>244.875</v>
      </c>
      <c r="L1424" s="6">
        <v>94.25</v>
      </c>
      <c r="M1424" s="6">
        <f t="shared" si="47"/>
        <v>339.125</v>
      </c>
    </row>
    <row r="1425" spans="1:13">
      <c r="A1425" s="3" t="s">
        <v>137</v>
      </c>
      <c r="B1425" s="20" t="s">
        <v>240</v>
      </c>
      <c r="C1425" s="20" t="s">
        <v>205</v>
      </c>
      <c r="D1425" s="19" t="s">
        <v>179</v>
      </c>
      <c r="E1425" s="16" t="s">
        <v>179</v>
      </c>
      <c r="F1425" s="16">
        <v>259.20833333333331</v>
      </c>
      <c r="G1425" s="16">
        <v>46.166666666666664</v>
      </c>
      <c r="H1425" s="17">
        <f t="shared" si="46"/>
        <v>305.375</v>
      </c>
      <c r="I1425" s="6" t="s">
        <v>179</v>
      </c>
      <c r="J1425" s="6" t="s">
        <v>179</v>
      </c>
      <c r="K1425" s="6">
        <v>211.04166666666666</v>
      </c>
      <c r="L1425" s="6">
        <v>44.25</v>
      </c>
      <c r="M1425" s="6">
        <f t="shared" si="47"/>
        <v>255.29166666666666</v>
      </c>
    </row>
    <row r="1426" spans="1:13">
      <c r="A1426" s="3" t="s">
        <v>137</v>
      </c>
      <c r="B1426" s="20" t="s">
        <v>240</v>
      </c>
      <c r="C1426" s="20" t="s">
        <v>206</v>
      </c>
      <c r="D1426" s="19" t="s">
        <v>179</v>
      </c>
      <c r="E1426" s="16" t="s">
        <v>179</v>
      </c>
      <c r="F1426" s="16">
        <v>79.166666666666671</v>
      </c>
      <c r="G1426" s="16">
        <v>21.375</v>
      </c>
      <c r="H1426" s="17">
        <f t="shared" si="46"/>
        <v>100.54166666666667</v>
      </c>
      <c r="I1426" s="6" t="s">
        <v>179</v>
      </c>
      <c r="J1426" s="6" t="s">
        <v>179</v>
      </c>
      <c r="K1426" s="6">
        <v>53.708333333333336</v>
      </c>
      <c r="L1426" s="6">
        <v>22.125</v>
      </c>
      <c r="M1426" s="6">
        <f t="shared" si="47"/>
        <v>75.833333333333343</v>
      </c>
    </row>
    <row r="1427" spans="1:13">
      <c r="A1427" s="3" t="s">
        <v>138</v>
      </c>
      <c r="B1427" s="20" t="s">
        <v>204</v>
      </c>
      <c r="C1427" s="20" t="s">
        <v>205</v>
      </c>
      <c r="D1427" s="19">
        <v>2143.5</v>
      </c>
      <c r="E1427" s="16">
        <v>8691.0416666666661</v>
      </c>
      <c r="F1427" s="16" t="s">
        <v>179</v>
      </c>
      <c r="G1427" s="16" t="s">
        <v>179</v>
      </c>
      <c r="H1427" s="17">
        <f t="shared" si="46"/>
        <v>10834.541666666666</v>
      </c>
      <c r="I1427" s="6">
        <v>1305.2916666666667</v>
      </c>
      <c r="J1427" s="6">
        <v>8691.0416666666661</v>
      </c>
      <c r="K1427" s="6" t="s">
        <v>179</v>
      </c>
      <c r="L1427" s="6" t="s">
        <v>179</v>
      </c>
      <c r="M1427" s="6">
        <f t="shared" si="47"/>
        <v>9996.3333333333321</v>
      </c>
    </row>
    <row r="1428" spans="1:13">
      <c r="A1428" s="3" t="s">
        <v>138</v>
      </c>
      <c r="B1428" s="20" t="s">
        <v>204</v>
      </c>
      <c r="C1428" s="20" t="s">
        <v>206</v>
      </c>
      <c r="D1428" s="19">
        <v>2270.9583333333335</v>
      </c>
      <c r="E1428" s="16">
        <v>9112.2916666666661</v>
      </c>
      <c r="F1428" s="16" t="s">
        <v>179</v>
      </c>
      <c r="G1428" s="16" t="s">
        <v>179</v>
      </c>
      <c r="H1428" s="17">
        <f t="shared" si="46"/>
        <v>11383.25</v>
      </c>
      <c r="I1428" s="6">
        <v>1412.2083333333333</v>
      </c>
      <c r="J1428" s="6">
        <v>9112.2916666666661</v>
      </c>
      <c r="K1428" s="6" t="s">
        <v>179</v>
      </c>
      <c r="L1428" s="6" t="s">
        <v>179</v>
      </c>
      <c r="M1428" s="6">
        <f t="shared" si="47"/>
        <v>10524.5</v>
      </c>
    </row>
    <row r="1429" spans="1:13">
      <c r="A1429" s="3" t="s">
        <v>138</v>
      </c>
      <c r="B1429" s="20" t="s">
        <v>207</v>
      </c>
      <c r="C1429" s="20" t="s">
        <v>205</v>
      </c>
      <c r="D1429" s="19">
        <v>1312.5833333333333</v>
      </c>
      <c r="E1429" s="16">
        <v>2014.4166666666667</v>
      </c>
      <c r="F1429" s="16">
        <v>16.041666666666668</v>
      </c>
      <c r="G1429" s="16" t="s">
        <v>179</v>
      </c>
      <c r="H1429" s="17">
        <f t="shared" si="46"/>
        <v>3343.0416666666665</v>
      </c>
      <c r="I1429" s="6">
        <v>839.20833333333337</v>
      </c>
      <c r="J1429" s="6">
        <v>2014.4166666666667</v>
      </c>
      <c r="K1429" s="6">
        <v>14.583333333333334</v>
      </c>
      <c r="L1429" s="6" t="s">
        <v>179</v>
      </c>
      <c r="M1429" s="6">
        <f t="shared" si="47"/>
        <v>2868.2083333333335</v>
      </c>
    </row>
    <row r="1430" spans="1:13">
      <c r="A1430" s="3" t="s">
        <v>138</v>
      </c>
      <c r="B1430" s="20" t="s">
        <v>207</v>
      </c>
      <c r="C1430" s="20" t="s">
        <v>206</v>
      </c>
      <c r="D1430" s="19">
        <v>1268.1666666666667</v>
      </c>
      <c r="E1430" s="16">
        <v>819.54166666666663</v>
      </c>
      <c r="F1430" s="16">
        <v>36.875</v>
      </c>
      <c r="G1430" s="16" t="s">
        <v>179</v>
      </c>
      <c r="H1430" s="17">
        <f t="shared" si="46"/>
        <v>2124.5833333333335</v>
      </c>
      <c r="I1430" s="6">
        <v>818.29166666666663</v>
      </c>
      <c r="J1430" s="6">
        <v>819.54166666666663</v>
      </c>
      <c r="K1430" s="6">
        <v>33.625</v>
      </c>
      <c r="L1430" s="6" t="s">
        <v>179</v>
      </c>
      <c r="M1430" s="6">
        <f t="shared" si="47"/>
        <v>1671.4583333333333</v>
      </c>
    </row>
    <row r="1431" spans="1:13">
      <c r="A1431" s="3" t="s">
        <v>138</v>
      </c>
      <c r="B1431" s="20" t="s">
        <v>208</v>
      </c>
      <c r="C1431" s="20" t="s">
        <v>205</v>
      </c>
      <c r="D1431" s="19">
        <v>2551.75</v>
      </c>
      <c r="E1431" s="16">
        <v>2946.7916666666665</v>
      </c>
      <c r="F1431" s="16">
        <v>135.29166666666666</v>
      </c>
      <c r="G1431" s="16" t="s">
        <v>179</v>
      </c>
      <c r="H1431" s="17">
        <f t="shared" si="46"/>
        <v>5633.833333333333</v>
      </c>
      <c r="I1431" s="6">
        <v>1701.8333333333333</v>
      </c>
      <c r="J1431" s="6">
        <v>2946.7916666666665</v>
      </c>
      <c r="K1431" s="6">
        <v>112.45833333333333</v>
      </c>
      <c r="L1431" s="6" t="s">
        <v>179</v>
      </c>
      <c r="M1431" s="6">
        <f t="shared" si="47"/>
        <v>4761.083333333333</v>
      </c>
    </row>
    <row r="1432" spans="1:13">
      <c r="A1432" s="3" t="s">
        <v>138</v>
      </c>
      <c r="B1432" s="20" t="s">
        <v>208</v>
      </c>
      <c r="C1432" s="20" t="s">
        <v>206</v>
      </c>
      <c r="D1432" s="19">
        <v>1903.3333333333333</v>
      </c>
      <c r="E1432" s="16">
        <v>675.29166666666663</v>
      </c>
      <c r="F1432" s="16">
        <v>207.375</v>
      </c>
      <c r="G1432" s="16" t="s">
        <v>179</v>
      </c>
      <c r="H1432" s="17">
        <f t="shared" si="46"/>
        <v>2786</v>
      </c>
      <c r="I1432" s="6">
        <v>1442.4166666666667</v>
      </c>
      <c r="J1432" s="6">
        <v>675.29166666666663</v>
      </c>
      <c r="K1432" s="6">
        <v>119.375</v>
      </c>
      <c r="L1432" s="6" t="s">
        <v>179</v>
      </c>
      <c r="M1432" s="6">
        <f t="shared" si="47"/>
        <v>2237.0833333333335</v>
      </c>
    </row>
    <row r="1433" spans="1:13">
      <c r="A1433" s="3" t="s">
        <v>138</v>
      </c>
      <c r="B1433" s="20" t="s">
        <v>209</v>
      </c>
      <c r="C1433" s="20" t="s">
        <v>205</v>
      </c>
      <c r="D1433" s="19">
        <v>2332.5833333333335</v>
      </c>
      <c r="E1433" s="16">
        <v>1607.5416666666667</v>
      </c>
      <c r="F1433" s="16">
        <v>264.54166666666669</v>
      </c>
      <c r="G1433" s="16">
        <v>15.791666666666666</v>
      </c>
      <c r="H1433" s="17">
        <f t="shared" si="46"/>
        <v>4220.4583333333339</v>
      </c>
      <c r="I1433" s="6">
        <v>1515.7916666666667</v>
      </c>
      <c r="J1433" s="6">
        <v>1607.5416666666667</v>
      </c>
      <c r="K1433" s="6">
        <v>207.95833333333334</v>
      </c>
      <c r="L1433" s="6">
        <v>15.541666666666666</v>
      </c>
      <c r="M1433" s="6">
        <f t="shared" si="47"/>
        <v>3346.8333333333335</v>
      </c>
    </row>
    <row r="1434" spans="1:13">
      <c r="A1434" s="3" t="s">
        <v>138</v>
      </c>
      <c r="B1434" s="20" t="s">
        <v>209</v>
      </c>
      <c r="C1434" s="20" t="s">
        <v>206</v>
      </c>
      <c r="D1434" s="19">
        <v>1741.8333333333333</v>
      </c>
      <c r="E1434" s="16">
        <v>643.20833333333337</v>
      </c>
      <c r="F1434" s="16">
        <v>299.54166666666669</v>
      </c>
      <c r="G1434" s="16">
        <v>16.291666666666668</v>
      </c>
      <c r="H1434" s="17">
        <f t="shared" si="46"/>
        <v>2700.8749999999995</v>
      </c>
      <c r="I1434" s="6">
        <v>1296.2083333333333</v>
      </c>
      <c r="J1434" s="6">
        <v>643.20833333333337</v>
      </c>
      <c r="K1434" s="6">
        <v>177.79166666666666</v>
      </c>
      <c r="L1434" s="6">
        <v>16.125</v>
      </c>
      <c r="M1434" s="6">
        <f t="shared" si="47"/>
        <v>2133.333333333333</v>
      </c>
    </row>
    <row r="1435" spans="1:13">
      <c r="A1435" s="3" t="s">
        <v>138</v>
      </c>
      <c r="B1435" s="20" t="s">
        <v>210</v>
      </c>
      <c r="C1435" s="20" t="s">
        <v>205</v>
      </c>
      <c r="D1435" s="19">
        <v>2789.5416666666665</v>
      </c>
      <c r="E1435" s="16">
        <v>968.375</v>
      </c>
      <c r="F1435" s="16">
        <v>561.16666666666663</v>
      </c>
      <c r="G1435" s="16">
        <v>58.5</v>
      </c>
      <c r="H1435" s="17">
        <f t="shared" si="46"/>
        <v>4377.583333333333</v>
      </c>
      <c r="I1435" s="6">
        <v>1718.6666666666667</v>
      </c>
      <c r="J1435" s="6">
        <v>968.375</v>
      </c>
      <c r="K1435" s="6">
        <v>414.625</v>
      </c>
      <c r="L1435" s="6">
        <v>56.875</v>
      </c>
      <c r="M1435" s="6">
        <f t="shared" si="47"/>
        <v>3158.541666666667</v>
      </c>
    </row>
    <row r="1436" spans="1:13">
      <c r="A1436" s="3" t="s">
        <v>138</v>
      </c>
      <c r="B1436" s="20" t="s">
        <v>210</v>
      </c>
      <c r="C1436" s="20" t="s">
        <v>206</v>
      </c>
      <c r="D1436" s="19">
        <v>1996.375</v>
      </c>
      <c r="E1436" s="16">
        <v>504.25</v>
      </c>
      <c r="F1436" s="16">
        <v>519.08333333333337</v>
      </c>
      <c r="G1436" s="16">
        <v>48.791666666666664</v>
      </c>
      <c r="H1436" s="17">
        <f t="shared" si="46"/>
        <v>3068.5</v>
      </c>
      <c r="I1436" s="6">
        <v>1432.0416666666667</v>
      </c>
      <c r="J1436" s="6">
        <v>504.25</v>
      </c>
      <c r="K1436" s="6">
        <v>313.41666666666669</v>
      </c>
      <c r="L1436" s="6">
        <v>48.583333333333336</v>
      </c>
      <c r="M1436" s="6">
        <f t="shared" si="47"/>
        <v>2298.291666666667</v>
      </c>
    </row>
    <row r="1437" spans="1:13">
      <c r="A1437" s="3" t="s">
        <v>138</v>
      </c>
      <c r="B1437" s="20" t="s">
        <v>211</v>
      </c>
      <c r="C1437" s="20" t="s">
        <v>205</v>
      </c>
      <c r="D1437" s="19">
        <v>3019.0416666666665</v>
      </c>
      <c r="E1437" s="16">
        <v>918.66666666666663</v>
      </c>
      <c r="F1437" s="16">
        <v>1411</v>
      </c>
      <c r="G1437" s="16">
        <v>228.625</v>
      </c>
      <c r="H1437" s="17">
        <f t="shared" si="46"/>
        <v>5577.333333333333</v>
      </c>
      <c r="I1437" s="6">
        <v>1826.5416666666667</v>
      </c>
      <c r="J1437" s="6">
        <v>918.66666666666663</v>
      </c>
      <c r="K1437" s="6">
        <v>830.95833333333337</v>
      </c>
      <c r="L1437" s="6">
        <v>226.375</v>
      </c>
      <c r="M1437" s="6">
        <f t="shared" si="47"/>
        <v>3802.541666666667</v>
      </c>
    </row>
    <row r="1438" spans="1:13">
      <c r="A1438" s="3" t="s">
        <v>138</v>
      </c>
      <c r="B1438" s="20" t="s">
        <v>211</v>
      </c>
      <c r="C1438" s="20" t="s">
        <v>206</v>
      </c>
      <c r="D1438" s="19">
        <v>2197.4583333333335</v>
      </c>
      <c r="E1438" s="16">
        <v>618.08333333333337</v>
      </c>
      <c r="F1438" s="16">
        <v>1268.875</v>
      </c>
      <c r="G1438" s="16">
        <v>161.41666666666666</v>
      </c>
      <c r="H1438" s="17">
        <f t="shared" si="46"/>
        <v>4245.8333333333339</v>
      </c>
      <c r="I1438" s="6">
        <v>1484.0833333333333</v>
      </c>
      <c r="J1438" s="6">
        <v>618.08333333333337</v>
      </c>
      <c r="K1438" s="6">
        <v>585.95833333333337</v>
      </c>
      <c r="L1438" s="6">
        <v>158.16666666666666</v>
      </c>
      <c r="M1438" s="6">
        <f t="shared" si="47"/>
        <v>2846.2916666666665</v>
      </c>
    </row>
    <row r="1439" spans="1:13">
      <c r="A1439" s="3" t="s">
        <v>138</v>
      </c>
      <c r="B1439" s="20" t="s">
        <v>239</v>
      </c>
      <c r="C1439" s="20" t="s">
        <v>205</v>
      </c>
      <c r="D1439" s="19" t="s">
        <v>179</v>
      </c>
      <c r="E1439" s="16">
        <v>1101.9166666666667</v>
      </c>
      <c r="F1439" s="16" t="s">
        <v>179</v>
      </c>
      <c r="G1439" s="16" t="s">
        <v>179</v>
      </c>
      <c r="H1439" s="17">
        <f t="shared" si="46"/>
        <v>1101.9166666666667</v>
      </c>
      <c r="I1439" s="6" t="s">
        <v>179</v>
      </c>
      <c r="J1439" s="6">
        <v>1101.9166666666667</v>
      </c>
      <c r="K1439" s="6" t="s">
        <v>179</v>
      </c>
      <c r="L1439" s="6" t="s">
        <v>179</v>
      </c>
      <c r="M1439" s="6">
        <f t="shared" si="47"/>
        <v>1101.9166666666667</v>
      </c>
    </row>
    <row r="1440" spans="1:13">
      <c r="A1440" s="3" t="s">
        <v>138</v>
      </c>
      <c r="B1440" s="20" t="s">
        <v>239</v>
      </c>
      <c r="C1440" s="20" t="s">
        <v>206</v>
      </c>
      <c r="D1440" s="19" t="s">
        <v>179</v>
      </c>
      <c r="E1440" s="16">
        <v>407.79166666666669</v>
      </c>
      <c r="F1440" s="16" t="s">
        <v>179</v>
      </c>
      <c r="G1440" s="16" t="s">
        <v>179</v>
      </c>
      <c r="H1440" s="17">
        <f t="shared" si="46"/>
        <v>407.79166666666669</v>
      </c>
      <c r="I1440" s="6" t="s">
        <v>179</v>
      </c>
      <c r="J1440" s="6">
        <v>407.79166666666669</v>
      </c>
      <c r="K1440" s="6" t="s">
        <v>179</v>
      </c>
      <c r="L1440" s="6" t="s">
        <v>179</v>
      </c>
      <c r="M1440" s="6">
        <f t="shared" si="47"/>
        <v>407.79166666666669</v>
      </c>
    </row>
    <row r="1441" spans="1:13">
      <c r="A1441" s="3" t="s">
        <v>138</v>
      </c>
      <c r="B1441" s="20" t="s">
        <v>212</v>
      </c>
      <c r="C1441" s="20" t="s">
        <v>205</v>
      </c>
      <c r="D1441" s="19" t="s">
        <v>179</v>
      </c>
      <c r="E1441" s="16" t="s">
        <v>179</v>
      </c>
      <c r="F1441" s="16">
        <v>4201.625</v>
      </c>
      <c r="G1441" s="16">
        <v>1056.4166666666667</v>
      </c>
      <c r="H1441" s="17">
        <f t="shared" si="46"/>
        <v>5258.041666666667</v>
      </c>
      <c r="I1441" s="6" t="s">
        <v>179</v>
      </c>
      <c r="J1441" s="6" t="s">
        <v>179</v>
      </c>
      <c r="K1441" s="6">
        <v>2038.5833333333333</v>
      </c>
      <c r="L1441" s="6" t="s">
        <v>179</v>
      </c>
      <c r="M1441" s="6">
        <f t="shared" si="47"/>
        <v>2038.5833333333333</v>
      </c>
    </row>
    <row r="1442" spans="1:13">
      <c r="A1442" s="3" t="s">
        <v>138</v>
      </c>
      <c r="B1442" s="20" t="s">
        <v>212</v>
      </c>
      <c r="C1442" s="20" t="s">
        <v>206</v>
      </c>
      <c r="D1442" s="19" t="s">
        <v>179</v>
      </c>
      <c r="E1442" s="16" t="s">
        <v>179</v>
      </c>
      <c r="F1442" s="16">
        <v>3723</v>
      </c>
      <c r="G1442" s="16">
        <v>738.54166666666663</v>
      </c>
      <c r="H1442" s="17">
        <f t="shared" si="46"/>
        <v>4461.541666666667</v>
      </c>
      <c r="I1442" s="6" t="s">
        <v>179</v>
      </c>
      <c r="J1442" s="6" t="s">
        <v>179</v>
      </c>
      <c r="K1442" s="6">
        <v>1540.5</v>
      </c>
      <c r="L1442" s="6" t="s">
        <v>179</v>
      </c>
      <c r="M1442" s="6">
        <f t="shared" si="47"/>
        <v>1540.5</v>
      </c>
    </row>
    <row r="1443" spans="1:13">
      <c r="A1443" s="3" t="s">
        <v>138</v>
      </c>
      <c r="B1443" s="20" t="s">
        <v>213</v>
      </c>
      <c r="C1443" s="20" t="s">
        <v>205</v>
      </c>
      <c r="D1443" s="19" t="s">
        <v>179</v>
      </c>
      <c r="E1443" s="16" t="s">
        <v>179</v>
      </c>
      <c r="F1443" s="16">
        <v>2299.125</v>
      </c>
      <c r="G1443" s="16">
        <v>430.54166666666669</v>
      </c>
      <c r="H1443" s="17">
        <f t="shared" si="46"/>
        <v>2729.6666666666665</v>
      </c>
      <c r="I1443" s="6" t="s">
        <v>179</v>
      </c>
      <c r="J1443" s="6" t="s">
        <v>179</v>
      </c>
      <c r="K1443" s="6">
        <v>1052.125</v>
      </c>
      <c r="L1443" s="6">
        <v>410.95833333333331</v>
      </c>
      <c r="M1443" s="6">
        <f t="shared" si="47"/>
        <v>1463.0833333333333</v>
      </c>
    </row>
    <row r="1444" spans="1:13">
      <c r="A1444" s="3" t="s">
        <v>138</v>
      </c>
      <c r="B1444" s="20" t="s">
        <v>213</v>
      </c>
      <c r="C1444" s="20" t="s">
        <v>206</v>
      </c>
      <c r="D1444" s="19" t="s">
        <v>179</v>
      </c>
      <c r="E1444" s="16" t="s">
        <v>179</v>
      </c>
      <c r="F1444" s="16">
        <v>1650.2916666666667</v>
      </c>
      <c r="G1444" s="16">
        <v>302.83333333333331</v>
      </c>
      <c r="H1444" s="17">
        <f t="shared" si="46"/>
        <v>1953.125</v>
      </c>
      <c r="I1444" s="6" t="s">
        <v>179</v>
      </c>
      <c r="J1444" s="6" t="s">
        <v>179</v>
      </c>
      <c r="K1444" s="6">
        <v>655.70833333333337</v>
      </c>
      <c r="L1444" s="6">
        <v>287.375</v>
      </c>
      <c r="M1444" s="6">
        <f t="shared" si="47"/>
        <v>943.08333333333337</v>
      </c>
    </row>
    <row r="1445" spans="1:13">
      <c r="A1445" s="3" t="s">
        <v>138</v>
      </c>
      <c r="B1445" s="20" t="s">
        <v>240</v>
      </c>
      <c r="C1445" s="20" t="s">
        <v>205</v>
      </c>
      <c r="D1445" s="19" t="s">
        <v>179</v>
      </c>
      <c r="E1445" s="16" t="s">
        <v>179</v>
      </c>
      <c r="F1445" s="16">
        <v>727.04166666666663</v>
      </c>
      <c r="G1445" s="16">
        <v>104.875</v>
      </c>
      <c r="H1445" s="17">
        <f t="shared" si="46"/>
        <v>831.91666666666663</v>
      </c>
      <c r="I1445" s="6" t="s">
        <v>179</v>
      </c>
      <c r="J1445" s="6" t="s">
        <v>179</v>
      </c>
      <c r="K1445" s="6">
        <v>409.95833333333331</v>
      </c>
      <c r="L1445" s="6">
        <v>94.25</v>
      </c>
      <c r="M1445" s="6">
        <f t="shared" si="47"/>
        <v>504.20833333333331</v>
      </c>
    </row>
    <row r="1446" spans="1:13">
      <c r="A1446" s="3" t="s">
        <v>138</v>
      </c>
      <c r="B1446" s="20" t="s">
        <v>240</v>
      </c>
      <c r="C1446" s="20" t="s">
        <v>206</v>
      </c>
      <c r="D1446" s="19" t="s">
        <v>179</v>
      </c>
      <c r="E1446" s="16" t="s">
        <v>179</v>
      </c>
      <c r="F1446" s="16">
        <v>405.08333333333331</v>
      </c>
      <c r="G1446" s="16">
        <v>46.75</v>
      </c>
      <c r="H1446" s="17">
        <f t="shared" si="46"/>
        <v>451.83333333333331</v>
      </c>
      <c r="I1446" s="6" t="s">
        <v>179</v>
      </c>
      <c r="J1446" s="6" t="s">
        <v>179</v>
      </c>
      <c r="K1446" s="6">
        <v>169.54166666666666</v>
      </c>
      <c r="L1446" s="6">
        <v>41.291666666666664</v>
      </c>
      <c r="M1446" s="6">
        <f t="shared" si="47"/>
        <v>210.83333333333331</v>
      </c>
    </row>
    <row r="1447" spans="1:13">
      <c r="A1447" s="3" t="s">
        <v>139</v>
      </c>
      <c r="B1447" s="20" t="s">
        <v>204</v>
      </c>
      <c r="C1447" s="20" t="s">
        <v>205</v>
      </c>
      <c r="D1447" s="19">
        <v>6473.458333333333</v>
      </c>
      <c r="E1447" s="16">
        <v>4044.125</v>
      </c>
      <c r="F1447" s="16" t="s">
        <v>179</v>
      </c>
      <c r="G1447" s="16" t="s">
        <v>179</v>
      </c>
      <c r="H1447" s="17">
        <f t="shared" si="46"/>
        <v>10517.583333333332</v>
      </c>
      <c r="I1447" s="6">
        <v>2700.125</v>
      </c>
      <c r="J1447" s="6">
        <v>4044.125</v>
      </c>
      <c r="K1447" s="6" t="s">
        <v>179</v>
      </c>
      <c r="L1447" s="6" t="s">
        <v>179</v>
      </c>
      <c r="M1447" s="6">
        <f t="shared" si="47"/>
        <v>6744.25</v>
      </c>
    </row>
    <row r="1448" spans="1:13">
      <c r="A1448" s="3" t="s">
        <v>139</v>
      </c>
      <c r="B1448" s="20" t="s">
        <v>204</v>
      </c>
      <c r="C1448" s="20" t="s">
        <v>206</v>
      </c>
      <c r="D1448" s="19">
        <v>6740.041666666667</v>
      </c>
      <c r="E1448" s="16">
        <v>4163.625</v>
      </c>
      <c r="F1448" s="16" t="s">
        <v>179</v>
      </c>
      <c r="G1448" s="16" t="s">
        <v>179</v>
      </c>
      <c r="H1448" s="17">
        <f t="shared" si="46"/>
        <v>10903.666666666668</v>
      </c>
      <c r="I1448" s="6">
        <v>2743.2083333333335</v>
      </c>
      <c r="J1448" s="6">
        <v>4163.625</v>
      </c>
      <c r="K1448" s="6" t="s">
        <v>179</v>
      </c>
      <c r="L1448" s="6" t="s">
        <v>179</v>
      </c>
      <c r="M1448" s="6">
        <f t="shared" si="47"/>
        <v>6906.8333333333339</v>
      </c>
    </row>
    <row r="1449" spans="1:13">
      <c r="A1449" s="3" t="s">
        <v>139</v>
      </c>
      <c r="B1449" s="20" t="s">
        <v>207</v>
      </c>
      <c r="C1449" s="20" t="s">
        <v>205</v>
      </c>
      <c r="D1449" s="19">
        <v>3843.9166666666665</v>
      </c>
      <c r="E1449" s="16">
        <v>696.125</v>
      </c>
      <c r="F1449" s="16" t="s">
        <v>179</v>
      </c>
      <c r="G1449" s="16" t="s">
        <v>179</v>
      </c>
      <c r="H1449" s="17">
        <f t="shared" si="46"/>
        <v>4540.0416666666661</v>
      </c>
      <c r="I1449" s="6">
        <v>2154.4583333333335</v>
      </c>
      <c r="J1449" s="6">
        <v>696.125</v>
      </c>
      <c r="K1449" s="6" t="s">
        <v>179</v>
      </c>
      <c r="L1449" s="6" t="s">
        <v>179</v>
      </c>
      <c r="M1449" s="6">
        <f t="shared" si="47"/>
        <v>2850.5833333333335</v>
      </c>
    </row>
    <row r="1450" spans="1:13">
      <c r="A1450" s="3" t="s">
        <v>139</v>
      </c>
      <c r="B1450" s="20" t="s">
        <v>207</v>
      </c>
      <c r="C1450" s="20" t="s">
        <v>206</v>
      </c>
      <c r="D1450" s="19">
        <v>3670.625</v>
      </c>
      <c r="E1450" s="16">
        <v>403.75</v>
      </c>
      <c r="F1450" s="16">
        <v>14.958333333333334</v>
      </c>
      <c r="G1450" s="16" t="s">
        <v>179</v>
      </c>
      <c r="H1450" s="17">
        <f t="shared" si="46"/>
        <v>4089.3333333333335</v>
      </c>
      <c r="I1450" s="6">
        <v>1973.8333333333333</v>
      </c>
      <c r="J1450" s="6">
        <v>403.75</v>
      </c>
      <c r="K1450" s="6">
        <v>13.5</v>
      </c>
      <c r="L1450" s="6" t="s">
        <v>179</v>
      </c>
      <c r="M1450" s="6">
        <f t="shared" si="47"/>
        <v>2391.083333333333</v>
      </c>
    </row>
    <row r="1451" spans="1:13">
      <c r="A1451" s="3" t="s">
        <v>139</v>
      </c>
      <c r="B1451" s="20" t="s">
        <v>208</v>
      </c>
      <c r="C1451" s="20" t="s">
        <v>205</v>
      </c>
      <c r="D1451" s="19">
        <v>5471.666666666667</v>
      </c>
      <c r="E1451" s="16">
        <v>954.70833333333337</v>
      </c>
      <c r="F1451" s="16">
        <v>66.666666666666671</v>
      </c>
      <c r="G1451" s="16">
        <v>13.458333333333334</v>
      </c>
      <c r="H1451" s="17">
        <f t="shared" si="46"/>
        <v>6506.5</v>
      </c>
      <c r="I1451" s="6">
        <v>3506.625</v>
      </c>
      <c r="J1451" s="6">
        <v>954.70833333333337</v>
      </c>
      <c r="K1451" s="6">
        <v>62.666666666666664</v>
      </c>
      <c r="L1451" s="6">
        <v>13.458333333333334</v>
      </c>
      <c r="M1451" s="6">
        <f t="shared" si="47"/>
        <v>4537.458333333333</v>
      </c>
    </row>
    <row r="1452" spans="1:13">
      <c r="A1452" s="3" t="s">
        <v>139</v>
      </c>
      <c r="B1452" s="20" t="s">
        <v>208</v>
      </c>
      <c r="C1452" s="20" t="s">
        <v>206</v>
      </c>
      <c r="D1452" s="19">
        <v>4739.208333333333</v>
      </c>
      <c r="E1452" s="16">
        <v>285.16666666666669</v>
      </c>
      <c r="F1452" s="16">
        <v>85.875</v>
      </c>
      <c r="G1452" s="16">
        <v>10.416666666666666</v>
      </c>
      <c r="H1452" s="17">
        <f t="shared" si="46"/>
        <v>5120.666666666667</v>
      </c>
      <c r="I1452" s="6">
        <v>3498.1666666666665</v>
      </c>
      <c r="J1452" s="6">
        <v>285.16666666666669</v>
      </c>
      <c r="K1452" s="6">
        <v>75.916666666666671</v>
      </c>
      <c r="L1452" s="6">
        <v>10.041666666666666</v>
      </c>
      <c r="M1452" s="6">
        <f t="shared" si="47"/>
        <v>3869.2916666666661</v>
      </c>
    </row>
    <row r="1453" spans="1:13">
      <c r="A1453" s="3" t="s">
        <v>139</v>
      </c>
      <c r="B1453" s="20" t="s">
        <v>209</v>
      </c>
      <c r="C1453" s="20" t="s">
        <v>205</v>
      </c>
      <c r="D1453" s="19">
        <v>4907.625</v>
      </c>
      <c r="E1453" s="16">
        <v>597.04166666666663</v>
      </c>
      <c r="F1453" s="16">
        <v>96.916666666666671</v>
      </c>
      <c r="G1453" s="16">
        <v>19.541666666666668</v>
      </c>
      <c r="H1453" s="17">
        <f t="shared" si="46"/>
        <v>5621.1250000000009</v>
      </c>
      <c r="I1453" s="6">
        <v>2146.5416666666665</v>
      </c>
      <c r="J1453" s="6">
        <v>597.04166666666663</v>
      </c>
      <c r="K1453" s="6">
        <v>85.333333333333329</v>
      </c>
      <c r="L1453" s="6">
        <v>18.25</v>
      </c>
      <c r="M1453" s="6">
        <f t="shared" si="47"/>
        <v>2847.1666666666665</v>
      </c>
    </row>
    <row r="1454" spans="1:13">
      <c r="A1454" s="3" t="s">
        <v>139</v>
      </c>
      <c r="B1454" s="20" t="s">
        <v>209</v>
      </c>
      <c r="C1454" s="20" t="s">
        <v>206</v>
      </c>
      <c r="D1454" s="19">
        <v>4162.833333333333</v>
      </c>
      <c r="E1454" s="16">
        <v>234.45833333333334</v>
      </c>
      <c r="F1454" s="16">
        <v>113.54166666666667</v>
      </c>
      <c r="G1454" s="16">
        <v>19.666666666666668</v>
      </c>
      <c r="H1454" s="17">
        <f t="shared" si="46"/>
        <v>4530.5</v>
      </c>
      <c r="I1454" s="6">
        <v>2129.4583333333335</v>
      </c>
      <c r="J1454" s="6">
        <v>234.45833333333334</v>
      </c>
      <c r="K1454" s="6">
        <v>91.583333333333329</v>
      </c>
      <c r="L1454" s="6">
        <v>19.875</v>
      </c>
      <c r="M1454" s="6">
        <f t="shared" si="47"/>
        <v>2475.3750000000005</v>
      </c>
    </row>
    <row r="1455" spans="1:13">
      <c r="A1455" s="3" t="s">
        <v>139</v>
      </c>
      <c r="B1455" s="20" t="s">
        <v>210</v>
      </c>
      <c r="C1455" s="20" t="s">
        <v>205</v>
      </c>
      <c r="D1455" s="19">
        <v>5709.208333333333</v>
      </c>
      <c r="E1455" s="16">
        <v>370.375</v>
      </c>
      <c r="F1455" s="16">
        <v>219.70833333333334</v>
      </c>
      <c r="G1455" s="16">
        <v>72.125</v>
      </c>
      <c r="H1455" s="17">
        <f t="shared" si="46"/>
        <v>6371.4166666666661</v>
      </c>
      <c r="I1455" s="6">
        <v>2313.3333333333335</v>
      </c>
      <c r="J1455" s="6">
        <v>370.375</v>
      </c>
      <c r="K1455" s="6">
        <v>181.79166666666666</v>
      </c>
      <c r="L1455" s="6">
        <v>71.333333333333329</v>
      </c>
      <c r="M1455" s="6">
        <f t="shared" si="47"/>
        <v>2936.8333333333335</v>
      </c>
    </row>
    <row r="1456" spans="1:13">
      <c r="A1456" s="3" t="s">
        <v>139</v>
      </c>
      <c r="B1456" s="20" t="s">
        <v>210</v>
      </c>
      <c r="C1456" s="20" t="s">
        <v>206</v>
      </c>
      <c r="D1456" s="19">
        <v>4938</v>
      </c>
      <c r="E1456" s="16">
        <v>270.16666666666669</v>
      </c>
      <c r="F1456" s="16">
        <v>180</v>
      </c>
      <c r="G1456" s="16">
        <v>55.083333333333336</v>
      </c>
      <c r="H1456" s="17">
        <f t="shared" si="46"/>
        <v>5443.25</v>
      </c>
      <c r="I1456" s="6">
        <v>2322.9583333333335</v>
      </c>
      <c r="J1456" s="6">
        <v>270.16666666666669</v>
      </c>
      <c r="K1456" s="6">
        <v>131.91666666666666</v>
      </c>
      <c r="L1456" s="6">
        <v>54</v>
      </c>
      <c r="M1456" s="6">
        <f t="shared" si="47"/>
        <v>2779.0416666666665</v>
      </c>
    </row>
    <row r="1457" spans="1:13">
      <c r="A1457" s="3" t="s">
        <v>139</v>
      </c>
      <c r="B1457" s="20" t="s">
        <v>211</v>
      </c>
      <c r="C1457" s="20" t="s">
        <v>205</v>
      </c>
      <c r="D1457" s="19">
        <v>5449.25</v>
      </c>
      <c r="E1457" s="16">
        <v>357.16666666666669</v>
      </c>
      <c r="F1457" s="16">
        <v>696.58333333333337</v>
      </c>
      <c r="G1457" s="16">
        <v>253.125</v>
      </c>
      <c r="H1457" s="17">
        <f t="shared" si="46"/>
        <v>6756.125</v>
      </c>
      <c r="I1457" s="6">
        <v>2097.3333333333335</v>
      </c>
      <c r="J1457" s="6">
        <v>357.16666666666669</v>
      </c>
      <c r="K1457" s="6">
        <v>506.875</v>
      </c>
      <c r="L1457" s="6">
        <v>249.20833333333334</v>
      </c>
      <c r="M1457" s="6">
        <f t="shared" si="47"/>
        <v>3210.5833333333335</v>
      </c>
    </row>
    <row r="1458" spans="1:13">
      <c r="A1458" s="3" t="s">
        <v>139</v>
      </c>
      <c r="B1458" s="20" t="s">
        <v>211</v>
      </c>
      <c r="C1458" s="20" t="s">
        <v>206</v>
      </c>
      <c r="D1458" s="19">
        <v>4410.166666666667</v>
      </c>
      <c r="E1458" s="16">
        <v>310.58333333333331</v>
      </c>
      <c r="F1458" s="16">
        <v>569.16666666666663</v>
      </c>
      <c r="G1458" s="16">
        <v>144.83333333333334</v>
      </c>
      <c r="H1458" s="17">
        <f t="shared" si="46"/>
        <v>5434.75</v>
      </c>
      <c r="I1458" s="6">
        <v>1977.125</v>
      </c>
      <c r="J1458" s="6">
        <v>310.58333333333331</v>
      </c>
      <c r="K1458" s="6">
        <v>374.83333333333331</v>
      </c>
      <c r="L1458" s="6">
        <v>142.25</v>
      </c>
      <c r="M1458" s="6">
        <f t="shared" si="47"/>
        <v>2804.791666666667</v>
      </c>
    </row>
    <row r="1459" spans="1:13">
      <c r="A1459" s="3" t="s">
        <v>139</v>
      </c>
      <c r="B1459" s="20" t="s">
        <v>239</v>
      </c>
      <c r="C1459" s="20" t="s">
        <v>205</v>
      </c>
      <c r="D1459" s="19" t="s">
        <v>179</v>
      </c>
      <c r="E1459" s="16">
        <v>588.45833333333337</v>
      </c>
      <c r="F1459" s="16" t="s">
        <v>179</v>
      </c>
      <c r="G1459" s="16" t="s">
        <v>179</v>
      </c>
      <c r="H1459" s="17">
        <f t="shared" si="46"/>
        <v>588.45833333333337</v>
      </c>
      <c r="I1459" s="6" t="s">
        <v>179</v>
      </c>
      <c r="J1459" s="6">
        <v>588.45833333333337</v>
      </c>
      <c r="K1459" s="6" t="s">
        <v>179</v>
      </c>
      <c r="L1459" s="6" t="s">
        <v>179</v>
      </c>
      <c r="M1459" s="6">
        <f t="shared" si="47"/>
        <v>588.45833333333337</v>
      </c>
    </row>
    <row r="1460" spans="1:13">
      <c r="A1460" s="3" t="s">
        <v>139</v>
      </c>
      <c r="B1460" s="20" t="s">
        <v>239</v>
      </c>
      <c r="C1460" s="20" t="s">
        <v>206</v>
      </c>
      <c r="D1460" s="19" t="s">
        <v>179</v>
      </c>
      <c r="E1460" s="16">
        <v>297.20833333333331</v>
      </c>
      <c r="F1460" s="16" t="s">
        <v>179</v>
      </c>
      <c r="G1460" s="16" t="s">
        <v>179</v>
      </c>
      <c r="H1460" s="17">
        <f t="shared" si="46"/>
        <v>297.20833333333331</v>
      </c>
      <c r="I1460" s="6" t="s">
        <v>179</v>
      </c>
      <c r="J1460" s="6">
        <v>297.20833333333331</v>
      </c>
      <c r="K1460" s="6" t="s">
        <v>179</v>
      </c>
      <c r="L1460" s="6" t="s">
        <v>179</v>
      </c>
      <c r="M1460" s="6">
        <f t="shared" si="47"/>
        <v>297.20833333333331</v>
      </c>
    </row>
    <row r="1461" spans="1:13">
      <c r="A1461" s="3" t="s">
        <v>139</v>
      </c>
      <c r="B1461" s="20" t="s">
        <v>212</v>
      </c>
      <c r="C1461" s="20" t="s">
        <v>205</v>
      </c>
      <c r="D1461" s="19" t="s">
        <v>179</v>
      </c>
      <c r="E1461" s="16" t="s">
        <v>179</v>
      </c>
      <c r="F1461" s="16">
        <v>3446.4166666666665</v>
      </c>
      <c r="G1461" s="16">
        <v>2390.3333333333335</v>
      </c>
      <c r="H1461" s="17">
        <f t="shared" si="46"/>
        <v>5836.75</v>
      </c>
      <c r="I1461" s="6" t="s">
        <v>179</v>
      </c>
      <c r="J1461" s="6" t="s">
        <v>179</v>
      </c>
      <c r="K1461" s="6">
        <v>2435.5416666666665</v>
      </c>
      <c r="L1461" s="6" t="s">
        <v>179</v>
      </c>
      <c r="M1461" s="6">
        <f t="shared" si="47"/>
        <v>2435.5416666666665</v>
      </c>
    </row>
    <row r="1462" spans="1:13">
      <c r="A1462" s="3" t="s">
        <v>139</v>
      </c>
      <c r="B1462" s="20" t="s">
        <v>212</v>
      </c>
      <c r="C1462" s="20" t="s">
        <v>206</v>
      </c>
      <c r="D1462" s="19" t="s">
        <v>179</v>
      </c>
      <c r="E1462" s="16" t="s">
        <v>179</v>
      </c>
      <c r="F1462" s="16">
        <v>3002.375</v>
      </c>
      <c r="G1462" s="16">
        <v>1709.9583333333333</v>
      </c>
      <c r="H1462" s="17">
        <f t="shared" si="46"/>
        <v>4712.333333333333</v>
      </c>
      <c r="I1462" s="6" t="s">
        <v>179</v>
      </c>
      <c r="J1462" s="6" t="s">
        <v>179</v>
      </c>
      <c r="K1462" s="6">
        <v>2049.0416666666665</v>
      </c>
      <c r="L1462" s="6" t="s">
        <v>179</v>
      </c>
      <c r="M1462" s="6">
        <f t="shared" si="47"/>
        <v>2049.0416666666665</v>
      </c>
    </row>
    <row r="1463" spans="1:13">
      <c r="A1463" s="3" t="s">
        <v>139</v>
      </c>
      <c r="B1463" s="20" t="s">
        <v>213</v>
      </c>
      <c r="C1463" s="20" t="s">
        <v>205</v>
      </c>
      <c r="D1463" s="19" t="s">
        <v>179</v>
      </c>
      <c r="E1463" s="16" t="s">
        <v>179</v>
      </c>
      <c r="F1463" s="16">
        <v>1676.0833333333333</v>
      </c>
      <c r="G1463" s="16">
        <v>1141.5833333333333</v>
      </c>
      <c r="H1463" s="17">
        <f t="shared" si="46"/>
        <v>2817.6666666666665</v>
      </c>
      <c r="I1463" s="6" t="s">
        <v>179</v>
      </c>
      <c r="J1463" s="6" t="s">
        <v>179</v>
      </c>
      <c r="K1463" s="6">
        <v>1110.25</v>
      </c>
      <c r="L1463" s="6">
        <v>1089.8333333333333</v>
      </c>
      <c r="M1463" s="6">
        <f t="shared" si="47"/>
        <v>2200.083333333333</v>
      </c>
    </row>
    <row r="1464" spans="1:13">
      <c r="A1464" s="3" t="s">
        <v>139</v>
      </c>
      <c r="B1464" s="20" t="s">
        <v>213</v>
      </c>
      <c r="C1464" s="20" t="s">
        <v>206</v>
      </c>
      <c r="D1464" s="19" t="s">
        <v>179</v>
      </c>
      <c r="E1464" s="16" t="s">
        <v>179</v>
      </c>
      <c r="F1464" s="16">
        <v>1250.2916666666667</v>
      </c>
      <c r="G1464" s="16">
        <v>855.5</v>
      </c>
      <c r="H1464" s="17">
        <f t="shared" si="46"/>
        <v>2105.791666666667</v>
      </c>
      <c r="I1464" s="6" t="s">
        <v>179</v>
      </c>
      <c r="J1464" s="6" t="s">
        <v>179</v>
      </c>
      <c r="K1464" s="6">
        <v>798.5</v>
      </c>
      <c r="L1464" s="6">
        <v>825.29166666666663</v>
      </c>
      <c r="M1464" s="6">
        <f t="shared" si="47"/>
        <v>1623.7916666666665</v>
      </c>
    </row>
    <row r="1465" spans="1:13">
      <c r="A1465" s="3" t="s">
        <v>139</v>
      </c>
      <c r="B1465" s="20" t="s">
        <v>240</v>
      </c>
      <c r="C1465" s="20" t="s">
        <v>205</v>
      </c>
      <c r="D1465" s="19" t="s">
        <v>179</v>
      </c>
      <c r="E1465" s="16" t="s">
        <v>179</v>
      </c>
      <c r="F1465" s="16">
        <v>910.20833333333337</v>
      </c>
      <c r="G1465" s="16">
        <v>465.125</v>
      </c>
      <c r="H1465" s="17">
        <f t="shared" si="46"/>
        <v>1375.3333333333335</v>
      </c>
      <c r="I1465" s="6" t="s">
        <v>179</v>
      </c>
      <c r="J1465" s="6" t="s">
        <v>179</v>
      </c>
      <c r="K1465" s="6">
        <v>618.875</v>
      </c>
      <c r="L1465" s="6">
        <v>438.79166666666669</v>
      </c>
      <c r="M1465" s="6">
        <f t="shared" si="47"/>
        <v>1057.6666666666667</v>
      </c>
    </row>
    <row r="1466" spans="1:13">
      <c r="A1466" s="3" t="s">
        <v>139</v>
      </c>
      <c r="B1466" s="20" t="s">
        <v>240</v>
      </c>
      <c r="C1466" s="20" t="s">
        <v>206</v>
      </c>
      <c r="D1466" s="19" t="s">
        <v>179</v>
      </c>
      <c r="E1466" s="16" t="s">
        <v>179</v>
      </c>
      <c r="F1466" s="16">
        <v>457.04166666666669</v>
      </c>
      <c r="G1466" s="16">
        <v>268.54166666666669</v>
      </c>
      <c r="H1466" s="17">
        <f t="shared" si="46"/>
        <v>725.58333333333337</v>
      </c>
      <c r="I1466" s="6" t="s">
        <v>179</v>
      </c>
      <c r="J1466" s="6" t="s">
        <v>179</v>
      </c>
      <c r="K1466" s="6">
        <v>283.70833333333331</v>
      </c>
      <c r="L1466" s="6">
        <v>247.875</v>
      </c>
      <c r="M1466" s="6">
        <f t="shared" si="47"/>
        <v>531.58333333333326</v>
      </c>
    </row>
    <row r="1467" spans="1:13">
      <c r="A1467" s="3" t="s">
        <v>140</v>
      </c>
      <c r="B1467" s="20" t="s">
        <v>204</v>
      </c>
      <c r="C1467" s="20" t="s">
        <v>205</v>
      </c>
      <c r="D1467" s="19">
        <v>140.70833333333334</v>
      </c>
      <c r="E1467" s="16">
        <v>475</v>
      </c>
      <c r="F1467" s="16" t="s">
        <v>179</v>
      </c>
      <c r="G1467" s="16" t="s">
        <v>179</v>
      </c>
      <c r="H1467" s="17">
        <f t="shared" si="46"/>
        <v>615.70833333333337</v>
      </c>
      <c r="I1467" s="6">
        <v>76.375</v>
      </c>
      <c r="J1467" s="6">
        <v>475</v>
      </c>
      <c r="K1467" s="6" t="s">
        <v>179</v>
      </c>
      <c r="L1467" s="6" t="s">
        <v>179</v>
      </c>
      <c r="M1467" s="6">
        <f t="shared" si="47"/>
        <v>551.375</v>
      </c>
    </row>
    <row r="1468" spans="1:13">
      <c r="A1468" s="3" t="s">
        <v>140</v>
      </c>
      <c r="B1468" s="20" t="s">
        <v>204</v>
      </c>
      <c r="C1468" s="20" t="s">
        <v>206</v>
      </c>
      <c r="D1468" s="19">
        <v>144.58333333333334</v>
      </c>
      <c r="E1468" s="16">
        <v>518.75</v>
      </c>
      <c r="F1468" s="16" t="s">
        <v>179</v>
      </c>
      <c r="G1468" s="16" t="s">
        <v>179</v>
      </c>
      <c r="H1468" s="17">
        <f t="shared" si="46"/>
        <v>663.33333333333337</v>
      </c>
      <c r="I1468" s="6">
        <v>75.291666666666671</v>
      </c>
      <c r="J1468" s="6">
        <v>518.75</v>
      </c>
      <c r="K1468" s="6" t="s">
        <v>179</v>
      </c>
      <c r="L1468" s="6" t="s">
        <v>179</v>
      </c>
      <c r="M1468" s="6">
        <f t="shared" si="47"/>
        <v>594.04166666666663</v>
      </c>
    </row>
    <row r="1469" spans="1:13">
      <c r="A1469" s="3" t="s">
        <v>140</v>
      </c>
      <c r="B1469" s="20" t="s">
        <v>207</v>
      </c>
      <c r="C1469" s="20" t="s">
        <v>205</v>
      </c>
      <c r="D1469" s="19">
        <v>108.79166666666667</v>
      </c>
      <c r="E1469" s="16">
        <v>116.08333333333333</v>
      </c>
      <c r="F1469" s="16" t="s">
        <v>179</v>
      </c>
      <c r="G1469" s="16" t="s">
        <v>179</v>
      </c>
      <c r="H1469" s="17">
        <f t="shared" si="46"/>
        <v>224.875</v>
      </c>
      <c r="I1469" s="6">
        <v>71.541666666666671</v>
      </c>
      <c r="J1469" s="6">
        <v>116.08333333333333</v>
      </c>
      <c r="K1469" s="6" t="s">
        <v>179</v>
      </c>
      <c r="L1469" s="6" t="s">
        <v>179</v>
      </c>
      <c r="M1469" s="6">
        <f t="shared" si="47"/>
        <v>187.625</v>
      </c>
    </row>
    <row r="1470" spans="1:13">
      <c r="A1470" s="3" t="s">
        <v>140</v>
      </c>
      <c r="B1470" s="20" t="s">
        <v>207</v>
      </c>
      <c r="C1470" s="20" t="s">
        <v>206</v>
      </c>
      <c r="D1470" s="19">
        <v>98.541666666666671</v>
      </c>
      <c r="E1470" s="16">
        <v>55.208333333333336</v>
      </c>
      <c r="F1470" s="16" t="s">
        <v>179</v>
      </c>
      <c r="G1470" s="16" t="s">
        <v>179</v>
      </c>
      <c r="H1470" s="17">
        <f t="shared" si="46"/>
        <v>153.75</v>
      </c>
      <c r="I1470" s="6">
        <v>60.75</v>
      </c>
      <c r="J1470" s="6">
        <v>55.208333333333336</v>
      </c>
      <c r="K1470" s="6" t="s">
        <v>179</v>
      </c>
      <c r="L1470" s="6" t="s">
        <v>179</v>
      </c>
      <c r="M1470" s="6">
        <f t="shared" si="47"/>
        <v>115.95833333333334</v>
      </c>
    </row>
    <row r="1471" spans="1:13">
      <c r="A1471" s="3" t="s">
        <v>140</v>
      </c>
      <c r="B1471" s="20" t="s">
        <v>208</v>
      </c>
      <c r="C1471" s="20" t="s">
        <v>205</v>
      </c>
      <c r="D1471" s="19">
        <v>157.16666666666666</v>
      </c>
      <c r="E1471" s="16">
        <v>122.79166666666667</v>
      </c>
      <c r="F1471" s="16" t="s">
        <v>179</v>
      </c>
      <c r="G1471" s="16" t="s">
        <v>179</v>
      </c>
      <c r="H1471" s="17">
        <f t="shared" si="46"/>
        <v>279.95833333333331</v>
      </c>
      <c r="I1471" s="6">
        <v>103.625</v>
      </c>
      <c r="J1471" s="6">
        <v>122.79166666666667</v>
      </c>
      <c r="K1471" s="6" t="s">
        <v>179</v>
      </c>
      <c r="L1471" s="6" t="s">
        <v>179</v>
      </c>
      <c r="M1471" s="6">
        <f t="shared" si="47"/>
        <v>226.41666666666669</v>
      </c>
    </row>
    <row r="1472" spans="1:13">
      <c r="A1472" s="3" t="s">
        <v>140</v>
      </c>
      <c r="B1472" s="20" t="s">
        <v>208</v>
      </c>
      <c r="C1472" s="20" t="s">
        <v>206</v>
      </c>
      <c r="D1472" s="19">
        <v>141.29166666666666</v>
      </c>
      <c r="E1472" s="16">
        <v>35.125</v>
      </c>
      <c r="F1472" s="16">
        <v>11.208333333333334</v>
      </c>
      <c r="G1472" s="16" t="s">
        <v>179</v>
      </c>
      <c r="H1472" s="17">
        <f t="shared" si="46"/>
        <v>187.625</v>
      </c>
      <c r="I1472" s="6">
        <v>104.66666666666667</v>
      </c>
      <c r="J1472" s="6">
        <v>35.125</v>
      </c>
      <c r="K1472" s="6">
        <v>10.833333333333334</v>
      </c>
      <c r="L1472" s="6" t="s">
        <v>179</v>
      </c>
      <c r="M1472" s="6">
        <f t="shared" si="47"/>
        <v>150.62500000000003</v>
      </c>
    </row>
    <row r="1473" spans="1:13">
      <c r="A1473" s="3" t="s">
        <v>140</v>
      </c>
      <c r="B1473" s="20" t="s">
        <v>209</v>
      </c>
      <c r="C1473" s="20" t="s">
        <v>205</v>
      </c>
      <c r="D1473" s="19">
        <v>154.41666666666666</v>
      </c>
      <c r="E1473" s="16">
        <v>92.583333333333329</v>
      </c>
      <c r="F1473" s="16">
        <v>16</v>
      </c>
      <c r="G1473" s="16" t="s">
        <v>179</v>
      </c>
      <c r="H1473" s="17">
        <f t="shared" si="46"/>
        <v>263</v>
      </c>
      <c r="I1473" s="6">
        <v>91.541666666666671</v>
      </c>
      <c r="J1473" s="6">
        <v>92.583333333333329</v>
      </c>
      <c r="K1473" s="6">
        <v>13.958333333333334</v>
      </c>
      <c r="L1473" s="6" t="s">
        <v>179</v>
      </c>
      <c r="M1473" s="6">
        <f t="shared" si="47"/>
        <v>198.08333333333334</v>
      </c>
    </row>
    <row r="1474" spans="1:13">
      <c r="A1474" s="3" t="s">
        <v>140</v>
      </c>
      <c r="B1474" s="20" t="s">
        <v>209</v>
      </c>
      <c r="C1474" s="20" t="s">
        <v>206</v>
      </c>
      <c r="D1474" s="19">
        <v>123.54166666666667</v>
      </c>
      <c r="E1474" s="16">
        <v>30.041666666666668</v>
      </c>
      <c r="F1474" s="16">
        <v>14.791666666666666</v>
      </c>
      <c r="G1474" s="16" t="s">
        <v>179</v>
      </c>
      <c r="H1474" s="17">
        <f t="shared" si="46"/>
        <v>168.375</v>
      </c>
      <c r="I1474" s="6">
        <v>92.083333333333329</v>
      </c>
      <c r="J1474" s="6">
        <v>30.041666666666668</v>
      </c>
      <c r="K1474" s="6">
        <v>11.541666666666666</v>
      </c>
      <c r="L1474" s="6" t="s">
        <v>179</v>
      </c>
      <c r="M1474" s="6">
        <f t="shared" si="47"/>
        <v>133.66666666666666</v>
      </c>
    </row>
    <row r="1475" spans="1:13">
      <c r="A1475" s="3" t="s">
        <v>140</v>
      </c>
      <c r="B1475" s="20" t="s">
        <v>210</v>
      </c>
      <c r="C1475" s="20" t="s">
        <v>205</v>
      </c>
      <c r="D1475" s="19">
        <v>277.04166666666669</v>
      </c>
      <c r="E1475" s="16">
        <v>66.666666666666671</v>
      </c>
      <c r="F1475" s="16">
        <v>41.083333333333336</v>
      </c>
      <c r="G1475" s="16" t="s">
        <v>179</v>
      </c>
      <c r="H1475" s="17">
        <f t="shared" si="46"/>
        <v>384.79166666666669</v>
      </c>
      <c r="I1475" s="6">
        <v>170.625</v>
      </c>
      <c r="J1475" s="6">
        <v>66.666666666666671</v>
      </c>
      <c r="K1475" s="6">
        <v>34.958333333333336</v>
      </c>
      <c r="L1475" s="6" t="s">
        <v>179</v>
      </c>
      <c r="M1475" s="6">
        <f t="shared" si="47"/>
        <v>272.25</v>
      </c>
    </row>
    <row r="1476" spans="1:13">
      <c r="A1476" s="3" t="s">
        <v>140</v>
      </c>
      <c r="B1476" s="20" t="s">
        <v>210</v>
      </c>
      <c r="C1476" s="20" t="s">
        <v>206</v>
      </c>
      <c r="D1476" s="19">
        <v>225.625</v>
      </c>
      <c r="E1476" s="16">
        <v>48</v>
      </c>
      <c r="F1476" s="16">
        <v>44.208333333333336</v>
      </c>
      <c r="G1476" s="16" t="s">
        <v>179</v>
      </c>
      <c r="H1476" s="17">
        <f t="shared" si="46"/>
        <v>317.83333333333331</v>
      </c>
      <c r="I1476" s="6">
        <v>158.95833333333334</v>
      </c>
      <c r="J1476" s="6">
        <v>48</v>
      </c>
      <c r="K1476" s="6">
        <v>35.458333333333336</v>
      </c>
      <c r="L1476" s="6" t="s">
        <v>179</v>
      </c>
      <c r="M1476" s="6">
        <f t="shared" si="47"/>
        <v>242.41666666666669</v>
      </c>
    </row>
    <row r="1477" spans="1:13">
      <c r="A1477" s="3" t="s">
        <v>140</v>
      </c>
      <c r="B1477" s="20" t="s">
        <v>211</v>
      </c>
      <c r="C1477" s="20" t="s">
        <v>205</v>
      </c>
      <c r="D1477" s="19">
        <v>437.41666666666669</v>
      </c>
      <c r="E1477" s="16">
        <v>69</v>
      </c>
      <c r="F1477" s="16">
        <v>174.04166666666666</v>
      </c>
      <c r="G1477" s="16">
        <v>12.208333333333334</v>
      </c>
      <c r="H1477" s="17">
        <f t="shared" si="46"/>
        <v>692.66666666666674</v>
      </c>
      <c r="I1477" s="6">
        <v>276</v>
      </c>
      <c r="J1477" s="6">
        <v>69</v>
      </c>
      <c r="K1477" s="6">
        <v>127.625</v>
      </c>
      <c r="L1477" s="6">
        <v>12.208333333333334</v>
      </c>
      <c r="M1477" s="6">
        <f t="shared" si="47"/>
        <v>484.83333333333331</v>
      </c>
    </row>
    <row r="1478" spans="1:13">
      <c r="A1478" s="3" t="s">
        <v>140</v>
      </c>
      <c r="B1478" s="20" t="s">
        <v>211</v>
      </c>
      <c r="C1478" s="20" t="s">
        <v>206</v>
      </c>
      <c r="D1478" s="19">
        <v>336.70833333333331</v>
      </c>
      <c r="E1478" s="16">
        <v>74</v>
      </c>
      <c r="F1478" s="16">
        <v>168.33333333333334</v>
      </c>
      <c r="G1478" s="16">
        <v>10.916666666666666</v>
      </c>
      <c r="H1478" s="17">
        <f t="shared" si="46"/>
        <v>589.95833333333326</v>
      </c>
      <c r="I1478" s="6">
        <v>237.20833333333334</v>
      </c>
      <c r="J1478" s="6">
        <v>74</v>
      </c>
      <c r="K1478" s="6">
        <v>114.91666666666667</v>
      </c>
      <c r="L1478" s="6">
        <v>10.666666666666666</v>
      </c>
      <c r="M1478" s="6">
        <f t="shared" si="47"/>
        <v>436.79166666666674</v>
      </c>
    </row>
    <row r="1479" spans="1:13">
      <c r="A1479" s="3" t="s">
        <v>140</v>
      </c>
      <c r="B1479" s="20" t="s">
        <v>239</v>
      </c>
      <c r="C1479" s="20" t="s">
        <v>205</v>
      </c>
      <c r="D1479" s="19" t="s">
        <v>179</v>
      </c>
      <c r="E1479" s="16">
        <v>169.29166666666666</v>
      </c>
      <c r="F1479" s="16" t="s">
        <v>179</v>
      </c>
      <c r="G1479" s="16" t="s">
        <v>179</v>
      </c>
      <c r="H1479" s="17">
        <f t="shared" ref="H1479:H1542" si="48">IF(SUM(D1479:G1479)=0,"-",SUM(D1479:G1479))</f>
        <v>169.29166666666666</v>
      </c>
      <c r="I1479" s="6" t="s">
        <v>179</v>
      </c>
      <c r="J1479" s="6">
        <v>169.29166666666666</v>
      </c>
      <c r="K1479" s="6" t="s">
        <v>179</v>
      </c>
      <c r="L1479" s="6" t="s">
        <v>179</v>
      </c>
      <c r="M1479" s="6">
        <f t="shared" ref="M1479:M1542" si="49">IF(SUM(I1479:L1479)=0,"-",SUM(I1479:L1479))</f>
        <v>169.29166666666666</v>
      </c>
    </row>
    <row r="1480" spans="1:13">
      <c r="A1480" s="3" t="s">
        <v>140</v>
      </c>
      <c r="B1480" s="20" t="s">
        <v>239</v>
      </c>
      <c r="C1480" s="20" t="s">
        <v>206</v>
      </c>
      <c r="D1480" s="19" t="s">
        <v>179</v>
      </c>
      <c r="E1480" s="16">
        <v>46.333333333333336</v>
      </c>
      <c r="F1480" s="16" t="s">
        <v>179</v>
      </c>
      <c r="G1480" s="16" t="s">
        <v>179</v>
      </c>
      <c r="H1480" s="17">
        <f t="shared" si="48"/>
        <v>46.333333333333336</v>
      </c>
      <c r="I1480" s="6" t="s">
        <v>179</v>
      </c>
      <c r="J1480" s="6">
        <v>46.333333333333336</v>
      </c>
      <c r="K1480" s="6" t="s">
        <v>179</v>
      </c>
      <c r="L1480" s="6" t="s">
        <v>179</v>
      </c>
      <c r="M1480" s="6">
        <f t="shared" si="49"/>
        <v>46.333333333333336</v>
      </c>
    </row>
    <row r="1481" spans="1:13">
      <c r="A1481" s="3" t="s">
        <v>140</v>
      </c>
      <c r="B1481" s="20" t="s">
        <v>212</v>
      </c>
      <c r="C1481" s="20" t="s">
        <v>205</v>
      </c>
      <c r="D1481" s="19" t="s">
        <v>179</v>
      </c>
      <c r="E1481" s="16" t="s">
        <v>179</v>
      </c>
      <c r="F1481" s="16">
        <v>705.5</v>
      </c>
      <c r="G1481" s="16">
        <v>119.91666666666667</v>
      </c>
      <c r="H1481" s="17">
        <f t="shared" si="48"/>
        <v>825.41666666666663</v>
      </c>
      <c r="I1481" s="6" t="s">
        <v>179</v>
      </c>
      <c r="J1481" s="6" t="s">
        <v>179</v>
      </c>
      <c r="K1481" s="6">
        <v>456.04166666666669</v>
      </c>
      <c r="L1481" s="6" t="s">
        <v>179</v>
      </c>
      <c r="M1481" s="6">
        <f t="shared" si="49"/>
        <v>456.04166666666669</v>
      </c>
    </row>
    <row r="1482" spans="1:13">
      <c r="A1482" s="3" t="s">
        <v>140</v>
      </c>
      <c r="B1482" s="20" t="s">
        <v>212</v>
      </c>
      <c r="C1482" s="20" t="s">
        <v>206</v>
      </c>
      <c r="D1482" s="19" t="s">
        <v>179</v>
      </c>
      <c r="E1482" s="16" t="s">
        <v>179</v>
      </c>
      <c r="F1482" s="16">
        <v>692.16666666666663</v>
      </c>
      <c r="G1482" s="16">
        <v>84.875</v>
      </c>
      <c r="H1482" s="17">
        <f t="shared" si="48"/>
        <v>777.04166666666663</v>
      </c>
      <c r="I1482" s="6" t="s">
        <v>179</v>
      </c>
      <c r="J1482" s="6" t="s">
        <v>179</v>
      </c>
      <c r="K1482" s="6">
        <v>412.125</v>
      </c>
      <c r="L1482" s="6" t="s">
        <v>179</v>
      </c>
      <c r="M1482" s="6">
        <f t="shared" si="49"/>
        <v>412.125</v>
      </c>
    </row>
    <row r="1483" spans="1:13">
      <c r="A1483" s="3" t="s">
        <v>140</v>
      </c>
      <c r="B1483" s="20" t="s">
        <v>213</v>
      </c>
      <c r="C1483" s="20" t="s">
        <v>205</v>
      </c>
      <c r="D1483" s="19" t="s">
        <v>179</v>
      </c>
      <c r="E1483" s="16" t="s">
        <v>179</v>
      </c>
      <c r="F1483" s="16">
        <v>373.70833333333331</v>
      </c>
      <c r="G1483" s="16">
        <v>44.333333333333336</v>
      </c>
      <c r="H1483" s="17">
        <f t="shared" si="48"/>
        <v>418.04166666666663</v>
      </c>
      <c r="I1483" s="6" t="s">
        <v>179</v>
      </c>
      <c r="J1483" s="6" t="s">
        <v>179</v>
      </c>
      <c r="K1483" s="6">
        <v>257.20833333333331</v>
      </c>
      <c r="L1483" s="6">
        <v>37.75</v>
      </c>
      <c r="M1483" s="6">
        <f t="shared" si="49"/>
        <v>294.95833333333331</v>
      </c>
    </row>
    <row r="1484" spans="1:13">
      <c r="A1484" s="3" t="s">
        <v>140</v>
      </c>
      <c r="B1484" s="20" t="s">
        <v>213</v>
      </c>
      <c r="C1484" s="20" t="s">
        <v>206</v>
      </c>
      <c r="D1484" s="19" t="s">
        <v>179</v>
      </c>
      <c r="E1484" s="16" t="s">
        <v>179</v>
      </c>
      <c r="F1484" s="16">
        <v>342.625</v>
      </c>
      <c r="G1484" s="16">
        <v>35.875</v>
      </c>
      <c r="H1484" s="17">
        <f t="shared" si="48"/>
        <v>378.5</v>
      </c>
      <c r="I1484" s="6" t="s">
        <v>179</v>
      </c>
      <c r="J1484" s="6" t="s">
        <v>179</v>
      </c>
      <c r="K1484" s="6">
        <v>208.41666666666666</v>
      </c>
      <c r="L1484" s="6">
        <v>30.708333333333332</v>
      </c>
      <c r="M1484" s="6">
        <f t="shared" si="49"/>
        <v>239.125</v>
      </c>
    </row>
    <row r="1485" spans="1:13">
      <c r="A1485" s="3" t="s">
        <v>140</v>
      </c>
      <c r="B1485" s="20" t="s">
        <v>240</v>
      </c>
      <c r="C1485" s="20" t="s">
        <v>205</v>
      </c>
      <c r="D1485" s="19" t="s">
        <v>179</v>
      </c>
      <c r="E1485" s="16" t="s">
        <v>179</v>
      </c>
      <c r="F1485" s="16">
        <v>123.95833333333333</v>
      </c>
      <c r="G1485" s="16">
        <v>11.291666666666666</v>
      </c>
      <c r="H1485" s="17">
        <f t="shared" si="48"/>
        <v>135.25</v>
      </c>
      <c r="I1485" s="6" t="s">
        <v>179</v>
      </c>
      <c r="J1485" s="6" t="s">
        <v>179</v>
      </c>
      <c r="K1485" s="6">
        <v>81.541666666666671</v>
      </c>
      <c r="L1485" s="6">
        <v>11</v>
      </c>
      <c r="M1485" s="6">
        <f t="shared" si="49"/>
        <v>92.541666666666671</v>
      </c>
    </row>
    <row r="1486" spans="1:13">
      <c r="A1486" s="3" t="s">
        <v>140</v>
      </c>
      <c r="B1486" s="20" t="s">
        <v>240</v>
      </c>
      <c r="C1486" s="20" t="s">
        <v>206</v>
      </c>
      <c r="D1486" s="19" t="s">
        <v>179</v>
      </c>
      <c r="E1486" s="16" t="s">
        <v>179</v>
      </c>
      <c r="F1486" s="16">
        <v>79.541666666666671</v>
      </c>
      <c r="G1486" s="16">
        <v>6.958333333333333</v>
      </c>
      <c r="H1486" s="17">
        <f t="shared" si="48"/>
        <v>86.5</v>
      </c>
      <c r="I1486" s="6" t="s">
        <v>179</v>
      </c>
      <c r="J1486" s="6" t="s">
        <v>179</v>
      </c>
      <c r="K1486" s="6">
        <v>49.541666666666664</v>
      </c>
      <c r="L1486" s="6">
        <v>4.541666666666667</v>
      </c>
      <c r="M1486" s="6">
        <f t="shared" si="49"/>
        <v>54.083333333333329</v>
      </c>
    </row>
    <row r="1487" spans="1:13">
      <c r="A1487" s="3" t="s">
        <v>141</v>
      </c>
      <c r="B1487" s="20" t="s">
        <v>204</v>
      </c>
      <c r="C1487" s="20" t="s">
        <v>205</v>
      </c>
      <c r="D1487" s="19">
        <v>604.58333333333337</v>
      </c>
      <c r="E1487" s="16">
        <v>2393.125</v>
      </c>
      <c r="F1487" s="16" t="s">
        <v>179</v>
      </c>
      <c r="G1487" s="16" t="s">
        <v>179</v>
      </c>
      <c r="H1487" s="17">
        <f t="shared" si="48"/>
        <v>2997.7083333333335</v>
      </c>
      <c r="I1487" s="6">
        <v>299.5</v>
      </c>
      <c r="J1487" s="6">
        <v>2393.125</v>
      </c>
      <c r="K1487" s="6" t="s">
        <v>179</v>
      </c>
      <c r="L1487" s="6" t="s">
        <v>179</v>
      </c>
      <c r="M1487" s="6">
        <f t="shared" si="49"/>
        <v>2692.625</v>
      </c>
    </row>
    <row r="1488" spans="1:13">
      <c r="A1488" s="3" t="s">
        <v>141</v>
      </c>
      <c r="B1488" s="20" t="s">
        <v>204</v>
      </c>
      <c r="C1488" s="20" t="s">
        <v>206</v>
      </c>
      <c r="D1488" s="19">
        <v>686.45833333333337</v>
      </c>
      <c r="E1488" s="16">
        <v>2319.9166666666665</v>
      </c>
      <c r="F1488" s="16" t="s">
        <v>179</v>
      </c>
      <c r="G1488" s="16" t="s">
        <v>179</v>
      </c>
      <c r="H1488" s="17">
        <f t="shared" si="48"/>
        <v>3006.375</v>
      </c>
      <c r="I1488" s="6">
        <v>345.33333333333331</v>
      </c>
      <c r="J1488" s="6">
        <v>2319.9166666666665</v>
      </c>
      <c r="K1488" s="6" t="s">
        <v>179</v>
      </c>
      <c r="L1488" s="6" t="s">
        <v>179</v>
      </c>
      <c r="M1488" s="6">
        <f t="shared" si="49"/>
        <v>2665.25</v>
      </c>
    </row>
    <row r="1489" spans="1:13">
      <c r="A1489" s="3" t="s">
        <v>141</v>
      </c>
      <c r="B1489" s="20" t="s">
        <v>207</v>
      </c>
      <c r="C1489" s="20" t="s">
        <v>205</v>
      </c>
      <c r="D1489" s="19">
        <v>398.5</v>
      </c>
      <c r="E1489" s="16">
        <v>582.625</v>
      </c>
      <c r="F1489" s="16">
        <v>12.916666666666666</v>
      </c>
      <c r="G1489" s="16" t="s">
        <v>179</v>
      </c>
      <c r="H1489" s="17">
        <f t="shared" si="48"/>
        <v>994.04166666666663</v>
      </c>
      <c r="I1489" s="6">
        <v>224.70833333333334</v>
      </c>
      <c r="J1489" s="6">
        <v>582.625</v>
      </c>
      <c r="K1489" s="6">
        <v>12.875</v>
      </c>
      <c r="L1489" s="6" t="s">
        <v>179</v>
      </c>
      <c r="M1489" s="6">
        <f t="shared" si="49"/>
        <v>820.20833333333337</v>
      </c>
    </row>
    <row r="1490" spans="1:13">
      <c r="A1490" s="3" t="s">
        <v>141</v>
      </c>
      <c r="B1490" s="20" t="s">
        <v>207</v>
      </c>
      <c r="C1490" s="20" t="s">
        <v>206</v>
      </c>
      <c r="D1490" s="19">
        <v>369.25</v>
      </c>
      <c r="E1490" s="16">
        <v>221.45833333333334</v>
      </c>
      <c r="F1490" s="16">
        <v>18.5</v>
      </c>
      <c r="G1490" s="16" t="s">
        <v>179</v>
      </c>
      <c r="H1490" s="17">
        <f t="shared" si="48"/>
        <v>609.20833333333337</v>
      </c>
      <c r="I1490" s="6">
        <v>224</v>
      </c>
      <c r="J1490" s="6">
        <v>221.45833333333334</v>
      </c>
      <c r="K1490" s="6">
        <v>15.5</v>
      </c>
      <c r="L1490" s="6" t="s">
        <v>179</v>
      </c>
      <c r="M1490" s="6">
        <f t="shared" si="49"/>
        <v>460.95833333333337</v>
      </c>
    </row>
    <row r="1491" spans="1:13">
      <c r="A1491" s="3" t="s">
        <v>141</v>
      </c>
      <c r="B1491" s="20" t="s">
        <v>208</v>
      </c>
      <c r="C1491" s="20" t="s">
        <v>205</v>
      </c>
      <c r="D1491" s="19">
        <v>595.875</v>
      </c>
      <c r="E1491" s="16">
        <v>764.29166666666663</v>
      </c>
      <c r="F1491" s="16">
        <v>59.041666666666664</v>
      </c>
      <c r="G1491" s="16" t="s">
        <v>179</v>
      </c>
      <c r="H1491" s="17">
        <f t="shared" si="48"/>
        <v>1419.2083333333333</v>
      </c>
      <c r="I1491" s="6">
        <v>337.29166666666669</v>
      </c>
      <c r="J1491" s="6">
        <v>764.29166666666663</v>
      </c>
      <c r="K1491" s="6">
        <v>52.458333333333336</v>
      </c>
      <c r="L1491" s="6" t="s">
        <v>179</v>
      </c>
      <c r="M1491" s="6">
        <f t="shared" si="49"/>
        <v>1154.0416666666665</v>
      </c>
    </row>
    <row r="1492" spans="1:13">
      <c r="A1492" s="3" t="s">
        <v>141</v>
      </c>
      <c r="B1492" s="20" t="s">
        <v>208</v>
      </c>
      <c r="C1492" s="20" t="s">
        <v>206</v>
      </c>
      <c r="D1492" s="19">
        <v>531.91666666666663</v>
      </c>
      <c r="E1492" s="16">
        <v>143.91666666666666</v>
      </c>
      <c r="F1492" s="16">
        <v>82.541666666666671</v>
      </c>
      <c r="G1492" s="16" t="s">
        <v>179</v>
      </c>
      <c r="H1492" s="17">
        <f t="shared" si="48"/>
        <v>758.37499999999989</v>
      </c>
      <c r="I1492" s="6">
        <v>349.20833333333331</v>
      </c>
      <c r="J1492" s="6">
        <v>143.91666666666666</v>
      </c>
      <c r="K1492" s="6">
        <v>73.583333333333329</v>
      </c>
      <c r="L1492" s="6" t="s">
        <v>179</v>
      </c>
      <c r="M1492" s="6">
        <f t="shared" si="49"/>
        <v>566.70833333333337</v>
      </c>
    </row>
    <row r="1493" spans="1:13">
      <c r="A1493" s="3" t="s">
        <v>141</v>
      </c>
      <c r="B1493" s="20" t="s">
        <v>209</v>
      </c>
      <c r="C1493" s="20" t="s">
        <v>205</v>
      </c>
      <c r="D1493" s="19">
        <v>658.70833333333337</v>
      </c>
      <c r="E1493" s="16">
        <v>397.08333333333331</v>
      </c>
      <c r="F1493" s="16">
        <v>94.333333333333329</v>
      </c>
      <c r="G1493" s="16" t="s">
        <v>179</v>
      </c>
      <c r="H1493" s="17">
        <f t="shared" si="48"/>
        <v>1150.125</v>
      </c>
      <c r="I1493" s="6">
        <v>326.91666666666669</v>
      </c>
      <c r="J1493" s="6">
        <v>397.08333333333331</v>
      </c>
      <c r="K1493" s="6">
        <v>84.125</v>
      </c>
      <c r="L1493" s="6" t="s">
        <v>179</v>
      </c>
      <c r="M1493" s="6">
        <f t="shared" si="49"/>
        <v>808.125</v>
      </c>
    </row>
    <row r="1494" spans="1:13">
      <c r="A1494" s="3" t="s">
        <v>141</v>
      </c>
      <c r="B1494" s="20" t="s">
        <v>209</v>
      </c>
      <c r="C1494" s="20" t="s">
        <v>206</v>
      </c>
      <c r="D1494" s="19">
        <v>540.20833333333337</v>
      </c>
      <c r="E1494" s="16">
        <v>123</v>
      </c>
      <c r="F1494" s="16">
        <v>94.583333333333329</v>
      </c>
      <c r="G1494" s="16" t="s">
        <v>179</v>
      </c>
      <c r="H1494" s="17">
        <f t="shared" si="48"/>
        <v>757.79166666666674</v>
      </c>
      <c r="I1494" s="6">
        <v>358.66666666666669</v>
      </c>
      <c r="J1494" s="6">
        <v>123</v>
      </c>
      <c r="K1494" s="6">
        <v>79.541666666666671</v>
      </c>
      <c r="L1494" s="6" t="s">
        <v>179</v>
      </c>
      <c r="M1494" s="6">
        <f t="shared" si="49"/>
        <v>561.20833333333337</v>
      </c>
    </row>
    <row r="1495" spans="1:13">
      <c r="A1495" s="3" t="s">
        <v>141</v>
      </c>
      <c r="B1495" s="20" t="s">
        <v>210</v>
      </c>
      <c r="C1495" s="20" t="s">
        <v>205</v>
      </c>
      <c r="D1495" s="19">
        <v>837.83333333333337</v>
      </c>
      <c r="E1495" s="16">
        <v>251.91666666666666</v>
      </c>
      <c r="F1495" s="16">
        <v>190.41666666666666</v>
      </c>
      <c r="G1495" s="16">
        <v>12.291666666666666</v>
      </c>
      <c r="H1495" s="17">
        <f t="shared" si="48"/>
        <v>1292.4583333333335</v>
      </c>
      <c r="I1495" s="6">
        <v>418.58333333333331</v>
      </c>
      <c r="J1495" s="6">
        <v>251.91666666666666</v>
      </c>
      <c r="K1495" s="6">
        <v>150</v>
      </c>
      <c r="L1495" s="6">
        <v>12.291666666666666</v>
      </c>
      <c r="M1495" s="6">
        <f t="shared" si="49"/>
        <v>832.79166666666663</v>
      </c>
    </row>
    <row r="1496" spans="1:13">
      <c r="A1496" s="3" t="s">
        <v>141</v>
      </c>
      <c r="B1496" s="20" t="s">
        <v>210</v>
      </c>
      <c r="C1496" s="20" t="s">
        <v>206</v>
      </c>
      <c r="D1496" s="19">
        <v>624.95833333333337</v>
      </c>
      <c r="E1496" s="16">
        <v>160.91666666666666</v>
      </c>
      <c r="F1496" s="16">
        <v>214.41666666666666</v>
      </c>
      <c r="G1496" s="16">
        <v>9.75</v>
      </c>
      <c r="H1496" s="17">
        <f t="shared" si="48"/>
        <v>1010.0416666666666</v>
      </c>
      <c r="I1496" s="6">
        <v>361.95833333333331</v>
      </c>
      <c r="J1496" s="6">
        <v>160.91666666666666</v>
      </c>
      <c r="K1496" s="6">
        <v>163.25</v>
      </c>
      <c r="L1496" s="6">
        <v>9.75</v>
      </c>
      <c r="M1496" s="6">
        <f t="shared" si="49"/>
        <v>695.875</v>
      </c>
    </row>
    <row r="1497" spans="1:13">
      <c r="A1497" s="3" t="s">
        <v>141</v>
      </c>
      <c r="B1497" s="20" t="s">
        <v>211</v>
      </c>
      <c r="C1497" s="20" t="s">
        <v>205</v>
      </c>
      <c r="D1497" s="19">
        <v>1011.5833333333334</v>
      </c>
      <c r="E1497" s="16">
        <v>294.45833333333331</v>
      </c>
      <c r="F1497" s="16">
        <v>528.125</v>
      </c>
      <c r="G1497" s="16">
        <v>49.666666666666664</v>
      </c>
      <c r="H1497" s="17">
        <f t="shared" si="48"/>
        <v>1883.8333333333335</v>
      </c>
      <c r="I1497" s="6">
        <v>521.83333333333337</v>
      </c>
      <c r="J1497" s="6">
        <v>294.45833333333331</v>
      </c>
      <c r="K1497" s="6">
        <v>367.75</v>
      </c>
      <c r="L1497" s="6">
        <v>47.375</v>
      </c>
      <c r="M1497" s="6">
        <f t="shared" si="49"/>
        <v>1231.4166666666667</v>
      </c>
    </row>
    <row r="1498" spans="1:13">
      <c r="A1498" s="3" t="s">
        <v>141</v>
      </c>
      <c r="B1498" s="20" t="s">
        <v>211</v>
      </c>
      <c r="C1498" s="20" t="s">
        <v>206</v>
      </c>
      <c r="D1498" s="19">
        <v>723.58333333333337</v>
      </c>
      <c r="E1498" s="16">
        <v>205.41666666666666</v>
      </c>
      <c r="F1498" s="16">
        <v>472.41666666666669</v>
      </c>
      <c r="G1498" s="16">
        <v>33.583333333333336</v>
      </c>
      <c r="H1498" s="17">
        <f t="shared" si="48"/>
        <v>1435</v>
      </c>
      <c r="I1498" s="6">
        <v>448.875</v>
      </c>
      <c r="J1498" s="6">
        <v>205.41666666666666</v>
      </c>
      <c r="K1498" s="6">
        <v>298.70833333333331</v>
      </c>
      <c r="L1498" s="6">
        <v>32.583333333333336</v>
      </c>
      <c r="M1498" s="6">
        <f t="shared" si="49"/>
        <v>985.58333333333337</v>
      </c>
    </row>
    <row r="1499" spans="1:13">
      <c r="A1499" s="3" t="s">
        <v>141</v>
      </c>
      <c r="B1499" s="20" t="s">
        <v>239</v>
      </c>
      <c r="C1499" s="20" t="s">
        <v>205</v>
      </c>
      <c r="D1499" s="19" t="s">
        <v>179</v>
      </c>
      <c r="E1499" s="16">
        <v>483.20833333333331</v>
      </c>
      <c r="F1499" s="16" t="s">
        <v>179</v>
      </c>
      <c r="G1499" s="16" t="s">
        <v>179</v>
      </c>
      <c r="H1499" s="17">
        <f t="shared" si="48"/>
        <v>483.20833333333331</v>
      </c>
      <c r="I1499" s="6" t="s">
        <v>179</v>
      </c>
      <c r="J1499" s="6">
        <v>483.20833333333331</v>
      </c>
      <c r="K1499" s="6" t="s">
        <v>179</v>
      </c>
      <c r="L1499" s="6" t="s">
        <v>179</v>
      </c>
      <c r="M1499" s="6">
        <f t="shared" si="49"/>
        <v>483.20833333333331</v>
      </c>
    </row>
    <row r="1500" spans="1:13">
      <c r="A1500" s="3" t="s">
        <v>141</v>
      </c>
      <c r="B1500" s="20" t="s">
        <v>239</v>
      </c>
      <c r="C1500" s="20" t="s">
        <v>206</v>
      </c>
      <c r="D1500" s="19" t="s">
        <v>179</v>
      </c>
      <c r="E1500" s="16">
        <v>190.70833333333334</v>
      </c>
      <c r="F1500" s="16" t="s">
        <v>179</v>
      </c>
      <c r="G1500" s="16" t="s">
        <v>179</v>
      </c>
      <c r="H1500" s="17">
        <f t="shared" si="48"/>
        <v>190.70833333333334</v>
      </c>
      <c r="I1500" s="6" t="s">
        <v>179</v>
      </c>
      <c r="J1500" s="6">
        <v>190.70833333333334</v>
      </c>
      <c r="K1500" s="6" t="s">
        <v>179</v>
      </c>
      <c r="L1500" s="6" t="s">
        <v>179</v>
      </c>
      <c r="M1500" s="6">
        <f t="shared" si="49"/>
        <v>190.70833333333334</v>
      </c>
    </row>
    <row r="1501" spans="1:13">
      <c r="A1501" s="3" t="s">
        <v>141</v>
      </c>
      <c r="B1501" s="20" t="s">
        <v>212</v>
      </c>
      <c r="C1501" s="20" t="s">
        <v>205</v>
      </c>
      <c r="D1501" s="19" t="s">
        <v>179</v>
      </c>
      <c r="E1501" s="16" t="s">
        <v>179</v>
      </c>
      <c r="F1501" s="16">
        <v>1668.625</v>
      </c>
      <c r="G1501" s="16">
        <v>376.45833333333331</v>
      </c>
      <c r="H1501" s="17">
        <f t="shared" si="48"/>
        <v>2045.0833333333333</v>
      </c>
      <c r="I1501" s="6" t="s">
        <v>179</v>
      </c>
      <c r="J1501" s="6" t="s">
        <v>179</v>
      </c>
      <c r="K1501" s="6">
        <v>971.83333333333337</v>
      </c>
      <c r="L1501" s="6" t="s">
        <v>179</v>
      </c>
      <c r="M1501" s="6">
        <f t="shared" si="49"/>
        <v>971.83333333333337</v>
      </c>
    </row>
    <row r="1502" spans="1:13">
      <c r="A1502" s="3" t="s">
        <v>141</v>
      </c>
      <c r="B1502" s="20" t="s">
        <v>212</v>
      </c>
      <c r="C1502" s="20" t="s">
        <v>206</v>
      </c>
      <c r="D1502" s="19" t="s">
        <v>179</v>
      </c>
      <c r="E1502" s="16" t="s">
        <v>179</v>
      </c>
      <c r="F1502" s="16">
        <v>1381.875</v>
      </c>
      <c r="G1502" s="16">
        <v>251.41666666666666</v>
      </c>
      <c r="H1502" s="17">
        <f t="shared" si="48"/>
        <v>1633.2916666666667</v>
      </c>
      <c r="I1502" s="6" t="s">
        <v>179</v>
      </c>
      <c r="J1502" s="6" t="s">
        <v>179</v>
      </c>
      <c r="K1502" s="6">
        <v>716.5</v>
      </c>
      <c r="L1502" s="6" t="s">
        <v>179</v>
      </c>
      <c r="M1502" s="6">
        <f t="shared" si="49"/>
        <v>716.5</v>
      </c>
    </row>
    <row r="1503" spans="1:13">
      <c r="A1503" s="3" t="s">
        <v>141</v>
      </c>
      <c r="B1503" s="20" t="s">
        <v>213</v>
      </c>
      <c r="C1503" s="20" t="s">
        <v>205</v>
      </c>
      <c r="D1503" s="19" t="s">
        <v>179</v>
      </c>
      <c r="E1503" s="16" t="s">
        <v>179</v>
      </c>
      <c r="F1503" s="16">
        <v>851.20833333333337</v>
      </c>
      <c r="G1503" s="16">
        <v>147.16666666666666</v>
      </c>
      <c r="H1503" s="17">
        <f t="shared" si="48"/>
        <v>998.375</v>
      </c>
      <c r="I1503" s="6" t="s">
        <v>179</v>
      </c>
      <c r="J1503" s="6" t="s">
        <v>179</v>
      </c>
      <c r="K1503" s="6">
        <v>523.625</v>
      </c>
      <c r="L1503" s="6">
        <v>138.16666666666666</v>
      </c>
      <c r="M1503" s="6">
        <f t="shared" si="49"/>
        <v>661.79166666666663</v>
      </c>
    </row>
    <row r="1504" spans="1:13">
      <c r="A1504" s="3" t="s">
        <v>141</v>
      </c>
      <c r="B1504" s="20" t="s">
        <v>213</v>
      </c>
      <c r="C1504" s="20" t="s">
        <v>206</v>
      </c>
      <c r="D1504" s="19" t="s">
        <v>179</v>
      </c>
      <c r="E1504" s="16" t="s">
        <v>179</v>
      </c>
      <c r="F1504" s="16">
        <v>617</v>
      </c>
      <c r="G1504" s="16">
        <v>111.54166666666667</v>
      </c>
      <c r="H1504" s="17">
        <f t="shared" si="48"/>
        <v>728.54166666666663</v>
      </c>
      <c r="I1504" s="6" t="s">
        <v>179</v>
      </c>
      <c r="J1504" s="6" t="s">
        <v>179</v>
      </c>
      <c r="K1504" s="6">
        <v>331.45833333333331</v>
      </c>
      <c r="L1504" s="6">
        <v>105.08333333333333</v>
      </c>
      <c r="M1504" s="6">
        <f t="shared" si="49"/>
        <v>436.54166666666663</v>
      </c>
    </row>
    <row r="1505" spans="1:13">
      <c r="A1505" s="3" t="s">
        <v>141</v>
      </c>
      <c r="B1505" s="20" t="s">
        <v>240</v>
      </c>
      <c r="C1505" s="20" t="s">
        <v>205</v>
      </c>
      <c r="D1505" s="19" t="s">
        <v>179</v>
      </c>
      <c r="E1505" s="16" t="s">
        <v>179</v>
      </c>
      <c r="F1505" s="16">
        <v>406.33333333333331</v>
      </c>
      <c r="G1505" s="16">
        <v>52.75</v>
      </c>
      <c r="H1505" s="17">
        <f t="shared" si="48"/>
        <v>459.08333333333331</v>
      </c>
      <c r="I1505" s="6" t="s">
        <v>179</v>
      </c>
      <c r="J1505" s="6" t="s">
        <v>179</v>
      </c>
      <c r="K1505" s="6">
        <v>271.5</v>
      </c>
      <c r="L1505" s="6">
        <v>50.333333333333336</v>
      </c>
      <c r="M1505" s="6">
        <f t="shared" si="49"/>
        <v>321.83333333333331</v>
      </c>
    </row>
    <row r="1506" spans="1:13">
      <c r="A1506" s="3" t="s">
        <v>141</v>
      </c>
      <c r="B1506" s="20" t="s">
        <v>240</v>
      </c>
      <c r="C1506" s="20" t="s">
        <v>206</v>
      </c>
      <c r="D1506" s="19" t="s">
        <v>179</v>
      </c>
      <c r="E1506" s="16" t="s">
        <v>179</v>
      </c>
      <c r="F1506" s="16">
        <v>187.91666666666666</v>
      </c>
      <c r="G1506" s="16">
        <v>19.875</v>
      </c>
      <c r="H1506" s="17">
        <f t="shared" si="48"/>
        <v>207.79166666666666</v>
      </c>
      <c r="I1506" s="6" t="s">
        <v>179</v>
      </c>
      <c r="J1506" s="6" t="s">
        <v>179</v>
      </c>
      <c r="K1506" s="6">
        <v>95.083333333333329</v>
      </c>
      <c r="L1506" s="6">
        <v>16.583333333333332</v>
      </c>
      <c r="M1506" s="6">
        <f t="shared" si="49"/>
        <v>111.66666666666666</v>
      </c>
    </row>
    <row r="1507" spans="1:13">
      <c r="A1507" s="3" t="s">
        <v>142</v>
      </c>
      <c r="B1507" s="20" t="s">
        <v>204</v>
      </c>
      <c r="C1507" s="20" t="s">
        <v>205</v>
      </c>
      <c r="D1507" s="19">
        <v>1798.875</v>
      </c>
      <c r="E1507" s="16">
        <v>2831.4583333333335</v>
      </c>
      <c r="F1507" s="16" t="s">
        <v>179</v>
      </c>
      <c r="G1507" s="16" t="s">
        <v>179</v>
      </c>
      <c r="H1507" s="17">
        <f t="shared" si="48"/>
        <v>4630.3333333333339</v>
      </c>
      <c r="I1507" s="6">
        <v>1087.25</v>
      </c>
      <c r="J1507" s="6">
        <v>2831.4583333333335</v>
      </c>
      <c r="K1507" s="6" t="s">
        <v>179</v>
      </c>
      <c r="L1507" s="6" t="s">
        <v>179</v>
      </c>
      <c r="M1507" s="6">
        <f t="shared" si="49"/>
        <v>3918.7083333333335</v>
      </c>
    </row>
    <row r="1508" spans="1:13">
      <c r="A1508" s="3" t="s">
        <v>142</v>
      </c>
      <c r="B1508" s="20" t="s">
        <v>204</v>
      </c>
      <c r="C1508" s="20" t="s">
        <v>206</v>
      </c>
      <c r="D1508" s="19">
        <v>1864.5833333333333</v>
      </c>
      <c r="E1508" s="16">
        <v>2904.0416666666665</v>
      </c>
      <c r="F1508" s="16" t="s">
        <v>179</v>
      </c>
      <c r="G1508" s="16" t="s">
        <v>179</v>
      </c>
      <c r="H1508" s="17">
        <f t="shared" si="48"/>
        <v>4768.625</v>
      </c>
      <c r="I1508" s="6">
        <v>1173.875</v>
      </c>
      <c r="J1508" s="6">
        <v>2904.0416666666665</v>
      </c>
      <c r="K1508" s="6" t="s">
        <v>179</v>
      </c>
      <c r="L1508" s="6" t="s">
        <v>179</v>
      </c>
      <c r="M1508" s="6">
        <f t="shared" si="49"/>
        <v>4077.9166666666665</v>
      </c>
    </row>
    <row r="1509" spans="1:13">
      <c r="A1509" s="3" t="s">
        <v>142</v>
      </c>
      <c r="B1509" s="20" t="s">
        <v>207</v>
      </c>
      <c r="C1509" s="20" t="s">
        <v>205</v>
      </c>
      <c r="D1509" s="19">
        <v>858.45833333333337</v>
      </c>
      <c r="E1509" s="16">
        <v>701.125</v>
      </c>
      <c r="F1509" s="16">
        <v>10.583333333333334</v>
      </c>
      <c r="G1509" s="16" t="s">
        <v>179</v>
      </c>
      <c r="H1509" s="17">
        <f t="shared" si="48"/>
        <v>1570.1666666666667</v>
      </c>
      <c r="I1509" s="6">
        <v>539.45833333333337</v>
      </c>
      <c r="J1509" s="6">
        <v>701.125</v>
      </c>
      <c r="K1509" s="6">
        <v>10.583333333333334</v>
      </c>
      <c r="L1509" s="6" t="s">
        <v>179</v>
      </c>
      <c r="M1509" s="6">
        <f t="shared" si="49"/>
        <v>1251.1666666666667</v>
      </c>
    </row>
    <row r="1510" spans="1:13">
      <c r="A1510" s="3" t="s">
        <v>142</v>
      </c>
      <c r="B1510" s="20" t="s">
        <v>207</v>
      </c>
      <c r="C1510" s="20" t="s">
        <v>206</v>
      </c>
      <c r="D1510" s="19">
        <v>906.33333333333337</v>
      </c>
      <c r="E1510" s="16">
        <v>335.5</v>
      </c>
      <c r="F1510" s="16">
        <v>18.291666666666668</v>
      </c>
      <c r="G1510" s="16" t="s">
        <v>179</v>
      </c>
      <c r="H1510" s="17">
        <f t="shared" si="48"/>
        <v>1260.1250000000002</v>
      </c>
      <c r="I1510" s="6">
        <v>567.625</v>
      </c>
      <c r="J1510" s="6">
        <v>335.5</v>
      </c>
      <c r="K1510" s="6">
        <v>16.375</v>
      </c>
      <c r="L1510" s="6" t="s">
        <v>179</v>
      </c>
      <c r="M1510" s="6">
        <f t="shared" si="49"/>
        <v>919.5</v>
      </c>
    </row>
    <row r="1511" spans="1:13">
      <c r="A1511" s="3" t="s">
        <v>142</v>
      </c>
      <c r="B1511" s="20" t="s">
        <v>208</v>
      </c>
      <c r="C1511" s="20" t="s">
        <v>205</v>
      </c>
      <c r="D1511" s="19">
        <v>1084.7083333333333</v>
      </c>
      <c r="E1511" s="16">
        <v>741.70833333333337</v>
      </c>
      <c r="F1511" s="16">
        <v>40.958333333333336</v>
      </c>
      <c r="G1511" s="16" t="s">
        <v>179</v>
      </c>
      <c r="H1511" s="17">
        <f t="shared" si="48"/>
        <v>1867.3749999999998</v>
      </c>
      <c r="I1511" s="6">
        <v>764.33333333333337</v>
      </c>
      <c r="J1511" s="6">
        <v>741.70833333333337</v>
      </c>
      <c r="K1511" s="6">
        <v>36.625</v>
      </c>
      <c r="L1511" s="6" t="s">
        <v>179</v>
      </c>
      <c r="M1511" s="6">
        <f t="shared" si="49"/>
        <v>1542.6666666666667</v>
      </c>
    </row>
    <row r="1512" spans="1:13">
      <c r="A1512" s="3" t="s">
        <v>142</v>
      </c>
      <c r="B1512" s="20" t="s">
        <v>208</v>
      </c>
      <c r="C1512" s="20" t="s">
        <v>206</v>
      </c>
      <c r="D1512" s="19">
        <v>955.66666666666663</v>
      </c>
      <c r="E1512" s="16">
        <v>190.41666666666666</v>
      </c>
      <c r="F1512" s="16">
        <v>71.833333333333329</v>
      </c>
      <c r="G1512" s="16" t="s">
        <v>179</v>
      </c>
      <c r="H1512" s="17">
        <f t="shared" si="48"/>
        <v>1217.9166666666665</v>
      </c>
      <c r="I1512" s="6">
        <v>701.58333333333337</v>
      </c>
      <c r="J1512" s="6">
        <v>190.41666666666666</v>
      </c>
      <c r="K1512" s="6">
        <v>52.666666666666664</v>
      </c>
      <c r="L1512" s="6" t="s">
        <v>179</v>
      </c>
      <c r="M1512" s="6">
        <f t="shared" si="49"/>
        <v>944.66666666666663</v>
      </c>
    </row>
    <row r="1513" spans="1:13">
      <c r="A1513" s="3" t="s">
        <v>142</v>
      </c>
      <c r="B1513" s="20" t="s">
        <v>209</v>
      </c>
      <c r="C1513" s="20" t="s">
        <v>205</v>
      </c>
      <c r="D1513" s="19">
        <v>1567.9166666666667</v>
      </c>
      <c r="E1513" s="16">
        <v>473.54166666666669</v>
      </c>
      <c r="F1513" s="16">
        <v>87.375</v>
      </c>
      <c r="G1513" s="16" t="s">
        <v>179</v>
      </c>
      <c r="H1513" s="17">
        <f t="shared" si="48"/>
        <v>2128.8333333333335</v>
      </c>
      <c r="I1513" s="6">
        <v>1002.0416666666666</v>
      </c>
      <c r="J1513" s="6">
        <v>473.54166666666669</v>
      </c>
      <c r="K1513" s="6">
        <v>75.416666666666671</v>
      </c>
      <c r="L1513" s="6" t="s">
        <v>179</v>
      </c>
      <c r="M1513" s="6">
        <f t="shared" si="49"/>
        <v>1551</v>
      </c>
    </row>
    <row r="1514" spans="1:13">
      <c r="A1514" s="3" t="s">
        <v>142</v>
      </c>
      <c r="B1514" s="20" t="s">
        <v>209</v>
      </c>
      <c r="C1514" s="20" t="s">
        <v>206</v>
      </c>
      <c r="D1514" s="19">
        <v>1310.3333333333333</v>
      </c>
      <c r="E1514" s="16">
        <v>190.95833333333334</v>
      </c>
      <c r="F1514" s="16">
        <v>96.458333333333329</v>
      </c>
      <c r="G1514" s="16" t="s">
        <v>179</v>
      </c>
      <c r="H1514" s="17">
        <f t="shared" si="48"/>
        <v>1597.7499999999998</v>
      </c>
      <c r="I1514" s="6">
        <v>920.91666666666663</v>
      </c>
      <c r="J1514" s="6">
        <v>190.95833333333334</v>
      </c>
      <c r="K1514" s="6">
        <v>70.166666666666671</v>
      </c>
      <c r="L1514" s="6" t="s">
        <v>179</v>
      </c>
      <c r="M1514" s="6">
        <f t="shared" si="49"/>
        <v>1182.0416666666667</v>
      </c>
    </row>
    <row r="1515" spans="1:13">
      <c r="A1515" s="3" t="s">
        <v>142</v>
      </c>
      <c r="B1515" s="20" t="s">
        <v>210</v>
      </c>
      <c r="C1515" s="20" t="s">
        <v>205</v>
      </c>
      <c r="D1515" s="19">
        <v>1902.0416666666667</v>
      </c>
      <c r="E1515" s="16">
        <v>367.66666666666669</v>
      </c>
      <c r="F1515" s="16">
        <v>246.95833333333334</v>
      </c>
      <c r="G1515" s="16">
        <v>38.041666666666664</v>
      </c>
      <c r="H1515" s="17">
        <f t="shared" si="48"/>
        <v>2554.7083333333335</v>
      </c>
      <c r="I1515" s="6">
        <v>1177.0833333333333</v>
      </c>
      <c r="J1515" s="6">
        <v>367.66666666666669</v>
      </c>
      <c r="K1515" s="6">
        <v>195.5</v>
      </c>
      <c r="L1515" s="6">
        <v>37</v>
      </c>
      <c r="M1515" s="6">
        <f t="shared" si="49"/>
        <v>1777.25</v>
      </c>
    </row>
    <row r="1516" spans="1:13">
      <c r="A1516" s="3" t="s">
        <v>142</v>
      </c>
      <c r="B1516" s="20" t="s">
        <v>210</v>
      </c>
      <c r="C1516" s="20" t="s">
        <v>206</v>
      </c>
      <c r="D1516" s="19">
        <v>1652.2916666666667</v>
      </c>
      <c r="E1516" s="16">
        <v>215.58333333333334</v>
      </c>
      <c r="F1516" s="16">
        <v>253.875</v>
      </c>
      <c r="G1516" s="16">
        <v>42.625</v>
      </c>
      <c r="H1516" s="17">
        <f t="shared" si="48"/>
        <v>2164.375</v>
      </c>
      <c r="I1516" s="6">
        <v>1097.0416666666667</v>
      </c>
      <c r="J1516" s="6">
        <v>215.58333333333334</v>
      </c>
      <c r="K1516" s="6">
        <v>186.45833333333334</v>
      </c>
      <c r="L1516" s="6">
        <v>37.875</v>
      </c>
      <c r="M1516" s="6">
        <f t="shared" si="49"/>
        <v>1536.9583333333333</v>
      </c>
    </row>
    <row r="1517" spans="1:13">
      <c r="A1517" s="3" t="s">
        <v>142</v>
      </c>
      <c r="B1517" s="20" t="s">
        <v>211</v>
      </c>
      <c r="C1517" s="20" t="s">
        <v>205</v>
      </c>
      <c r="D1517" s="19">
        <v>1904.875</v>
      </c>
      <c r="E1517" s="16">
        <v>315.625</v>
      </c>
      <c r="F1517" s="16">
        <v>658.29166666666663</v>
      </c>
      <c r="G1517" s="16">
        <v>113.54166666666667</v>
      </c>
      <c r="H1517" s="17">
        <f t="shared" si="48"/>
        <v>2992.333333333333</v>
      </c>
      <c r="I1517" s="6">
        <v>1161.625</v>
      </c>
      <c r="J1517" s="6">
        <v>315.625</v>
      </c>
      <c r="K1517" s="6">
        <v>478.33333333333331</v>
      </c>
      <c r="L1517" s="6">
        <v>112.375</v>
      </c>
      <c r="M1517" s="6">
        <f t="shared" si="49"/>
        <v>2067.958333333333</v>
      </c>
    </row>
    <row r="1518" spans="1:13">
      <c r="A1518" s="3" t="s">
        <v>142</v>
      </c>
      <c r="B1518" s="20" t="s">
        <v>211</v>
      </c>
      <c r="C1518" s="20" t="s">
        <v>206</v>
      </c>
      <c r="D1518" s="19">
        <v>1520.5416666666667</v>
      </c>
      <c r="E1518" s="16">
        <v>244.83333333333334</v>
      </c>
      <c r="F1518" s="16">
        <v>644.70833333333337</v>
      </c>
      <c r="G1518" s="16">
        <v>119.33333333333333</v>
      </c>
      <c r="H1518" s="17">
        <f t="shared" si="48"/>
        <v>2529.416666666667</v>
      </c>
      <c r="I1518" s="6">
        <v>942.625</v>
      </c>
      <c r="J1518" s="6">
        <v>244.83333333333334</v>
      </c>
      <c r="K1518" s="6">
        <v>405.95833333333331</v>
      </c>
      <c r="L1518" s="6">
        <v>118.75</v>
      </c>
      <c r="M1518" s="6">
        <f t="shared" si="49"/>
        <v>1712.1666666666665</v>
      </c>
    </row>
    <row r="1519" spans="1:13">
      <c r="A1519" s="3" t="s">
        <v>142</v>
      </c>
      <c r="B1519" s="20" t="s">
        <v>239</v>
      </c>
      <c r="C1519" s="20" t="s">
        <v>205</v>
      </c>
      <c r="D1519" s="19" t="s">
        <v>179</v>
      </c>
      <c r="E1519" s="16">
        <v>574.25</v>
      </c>
      <c r="F1519" s="16" t="s">
        <v>179</v>
      </c>
      <c r="G1519" s="16" t="s">
        <v>179</v>
      </c>
      <c r="H1519" s="17">
        <f t="shared" si="48"/>
        <v>574.25</v>
      </c>
      <c r="I1519" s="6" t="s">
        <v>179</v>
      </c>
      <c r="J1519" s="6">
        <v>574.25</v>
      </c>
      <c r="K1519" s="6" t="s">
        <v>179</v>
      </c>
      <c r="L1519" s="6" t="s">
        <v>179</v>
      </c>
      <c r="M1519" s="6">
        <f t="shared" si="49"/>
        <v>574.25</v>
      </c>
    </row>
    <row r="1520" spans="1:13">
      <c r="A1520" s="3" t="s">
        <v>142</v>
      </c>
      <c r="B1520" s="20" t="s">
        <v>239</v>
      </c>
      <c r="C1520" s="20" t="s">
        <v>206</v>
      </c>
      <c r="D1520" s="19" t="s">
        <v>179</v>
      </c>
      <c r="E1520" s="16">
        <v>222.91666666666666</v>
      </c>
      <c r="F1520" s="16" t="s">
        <v>179</v>
      </c>
      <c r="G1520" s="16" t="s">
        <v>179</v>
      </c>
      <c r="H1520" s="17">
        <f t="shared" si="48"/>
        <v>222.91666666666666</v>
      </c>
      <c r="I1520" s="6" t="s">
        <v>179</v>
      </c>
      <c r="J1520" s="6">
        <v>222.91666666666666</v>
      </c>
      <c r="K1520" s="6" t="s">
        <v>179</v>
      </c>
      <c r="L1520" s="6" t="s">
        <v>179</v>
      </c>
      <c r="M1520" s="6">
        <f t="shared" si="49"/>
        <v>222.91666666666666</v>
      </c>
    </row>
    <row r="1521" spans="1:13">
      <c r="A1521" s="3" t="s">
        <v>142</v>
      </c>
      <c r="B1521" s="20" t="s">
        <v>212</v>
      </c>
      <c r="C1521" s="20" t="s">
        <v>205</v>
      </c>
      <c r="D1521" s="19" t="s">
        <v>179</v>
      </c>
      <c r="E1521" s="16" t="s">
        <v>179</v>
      </c>
      <c r="F1521" s="16">
        <v>2259.5833333333335</v>
      </c>
      <c r="G1521" s="16">
        <v>543.95833333333337</v>
      </c>
      <c r="H1521" s="17">
        <f t="shared" si="48"/>
        <v>2803.541666666667</v>
      </c>
      <c r="I1521" s="6" t="s">
        <v>179</v>
      </c>
      <c r="J1521" s="6" t="s">
        <v>179</v>
      </c>
      <c r="K1521" s="6">
        <v>1552.8333333333333</v>
      </c>
      <c r="L1521" s="6" t="s">
        <v>179</v>
      </c>
      <c r="M1521" s="6">
        <f t="shared" si="49"/>
        <v>1552.8333333333333</v>
      </c>
    </row>
    <row r="1522" spans="1:13">
      <c r="A1522" s="3" t="s">
        <v>142</v>
      </c>
      <c r="B1522" s="20" t="s">
        <v>212</v>
      </c>
      <c r="C1522" s="20" t="s">
        <v>206</v>
      </c>
      <c r="D1522" s="19" t="s">
        <v>179</v>
      </c>
      <c r="E1522" s="16" t="s">
        <v>179</v>
      </c>
      <c r="F1522" s="16">
        <v>2092.7916666666665</v>
      </c>
      <c r="G1522" s="16">
        <v>492.375</v>
      </c>
      <c r="H1522" s="17">
        <f t="shared" si="48"/>
        <v>2585.1666666666665</v>
      </c>
      <c r="I1522" s="6" t="s">
        <v>179</v>
      </c>
      <c r="J1522" s="6" t="s">
        <v>179</v>
      </c>
      <c r="K1522" s="6">
        <v>1308.1666666666667</v>
      </c>
      <c r="L1522" s="6" t="s">
        <v>179</v>
      </c>
      <c r="M1522" s="6">
        <f t="shared" si="49"/>
        <v>1308.1666666666667</v>
      </c>
    </row>
    <row r="1523" spans="1:13">
      <c r="A1523" s="3" t="s">
        <v>142</v>
      </c>
      <c r="B1523" s="20" t="s">
        <v>213</v>
      </c>
      <c r="C1523" s="20" t="s">
        <v>205</v>
      </c>
      <c r="D1523" s="19" t="s">
        <v>179</v>
      </c>
      <c r="E1523" s="16" t="s">
        <v>179</v>
      </c>
      <c r="F1523" s="16">
        <v>1067.375</v>
      </c>
      <c r="G1523" s="16">
        <v>277.70833333333331</v>
      </c>
      <c r="H1523" s="17">
        <f t="shared" si="48"/>
        <v>1345.0833333333333</v>
      </c>
      <c r="I1523" s="6" t="s">
        <v>179</v>
      </c>
      <c r="J1523" s="6" t="s">
        <v>179</v>
      </c>
      <c r="K1523" s="6">
        <v>729.5</v>
      </c>
      <c r="L1523" s="6">
        <v>262.625</v>
      </c>
      <c r="M1523" s="6">
        <f t="shared" si="49"/>
        <v>992.125</v>
      </c>
    </row>
    <row r="1524" spans="1:13">
      <c r="A1524" s="3" t="s">
        <v>142</v>
      </c>
      <c r="B1524" s="20" t="s">
        <v>213</v>
      </c>
      <c r="C1524" s="20" t="s">
        <v>206</v>
      </c>
      <c r="D1524" s="19" t="s">
        <v>179</v>
      </c>
      <c r="E1524" s="16" t="s">
        <v>179</v>
      </c>
      <c r="F1524" s="16">
        <v>803.375</v>
      </c>
      <c r="G1524" s="16">
        <v>233.125</v>
      </c>
      <c r="H1524" s="17">
        <f t="shared" si="48"/>
        <v>1036.5</v>
      </c>
      <c r="I1524" s="6" t="s">
        <v>179</v>
      </c>
      <c r="J1524" s="6" t="s">
        <v>179</v>
      </c>
      <c r="K1524" s="6">
        <v>503.08333333333331</v>
      </c>
      <c r="L1524" s="6">
        <v>221.08333333333334</v>
      </c>
      <c r="M1524" s="6">
        <f t="shared" si="49"/>
        <v>724.16666666666663</v>
      </c>
    </row>
    <row r="1525" spans="1:13">
      <c r="A1525" s="3" t="s">
        <v>142</v>
      </c>
      <c r="B1525" s="20" t="s">
        <v>240</v>
      </c>
      <c r="C1525" s="20" t="s">
        <v>205</v>
      </c>
      <c r="D1525" s="19" t="s">
        <v>179</v>
      </c>
      <c r="E1525" s="16" t="s">
        <v>179</v>
      </c>
      <c r="F1525" s="16">
        <v>413.75</v>
      </c>
      <c r="G1525" s="16">
        <v>55.666666666666664</v>
      </c>
      <c r="H1525" s="17">
        <f t="shared" si="48"/>
        <v>469.41666666666669</v>
      </c>
      <c r="I1525" s="6" t="s">
        <v>179</v>
      </c>
      <c r="J1525" s="6" t="s">
        <v>179</v>
      </c>
      <c r="K1525" s="6">
        <v>307.45833333333331</v>
      </c>
      <c r="L1525" s="6">
        <v>52.916666666666664</v>
      </c>
      <c r="M1525" s="6">
        <f t="shared" si="49"/>
        <v>360.375</v>
      </c>
    </row>
    <row r="1526" spans="1:13">
      <c r="A1526" s="3" t="s">
        <v>142</v>
      </c>
      <c r="B1526" s="20" t="s">
        <v>240</v>
      </c>
      <c r="C1526" s="20" t="s">
        <v>206</v>
      </c>
      <c r="D1526" s="19" t="s">
        <v>179</v>
      </c>
      <c r="E1526" s="16" t="s">
        <v>179</v>
      </c>
      <c r="F1526" s="16">
        <v>222.83333333333334</v>
      </c>
      <c r="G1526" s="16">
        <v>47.875</v>
      </c>
      <c r="H1526" s="17">
        <f t="shared" si="48"/>
        <v>270.70833333333337</v>
      </c>
      <c r="I1526" s="6" t="s">
        <v>179</v>
      </c>
      <c r="J1526" s="6" t="s">
        <v>179</v>
      </c>
      <c r="K1526" s="6">
        <v>127.875</v>
      </c>
      <c r="L1526" s="6">
        <v>42.708333333333336</v>
      </c>
      <c r="M1526" s="6">
        <f t="shared" si="49"/>
        <v>170.58333333333334</v>
      </c>
    </row>
    <row r="1527" spans="1:13">
      <c r="A1527" s="3" t="s">
        <v>143</v>
      </c>
      <c r="B1527" s="20" t="s">
        <v>204</v>
      </c>
      <c r="C1527" s="20" t="s">
        <v>205</v>
      </c>
      <c r="D1527" s="19">
        <v>211.66666666666666</v>
      </c>
      <c r="E1527" s="16">
        <v>644.41666666666663</v>
      </c>
      <c r="F1527" s="16" t="s">
        <v>179</v>
      </c>
      <c r="G1527" s="16" t="s">
        <v>179</v>
      </c>
      <c r="H1527" s="17">
        <f t="shared" si="48"/>
        <v>856.08333333333326</v>
      </c>
      <c r="I1527" s="6">
        <v>102.33333333333333</v>
      </c>
      <c r="J1527" s="6">
        <v>644.41666666666663</v>
      </c>
      <c r="K1527" s="6" t="s">
        <v>179</v>
      </c>
      <c r="L1527" s="6" t="s">
        <v>179</v>
      </c>
      <c r="M1527" s="6">
        <f t="shared" si="49"/>
        <v>746.75</v>
      </c>
    </row>
    <row r="1528" spans="1:13">
      <c r="A1528" s="3" t="s">
        <v>143</v>
      </c>
      <c r="B1528" s="20" t="s">
        <v>204</v>
      </c>
      <c r="C1528" s="20" t="s">
        <v>206</v>
      </c>
      <c r="D1528" s="19">
        <v>222.79166666666666</v>
      </c>
      <c r="E1528" s="16">
        <v>645.04166666666663</v>
      </c>
      <c r="F1528" s="16" t="s">
        <v>179</v>
      </c>
      <c r="G1528" s="16" t="s">
        <v>179</v>
      </c>
      <c r="H1528" s="17">
        <f t="shared" si="48"/>
        <v>867.83333333333326</v>
      </c>
      <c r="I1528" s="6">
        <v>101.33333333333333</v>
      </c>
      <c r="J1528" s="6">
        <v>645.04166666666663</v>
      </c>
      <c r="K1528" s="6" t="s">
        <v>179</v>
      </c>
      <c r="L1528" s="6" t="s">
        <v>179</v>
      </c>
      <c r="M1528" s="6">
        <f t="shared" si="49"/>
        <v>746.375</v>
      </c>
    </row>
    <row r="1529" spans="1:13">
      <c r="A1529" s="3" t="s">
        <v>143</v>
      </c>
      <c r="B1529" s="20" t="s">
        <v>207</v>
      </c>
      <c r="C1529" s="20" t="s">
        <v>205</v>
      </c>
      <c r="D1529" s="19">
        <v>116.29166666666667</v>
      </c>
      <c r="E1529" s="16">
        <v>164.95833333333334</v>
      </c>
      <c r="F1529" s="16" t="s">
        <v>179</v>
      </c>
      <c r="G1529" s="16" t="s">
        <v>179</v>
      </c>
      <c r="H1529" s="17">
        <f t="shared" si="48"/>
        <v>281.25</v>
      </c>
      <c r="I1529" s="6">
        <v>58.375</v>
      </c>
      <c r="J1529" s="6">
        <v>164.95833333333334</v>
      </c>
      <c r="K1529" s="6" t="s">
        <v>179</v>
      </c>
      <c r="L1529" s="6" t="s">
        <v>179</v>
      </c>
      <c r="M1529" s="6">
        <f t="shared" si="49"/>
        <v>223.33333333333334</v>
      </c>
    </row>
    <row r="1530" spans="1:13">
      <c r="A1530" s="3" t="s">
        <v>143</v>
      </c>
      <c r="B1530" s="20" t="s">
        <v>207</v>
      </c>
      <c r="C1530" s="20" t="s">
        <v>206</v>
      </c>
      <c r="D1530" s="19">
        <v>133.875</v>
      </c>
      <c r="E1530" s="16">
        <v>67.916666666666671</v>
      </c>
      <c r="F1530" s="16" t="s">
        <v>179</v>
      </c>
      <c r="G1530" s="16" t="s">
        <v>179</v>
      </c>
      <c r="H1530" s="17">
        <f t="shared" si="48"/>
        <v>201.79166666666669</v>
      </c>
      <c r="I1530" s="6">
        <v>75.041666666666671</v>
      </c>
      <c r="J1530" s="6">
        <v>67.916666666666671</v>
      </c>
      <c r="K1530" s="6" t="s">
        <v>179</v>
      </c>
      <c r="L1530" s="6" t="s">
        <v>179</v>
      </c>
      <c r="M1530" s="6">
        <f t="shared" si="49"/>
        <v>142.95833333333334</v>
      </c>
    </row>
    <row r="1531" spans="1:13">
      <c r="A1531" s="3" t="s">
        <v>143</v>
      </c>
      <c r="B1531" s="20" t="s">
        <v>208</v>
      </c>
      <c r="C1531" s="20" t="s">
        <v>205</v>
      </c>
      <c r="D1531" s="19">
        <v>155.875</v>
      </c>
      <c r="E1531" s="16">
        <v>216.25</v>
      </c>
      <c r="F1531" s="16">
        <v>12.375</v>
      </c>
      <c r="G1531" s="16" t="s">
        <v>179</v>
      </c>
      <c r="H1531" s="17">
        <f t="shared" si="48"/>
        <v>384.5</v>
      </c>
      <c r="I1531" s="6">
        <v>88.5</v>
      </c>
      <c r="J1531" s="6">
        <v>216.25</v>
      </c>
      <c r="K1531" s="6">
        <v>10.958333333333334</v>
      </c>
      <c r="L1531" s="6" t="s">
        <v>179</v>
      </c>
      <c r="M1531" s="6">
        <f t="shared" si="49"/>
        <v>315.70833333333331</v>
      </c>
    </row>
    <row r="1532" spans="1:13">
      <c r="A1532" s="3" t="s">
        <v>143</v>
      </c>
      <c r="B1532" s="20" t="s">
        <v>208</v>
      </c>
      <c r="C1532" s="20" t="s">
        <v>206</v>
      </c>
      <c r="D1532" s="19">
        <v>153.33333333333334</v>
      </c>
      <c r="E1532" s="16">
        <v>41.041666666666664</v>
      </c>
      <c r="F1532" s="16">
        <v>14.416666666666666</v>
      </c>
      <c r="G1532" s="16" t="s">
        <v>179</v>
      </c>
      <c r="H1532" s="17">
        <f t="shared" si="48"/>
        <v>208.79166666666666</v>
      </c>
      <c r="I1532" s="6">
        <v>93.166666666666671</v>
      </c>
      <c r="J1532" s="6">
        <v>41.041666666666664</v>
      </c>
      <c r="K1532" s="6" t="s">
        <v>179</v>
      </c>
      <c r="L1532" s="6" t="s">
        <v>179</v>
      </c>
      <c r="M1532" s="6">
        <f t="shared" si="49"/>
        <v>134.20833333333334</v>
      </c>
    </row>
    <row r="1533" spans="1:13">
      <c r="A1533" s="3" t="s">
        <v>143</v>
      </c>
      <c r="B1533" s="20" t="s">
        <v>209</v>
      </c>
      <c r="C1533" s="20" t="s">
        <v>205</v>
      </c>
      <c r="D1533" s="19">
        <v>215.08333333333334</v>
      </c>
      <c r="E1533" s="16">
        <v>112.58333333333333</v>
      </c>
      <c r="F1533" s="16">
        <v>17.875</v>
      </c>
      <c r="G1533" s="16" t="s">
        <v>179</v>
      </c>
      <c r="H1533" s="17">
        <f t="shared" si="48"/>
        <v>345.54166666666669</v>
      </c>
      <c r="I1533" s="6">
        <v>96.916666666666671</v>
      </c>
      <c r="J1533" s="6">
        <v>112.58333333333333</v>
      </c>
      <c r="K1533" s="6">
        <v>14.666666666666666</v>
      </c>
      <c r="L1533" s="6" t="s">
        <v>179</v>
      </c>
      <c r="M1533" s="6">
        <f t="shared" si="49"/>
        <v>224.16666666666666</v>
      </c>
    </row>
    <row r="1534" spans="1:13">
      <c r="A1534" s="3" t="s">
        <v>143</v>
      </c>
      <c r="B1534" s="20" t="s">
        <v>209</v>
      </c>
      <c r="C1534" s="20" t="s">
        <v>206</v>
      </c>
      <c r="D1534" s="19">
        <v>187.95833333333334</v>
      </c>
      <c r="E1534" s="16">
        <v>47.375</v>
      </c>
      <c r="F1534" s="16">
        <v>31.041666666666668</v>
      </c>
      <c r="G1534" s="16" t="s">
        <v>179</v>
      </c>
      <c r="H1534" s="17">
        <f t="shared" si="48"/>
        <v>266.375</v>
      </c>
      <c r="I1534" s="6">
        <v>122.625</v>
      </c>
      <c r="J1534" s="6">
        <v>47.375</v>
      </c>
      <c r="K1534" s="6">
        <v>27.458333333333332</v>
      </c>
      <c r="L1534" s="6" t="s">
        <v>179</v>
      </c>
      <c r="M1534" s="6">
        <f t="shared" si="49"/>
        <v>197.45833333333334</v>
      </c>
    </row>
    <row r="1535" spans="1:13">
      <c r="A1535" s="3" t="s">
        <v>143</v>
      </c>
      <c r="B1535" s="20" t="s">
        <v>210</v>
      </c>
      <c r="C1535" s="20" t="s">
        <v>205</v>
      </c>
      <c r="D1535" s="19">
        <v>294.41666666666669</v>
      </c>
      <c r="E1535" s="16">
        <v>78</v>
      </c>
      <c r="F1535" s="16">
        <v>58.916666666666664</v>
      </c>
      <c r="G1535" s="16" t="s">
        <v>179</v>
      </c>
      <c r="H1535" s="17">
        <f t="shared" si="48"/>
        <v>431.33333333333337</v>
      </c>
      <c r="I1535" s="6">
        <v>155.04166666666666</v>
      </c>
      <c r="J1535" s="6">
        <v>78</v>
      </c>
      <c r="K1535" s="6">
        <v>46.208333333333336</v>
      </c>
      <c r="L1535" s="6" t="s">
        <v>179</v>
      </c>
      <c r="M1535" s="6">
        <f t="shared" si="49"/>
        <v>279.25</v>
      </c>
    </row>
    <row r="1536" spans="1:13">
      <c r="A1536" s="3" t="s">
        <v>143</v>
      </c>
      <c r="B1536" s="20" t="s">
        <v>210</v>
      </c>
      <c r="C1536" s="20" t="s">
        <v>206</v>
      </c>
      <c r="D1536" s="19">
        <v>253.29166666666666</v>
      </c>
      <c r="E1536" s="16">
        <v>62.875</v>
      </c>
      <c r="F1536" s="16">
        <v>74.416666666666671</v>
      </c>
      <c r="G1536" s="16" t="s">
        <v>179</v>
      </c>
      <c r="H1536" s="17">
        <f t="shared" si="48"/>
        <v>390.58333333333331</v>
      </c>
      <c r="I1536" s="6">
        <v>148.83333333333334</v>
      </c>
      <c r="J1536" s="6">
        <v>62.875</v>
      </c>
      <c r="K1536" s="6">
        <v>50.208333333333336</v>
      </c>
      <c r="L1536" s="6" t="s">
        <v>179</v>
      </c>
      <c r="M1536" s="6">
        <f t="shared" si="49"/>
        <v>261.91666666666669</v>
      </c>
    </row>
    <row r="1537" spans="1:13">
      <c r="A1537" s="3" t="s">
        <v>143</v>
      </c>
      <c r="B1537" s="20" t="s">
        <v>211</v>
      </c>
      <c r="C1537" s="20" t="s">
        <v>205</v>
      </c>
      <c r="D1537" s="19">
        <v>356.75</v>
      </c>
      <c r="E1537" s="16">
        <v>111.29166666666667</v>
      </c>
      <c r="F1537" s="16">
        <v>197.79166666666666</v>
      </c>
      <c r="G1537" s="16">
        <v>9.25</v>
      </c>
      <c r="H1537" s="17">
        <f t="shared" si="48"/>
        <v>675.08333333333337</v>
      </c>
      <c r="I1537" s="6">
        <v>208.125</v>
      </c>
      <c r="J1537" s="6">
        <v>111.29166666666667</v>
      </c>
      <c r="K1537" s="6">
        <v>132.95833333333334</v>
      </c>
      <c r="L1537" s="6">
        <v>9.25</v>
      </c>
      <c r="M1537" s="6">
        <f t="shared" si="49"/>
        <v>461.625</v>
      </c>
    </row>
    <row r="1538" spans="1:13">
      <c r="A1538" s="3" t="s">
        <v>143</v>
      </c>
      <c r="B1538" s="20" t="s">
        <v>211</v>
      </c>
      <c r="C1538" s="20" t="s">
        <v>206</v>
      </c>
      <c r="D1538" s="19">
        <v>285.45833333333331</v>
      </c>
      <c r="E1538" s="16">
        <v>80.083333333333329</v>
      </c>
      <c r="F1538" s="16">
        <v>165.79166666666666</v>
      </c>
      <c r="G1538" s="16">
        <v>19.041666666666668</v>
      </c>
      <c r="H1538" s="17">
        <f t="shared" si="48"/>
        <v>550.37499999999989</v>
      </c>
      <c r="I1538" s="6">
        <v>186.04166666666666</v>
      </c>
      <c r="J1538" s="6">
        <v>80.083333333333329</v>
      </c>
      <c r="K1538" s="6">
        <v>107.625</v>
      </c>
      <c r="L1538" s="6">
        <v>18.75</v>
      </c>
      <c r="M1538" s="6">
        <f t="shared" si="49"/>
        <v>392.5</v>
      </c>
    </row>
    <row r="1539" spans="1:13">
      <c r="A1539" s="3" t="s">
        <v>143</v>
      </c>
      <c r="B1539" s="20" t="s">
        <v>239</v>
      </c>
      <c r="C1539" s="20" t="s">
        <v>205</v>
      </c>
      <c r="D1539" s="19" t="s">
        <v>179</v>
      </c>
      <c r="E1539" s="16">
        <v>145.125</v>
      </c>
      <c r="F1539" s="16" t="s">
        <v>179</v>
      </c>
      <c r="G1539" s="16" t="s">
        <v>179</v>
      </c>
      <c r="H1539" s="17">
        <f t="shared" si="48"/>
        <v>145.125</v>
      </c>
      <c r="I1539" s="6" t="s">
        <v>179</v>
      </c>
      <c r="J1539" s="6">
        <v>145.125</v>
      </c>
      <c r="K1539" s="6" t="s">
        <v>179</v>
      </c>
      <c r="L1539" s="6" t="s">
        <v>179</v>
      </c>
      <c r="M1539" s="6">
        <f t="shared" si="49"/>
        <v>145.125</v>
      </c>
    </row>
    <row r="1540" spans="1:13">
      <c r="A1540" s="3" t="s">
        <v>143</v>
      </c>
      <c r="B1540" s="20" t="s">
        <v>239</v>
      </c>
      <c r="C1540" s="20" t="s">
        <v>206</v>
      </c>
      <c r="D1540" s="19" t="s">
        <v>179</v>
      </c>
      <c r="E1540" s="16">
        <v>76.875</v>
      </c>
      <c r="F1540" s="16" t="s">
        <v>179</v>
      </c>
      <c r="G1540" s="16" t="s">
        <v>179</v>
      </c>
      <c r="H1540" s="17">
        <f t="shared" si="48"/>
        <v>76.875</v>
      </c>
      <c r="I1540" s="6" t="s">
        <v>179</v>
      </c>
      <c r="J1540" s="6">
        <v>76.875</v>
      </c>
      <c r="K1540" s="6" t="s">
        <v>179</v>
      </c>
      <c r="L1540" s="6" t="s">
        <v>179</v>
      </c>
      <c r="M1540" s="6">
        <f t="shared" si="49"/>
        <v>76.875</v>
      </c>
    </row>
    <row r="1541" spans="1:13">
      <c r="A1541" s="3" t="s">
        <v>143</v>
      </c>
      <c r="B1541" s="20" t="s">
        <v>212</v>
      </c>
      <c r="C1541" s="20" t="s">
        <v>205</v>
      </c>
      <c r="D1541" s="19" t="s">
        <v>179</v>
      </c>
      <c r="E1541" s="16" t="s">
        <v>179</v>
      </c>
      <c r="F1541" s="16">
        <v>761.875</v>
      </c>
      <c r="G1541" s="16">
        <v>137.29166666666666</v>
      </c>
      <c r="H1541" s="17">
        <f t="shared" si="48"/>
        <v>899.16666666666663</v>
      </c>
      <c r="I1541" s="6" t="s">
        <v>179</v>
      </c>
      <c r="J1541" s="6" t="s">
        <v>179</v>
      </c>
      <c r="K1541" s="6">
        <v>471.54166666666669</v>
      </c>
      <c r="L1541" s="6" t="s">
        <v>179</v>
      </c>
      <c r="M1541" s="6">
        <f t="shared" si="49"/>
        <v>471.54166666666669</v>
      </c>
    </row>
    <row r="1542" spans="1:13">
      <c r="A1542" s="3" t="s">
        <v>143</v>
      </c>
      <c r="B1542" s="20" t="s">
        <v>212</v>
      </c>
      <c r="C1542" s="20" t="s">
        <v>206</v>
      </c>
      <c r="D1542" s="19" t="s">
        <v>179</v>
      </c>
      <c r="E1542" s="16" t="s">
        <v>179</v>
      </c>
      <c r="F1542" s="16">
        <v>687.33333333333337</v>
      </c>
      <c r="G1542" s="16">
        <v>89.5</v>
      </c>
      <c r="H1542" s="17">
        <f t="shared" si="48"/>
        <v>776.83333333333337</v>
      </c>
      <c r="I1542" s="6" t="s">
        <v>179</v>
      </c>
      <c r="J1542" s="6" t="s">
        <v>179</v>
      </c>
      <c r="K1542" s="6">
        <v>377.75</v>
      </c>
      <c r="L1542" s="6" t="s">
        <v>179</v>
      </c>
      <c r="M1542" s="6">
        <f t="shared" si="49"/>
        <v>377.75</v>
      </c>
    </row>
    <row r="1543" spans="1:13">
      <c r="A1543" s="3" t="s">
        <v>143</v>
      </c>
      <c r="B1543" s="20" t="s">
        <v>213</v>
      </c>
      <c r="C1543" s="20" t="s">
        <v>205</v>
      </c>
      <c r="D1543" s="19" t="s">
        <v>179</v>
      </c>
      <c r="E1543" s="16" t="s">
        <v>179</v>
      </c>
      <c r="F1543" s="16">
        <v>404.83333333333331</v>
      </c>
      <c r="G1543" s="16">
        <v>58.166666666666664</v>
      </c>
      <c r="H1543" s="17">
        <f t="shared" ref="H1543:H1606" si="50">IF(SUM(D1543:G1543)=0,"-",SUM(D1543:G1543))</f>
        <v>463</v>
      </c>
      <c r="I1543" s="6" t="s">
        <v>179</v>
      </c>
      <c r="J1543" s="6" t="s">
        <v>179</v>
      </c>
      <c r="K1543" s="6">
        <v>252.16666666666666</v>
      </c>
      <c r="L1543" s="6">
        <v>53.875</v>
      </c>
      <c r="M1543" s="6">
        <f t="shared" ref="M1543:M1606" si="51">IF(SUM(I1543:L1543)=0,"-",SUM(I1543:L1543))</f>
        <v>306.04166666666663</v>
      </c>
    </row>
    <row r="1544" spans="1:13">
      <c r="A1544" s="3" t="s">
        <v>143</v>
      </c>
      <c r="B1544" s="20" t="s">
        <v>213</v>
      </c>
      <c r="C1544" s="20" t="s">
        <v>206</v>
      </c>
      <c r="D1544" s="19" t="s">
        <v>179</v>
      </c>
      <c r="E1544" s="16" t="s">
        <v>179</v>
      </c>
      <c r="F1544" s="16">
        <v>343.625</v>
      </c>
      <c r="G1544" s="16">
        <v>44.958333333333336</v>
      </c>
      <c r="H1544" s="17">
        <f t="shared" si="50"/>
        <v>388.58333333333331</v>
      </c>
      <c r="I1544" s="6" t="s">
        <v>179</v>
      </c>
      <c r="J1544" s="6" t="s">
        <v>179</v>
      </c>
      <c r="K1544" s="6">
        <v>194.33333333333334</v>
      </c>
      <c r="L1544" s="6">
        <v>34.625</v>
      </c>
      <c r="M1544" s="6">
        <f t="shared" si="51"/>
        <v>228.95833333333334</v>
      </c>
    </row>
    <row r="1545" spans="1:13">
      <c r="A1545" s="3" t="s">
        <v>143</v>
      </c>
      <c r="B1545" s="20" t="s">
        <v>240</v>
      </c>
      <c r="C1545" s="20" t="s">
        <v>205</v>
      </c>
      <c r="D1545" s="19" t="s">
        <v>179</v>
      </c>
      <c r="E1545" s="16" t="s">
        <v>179</v>
      </c>
      <c r="F1545" s="16">
        <v>140.375</v>
      </c>
      <c r="G1545" s="16">
        <v>14.083333333333334</v>
      </c>
      <c r="H1545" s="17">
        <f t="shared" si="50"/>
        <v>154.45833333333334</v>
      </c>
      <c r="I1545" s="6" t="s">
        <v>179</v>
      </c>
      <c r="J1545" s="6" t="s">
        <v>179</v>
      </c>
      <c r="K1545" s="6">
        <v>87.458333333333329</v>
      </c>
      <c r="L1545" s="6">
        <v>13.083333333333334</v>
      </c>
      <c r="M1545" s="6">
        <f t="shared" si="51"/>
        <v>100.54166666666666</v>
      </c>
    </row>
    <row r="1546" spans="1:13">
      <c r="A1546" s="3" t="s">
        <v>143</v>
      </c>
      <c r="B1546" s="20" t="s">
        <v>240</v>
      </c>
      <c r="C1546" s="20" t="s">
        <v>206</v>
      </c>
      <c r="D1546" s="19" t="s">
        <v>179</v>
      </c>
      <c r="E1546" s="16" t="s">
        <v>179</v>
      </c>
      <c r="F1546" s="16">
        <v>81.708333333333329</v>
      </c>
      <c r="G1546" s="16">
        <v>9.7083333333333339</v>
      </c>
      <c r="H1546" s="17">
        <f t="shared" si="50"/>
        <v>91.416666666666657</v>
      </c>
      <c r="I1546" s="6" t="s">
        <v>179</v>
      </c>
      <c r="J1546" s="6" t="s">
        <v>179</v>
      </c>
      <c r="K1546" s="6">
        <v>41.25</v>
      </c>
      <c r="L1546" s="6">
        <v>9.5833333333333339</v>
      </c>
      <c r="M1546" s="6">
        <f t="shared" si="51"/>
        <v>50.833333333333336</v>
      </c>
    </row>
    <row r="1547" spans="1:13">
      <c r="A1547" s="3" t="s">
        <v>144</v>
      </c>
      <c r="B1547" s="20" t="s">
        <v>204</v>
      </c>
      <c r="C1547" s="20" t="s">
        <v>205</v>
      </c>
      <c r="D1547" s="19">
        <v>1274.625</v>
      </c>
      <c r="E1547" s="16">
        <v>2366.4166666666665</v>
      </c>
      <c r="F1547" s="16" t="s">
        <v>179</v>
      </c>
      <c r="G1547" s="16" t="s">
        <v>179</v>
      </c>
      <c r="H1547" s="17">
        <f t="shared" si="50"/>
        <v>3641.0416666666665</v>
      </c>
      <c r="I1547" s="6">
        <v>571.83333333333337</v>
      </c>
      <c r="J1547" s="6">
        <v>2366.4166666666665</v>
      </c>
      <c r="K1547" s="6" t="s">
        <v>179</v>
      </c>
      <c r="L1547" s="6" t="s">
        <v>179</v>
      </c>
      <c r="M1547" s="6">
        <f t="shared" si="51"/>
        <v>2938.25</v>
      </c>
    </row>
    <row r="1548" spans="1:13">
      <c r="A1548" s="3" t="s">
        <v>144</v>
      </c>
      <c r="B1548" s="20" t="s">
        <v>204</v>
      </c>
      <c r="C1548" s="20" t="s">
        <v>206</v>
      </c>
      <c r="D1548" s="19">
        <v>1335.9583333333333</v>
      </c>
      <c r="E1548" s="16">
        <v>2342.6666666666665</v>
      </c>
      <c r="F1548" s="16" t="s">
        <v>179</v>
      </c>
      <c r="G1548" s="16" t="s">
        <v>179</v>
      </c>
      <c r="H1548" s="17">
        <f t="shared" si="50"/>
        <v>3678.625</v>
      </c>
      <c r="I1548" s="6">
        <v>531.625</v>
      </c>
      <c r="J1548" s="6">
        <v>2342.6666666666665</v>
      </c>
      <c r="K1548" s="6" t="s">
        <v>179</v>
      </c>
      <c r="L1548" s="6" t="s">
        <v>179</v>
      </c>
      <c r="M1548" s="6">
        <f t="shared" si="51"/>
        <v>2874.2916666666665</v>
      </c>
    </row>
    <row r="1549" spans="1:13">
      <c r="A1549" s="3" t="s">
        <v>144</v>
      </c>
      <c r="B1549" s="20" t="s">
        <v>207</v>
      </c>
      <c r="C1549" s="20" t="s">
        <v>205</v>
      </c>
      <c r="D1549" s="19">
        <v>739.45833333333337</v>
      </c>
      <c r="E1549" s="16">
        <v>606.125</v>
      </c>
      <c r="F1549" s="16" t="s">
        <v>179</v>
      </c>
      <c r="G1549" s="16" t="s">
        <v>179</v>
      </c>
      <c r="H1549" s="17">
        <f t="shared" si="50"/>
        <v>1345.5833333333335</v>
      </c>
      <c r="I1549" s="6">
        <v>345.83333333333331</v>
      </c>
      <c r="J1549" s="6">
        <v>606.125</v>
      </c>
      <c r="K1549" s="6" t="s">
        <v>179</v>
      </c>
      <c r="L1549" s="6" t="s">
        <v>179</v>
      </c>
      <c r="M1549" s="6">
        <f t="shared" si="51"/>
        <v>951.95833333333326</v>
      </c>
    </row>
    <row r="1550" spans="1:13">
      <c r="A1550" s="3" t="s">
        <v>144</v>
      </c>
      <c r="B1550" s="20" t="s">
        <v>207</v>
      </c>
      <c r="C1550" s="20" t="s">
        <v>206</v>
      </c>
      <c r="D1550" s="19">
        <v>713.58333333333337</v>
      </c>
      <c r="E1550" s="16">
        <v>264.5</v>
      </c>
      <c r="F1550" s="16">
        <v>10.791666666666666</v>
      </c>
      <c r="G1550" s="16" t="s">
        <v>179</v>
      </c>
      <c r="H1550" s="17">
        <f t="shared" si="50"/>
        <v>988.875</v>
      </c>
      <c r="I1550" s="6">
        <v>338.33333333333331</v>
      </c>
      <c r="J1550" s="6">
        <v>264.5</v>
      </c>
      <c r="K1550" s="6">
        <v>9.8333333333333339</v>
      </c>
      <c r="L1550" s="6" t="s">
        <v>179</v>
      </c>
      <c r="M1550" s="6">
        <f t="shared" si="51"/>
        <v>612.66666666666663</v>
      </c>
    </row>
    <row r="1551" spans="1:13">
      <c r="A1551" s="3" t="s">
        <v>144</v>
      </c>
      <c r="B1551" s="20" t="s">
        <v>208</v>
      </c>
      <c r="C1551" s="20" t="s">
        <v>205</v>
      </c>
      <c r="D1551" s="19">
        <v>922.41666666666663</v>
      </c>
      <c r="E1551" s="16">
        <v>660.54166666666663</v>
      </c>
      <c r="F1551" s="16">
        <v>25.541666666666668</v>
      </c>
      <c r="G1551" s="16" t="s">
        <v>179</v>
      </c>
      <c r="H1551" s="17">
        <f t="shared" si="50"/>
        <v>1608.5</v>
      </c>
      <c r="I1551" s="6">
        <v>425.5</v>
      </c>
      <c r="J1551" s="6">
        <v>660.54166666666663</v>
      </c>
      <c r="K1551" s="6">
        <v>23.166666666666668</v>
      </c>
      <c r="L1551" s="6" t="s">
        <v>179</v>
      </c>
      <c r="M1551" s="6">
        <f t="shared" si="51"/>
        <v>1109.2083333333333</v>
      </c>
    </row>
    <row r="1552" spans="1:13">
      <c r="A1552" s="3" t="s">
        <v>144</v>
      </c>
      <c r="B1552" s="20" t="s">
        <v>208</v>
      </c>
      <c r="C1552" s="20" t="s">
        <v>206</v>
      </c>
      <c r="D1552" s="19">
        <v>756.08333333333337</v>
      </c>
      <c r="E1552" s="16">
        <v>155</v>
      </c>
      <c r="F1552" s="16">
        <v>29.041666666666668</v>
      </c>
      <c r="G1552" s="16" t="s">
        <v>179</v>
      </c>
      <c r="H1552" s="17">
        <f t="shared" si="50"/>
        <v>940.125</v>
      </c>
      <c r="I1552" s="6">
        <v>483.20833333333331</v>
      </c>
      <c r="J1552" s="6">
        <v>155</v>
      </c>
      <c r="K1552" s="6">
        <v>27.25</v>
      </c>
      <c r="L1552" s="6" t="s">
        <v>179</v>
      </c>
      <c r="M1552" s="6">
        <f t="shared" si="51"/>
        <v>665.45833333333326</v>
      </c>
    </row>
    <row r="1553" spans="1:13">
      <c r="A1553" s="3" t="s">
        <v>144</v>
      </c>
      <c r="B1553" s="20" t="s">
        <v>209</v>
      </c>
      <c r="C1553" s="20" t="s">
        <v>205</v>
      </c>
      <c r="D1553" s="19">
        <v>1135.5416666666667</v>
      </c>
      <c r="E1553" s="16">
        <v>427.41666666666669</v>
      </c>
      <c r="F1553" s="16">
        <v>60.583333333333336</v>
      </c>
      <c r="G1553" s="16">
        <v>14.666666666666666</v>
      </c>
      <c r="H1553" s="17">
        <f t="shared" si="50"/>
        <v>1638.2083333333335</v>
      </c>
      <c r="I1553" s="6">
        <v>512.95833333333337</v>
      </c>
      <c r="J1553" s="6">
        <v>427.41666666666669</v>
      </c>
      <c r="K1553" s="6">
        <v>48.458333333333336</v>
      </c>
      <c r="L1553" s="6">
        <v>14.166666666666666</v>
      </c>
      <c r="M1553" s="6">
        <f t="shared" si="51"/>
        <v>1003</v>
      </c>
    </row>
    <row r="1554" spans="1:13">
      <c r="A1554" s="3" t="s">
        <v>144</v>
      </c>
      <c r="B1554" s="20" t="s">
        <v>209</v>
      </c>
      <c r="C1554" s="20" t="s">
        <v>206</v>
      </c>
      <c r="D1554" s="19">
        <v>947.20833333333337</v>
      </c>
      <c r="E1554" s="16">
        <v>171.125</v>
      </c>
      <c r="F1554" s="16">
        <v>69.583333333333329</v>
      </c>
      <c r="G1554" s="16">
        <v>16.458333333333332</v>
      </c>
      <c r="H1554" s="17">
        <f t="shared" si="50"/>
        <v>1204.375</v>
      </c>
      <c r="I1554" s="6">
        <v>554.66666666666663</v>
      </c>
      <c r="J1554" s="6">
        <v>171.125</v>
      </c>
      <c r="K1554" s="6">
        <v>53.208333333333336</v>
      </c>
      <c r="L1554" s="6">
        <v>16.541666666666668</v>
      </c>
      <c r="M1554" s="6">
        <f t="shared" si="51"/>
        <v>795.54166666666663</v>
      </c>
    </row>
    <row r="1555" spans="1:13">
      <c r="A1555" s="3" t="s">
        <v>144</v>
      </c>
      <c r="B1555" s="20" t="s">
        <v>210</v>
      </c>
      <c r="C1555" s="20" t="s">
        <v>205</v>
      </c>
      <c r="D1555" s="19">
        <v>1508.9583333333333</v>
      </c>
      <c r="E1555" s="16">
        <v>277.66666666666669</v>
      </c>
      <c r="F1555" s="16">
        <v>151.875</v>
      </c>
      <c r="G1555" s="16">
        <v>75.666666666666671</v>
      </c>
      <c r="H1555" s="17">
        <f t="shared" si="50"/>
        <v>2014.1666666666667</v>
      </c>
      <c r="I1555" s="6">
        <v>647.16666666666663</v>
      </c>
      <c r="J1555" s="6">
        <v>277.66666666666669</v>
      </c>
      <c r="K1555" s="6">
        <v>115.20833333333333</v>
      </c>
      <c r="L1555" s="6">
        <v>73.625</v>
      </c>
      <c r="M1555" s="6">
        <f t="shared" si="51"/>
        <v>1113.6666666666665</v>
      </c>
    </row>
    <row r="1556" spans="1:13">
      <c r="A1556" s="3" t="s">
        <v>144</v>
      </c>
      <c r="B1556" s="20" t="s">
        <v>210</v>
      </c>
      <c r="C1556" s="20" t="s">
        <v>206</v>
      </c>
      <c r="D1556" s="19">
        <v>1253.375</v>
      </c>
      <c r="E1556" s="16">
        <v>211.25</v>
      </c>
      <c r="F1556" s="16">
        <v>125.79166666666667</v>
      </c>
      <c r="G1556" s="16">
        <v>81.708333333333329</v>
      </c>
      <c r="H1556" s="17">
        <f t="shared" si="50"/>
        <v>1672.125</v>
      </c>
      <c r="I1556" s="6">
        <v>686.54166666666663</v>
      </c>
      <c r="J1556" s="6">
        <v>211.25</v>
      </c>
      <c r="K1556" s="6">
        <v>85.625</v>
      </c>
      <c r="L1556" s="6">
        <v>78</v>
      </c>
      <c r="M1556" s="6">
        <f t="shared" si="51"/>
        <v>1061.4166666666665</v>
      </c>
    </row>
    <row r="1557" spans="1:13">
      <c r="A1557" s="3" t="s">
        <v>144</v>
      </c>
      <c r="B1557" s="20" t="s">
        <v>211</v>
      </c>
      <c r="C1557" s="20" t="s">
        <v>205</v>
      </c>
      <c r="D1557" s="19">
        <v>1628.7916666666667</v>
      </c>
      <c r="E1557" s="16">
        <v>279.79166666666669</v>
      </c>
      <c r="F1557" s="16">
        <v>377.83333333333331</v>
      </c>
      <c r="G1557" s="16">
        <v>232.29166666666666</v>
      </c>
      <c r="H1557" s="17">
        <f t="shared" si="50"/>
        <v>2518.7083333333335</v>
      </c>
      <c r="I1557" s="6">
        <v>746.33333333333337</v>
      </c>
      <c r="J1557" s="6">
        <v>279.79166666666669</v>
      </c>
      <c r="K1557" s="6">
        <v>259.70833333333331</v>
      </c>
      <c r="L1557" s="6">
        <v>227.16666666666666</v>
      </c>
      <c r="M1557" s="6">
        <f t="shared" si="51"/>
        <v>1513</v>
      </c>
    </row>
    <row r="1558" spans="1:13">
      <c r="A1558" s="3" t="s">
        <v>144</v>
      </c>
      <c r="B1558" s="20" t="s">
        <v>211</v>
      </c>
      <c r="C1558" s="20" t="s">
        <v>206</v>
      </c>
      <c r="D1558" s="19">
        <v>1303.375</v>
      </c>
      <c r="E1558" s="16">
        <v>248</v>
      </c>
      <c r="F1558" s="16">
        <v>323.45833333333331</v>
      </c>
      <c r="G1558" s="16">
        <v>233.20833333333334</v>
      </c>
      <c r="H1558" s="17">
        <f t="shared" si="50"/>
        <v>2108.0416666666665</v>
      </c>
      <c r="I1558" s="6">
        <v>697.125</v>
      </c>
      <c r="J1558" s="6">
        <v>248</v>
      </c>
      <c r="K1558" s="6">
        <v>201.20833333333334</v>
      </c>
      <c r="L1558" s="6">
        <v>229.45833333333334</v>
      </c>
      <c r="M1558" s="6">
        <f t="shared" si="51"/>
        <v>1375.7916666666665</v>
      </c>
    </row>
    <row r="1559" spans="1:13">
      <c r="A1559" s="3" t="s">
        <v>144</v>
      </c>
      <c r="B1559" s="20" t="s">
        <v>239</v>
      </c>
      <c r="C1559" s="20" t="s">
        <v>205</v>
      </c>
      <c r="D1559" s="19" t="s">
        <v>179</v>
      </c>
      <c r="E1559" s="16">
        <v>546.29166666666663</v>
      </c>
      <c r="F1559" s="16" t="s">
        <v>179</v>
      </c>
      <c r="G1559" s="16" t="s">
        <v>179</v>
      </c>
      <c r="H1559" s="17">
        <f t="shared" si="50"/>
        <v>546.29166666666663</v>
      </c>
      <c r="I1559" s="6" t="s">
        <v>179</v>
      </c>
      <c r="J1559" s="6">
        <v>546.29166666666663</v>
      </c>
      <c r="K1559" s="6" t="s">
        <v>179</v>
      </c>
      <c r="L1559" s="6" t="s">
        <v>179</v>
      </c>
      <c r="M1559" s="6">
        <f t="shared" si="51"/>
        <v>546.29166666666663</v>
      </c>
    </row>
    <row r="1560" spans="1:13">
      <c r="A1560" s="3" t="s">
        <v>144</v>
      </c>
      <c r="B1560" s="20" t="s">
        <v>239</v>
      </c>
      <c r="C1560" s="20" t="s">
        <v>206</v>
      </c>
      <c r="D1560" s="19" t="s">
        <v>179</v>
      </c>
      <c r="E1560" s="16">
        <v>248</v>
      </c>
      <c r="F1560" s="16" t="s">
        <v>179</v>
      </c>
      <c r="G1560" s="16" t="s">
        <v>179</v>
      </c>
      <c r="H1560" s="17">
        <f t="shared" si="50"/>
        <v>248</v>
      </c>
      <c r="I1560" s="6" t="s">
        <v>179</v>
      </c>
      <c r="J1560" s="6">
        <v>248</v>
      </c>
      <c r="K1560" s="6" t="s">
        <v>179</v>
      </c>
      <c r="L1560" s="6" t="s">
        <v>179</v>
      </c>
      <c r="M1560" s="6">
        <f t="shared" si="51"/>
        <v>248</v>
      </c>
    </row>
    <row r="1561" spans="1:13">
      <c r="A1561" s="3" t="s">
        <v>144</v>
      </c>
      <c r="B1561" s="20" t="s">
        <v>212</v>
      </c>
      <c r="C1561" s="20" t="s">
        <v>205</v>
      </c>
      <c r="D1561" s="19" t="s">
        <v>179</v>
      </c>
      <c r="E1561" s="16" t="s">
        <v>179</v>
      </c>
      <c r="F1561" s="16">
        <v>1039.4583333333333</v>
      </c>
      <c r="G1561" s="16">
        <v>1092.6666666666667</v>
      </c>
      <c r="H1561" s="17">
        <f t="shared" si="50"/>
        <v>2132.125</v>
      </c>
      <c r="I1561" s="6" t="s">
        <v>179</v>
      </c>
      <c r="J1561" s="6" t="s">
        <v>179</v>
      </c>
      <c r="K1561" s="6">
        <v>750.41666666666663</v>
      </c>
      <c r="L1561" s="6" t="s">
        <v>179</v>
      </c>
      <c r="M1561" s="6">
        <f t="shared" si="51"/>
        <v>750.41666666666663</v>
      </c>
    </row>
    <row r="1562" spans="1:13">
      <c r="A1562" s="3" t="s">
        <v>144</v>
      </c>
      <c r="B1562" s="20" t="s">
        <v>212</v>
      </c>
      <c r="C1562" s="20" t="s">
        <v>206</v>
      </c>
      <c r="D1562" s="19" t="s">
        <v>179</v>
      </c>
      <c r="E1562" s="16" t="s">
        <v>179</v>
      </c>
      <c r="F1562" s="16">
        <v>906.16666666666663</v>
      </c>
      <c r="G1562" s="16">
        <v>799.66666666666663</v>
      </c>
      <c r="H1562" s="17">
        <f t="shared" si="50"/>
        <v>1705.8333333333333</v>
      </c>
      <c r="I1562" s="6" t="s">
        <v>179</v>
      </c>
      <c r="J1562" s="6" t="s">
        <v>179</v>
      </c>
      <c r="K1562" s="6">
        <v>596.5</v>
      </c>
      <c r="L1562" s="6" t="s">
        <v>179</v>
      </c>
      <c r="M1562" s="6">
        <f t="shared" si="51"/>
        <v>596.5</v>
      </c>
    </row>
    <row r="1563" spans="1:13">
      <c r="A1563" s="3" t="s">
        <v>144</v>
      </c>
      <c r="B1563" s="20" t="s">
        <v>213</v>
      </c>
      <c r="C1563" s="20" t="s">
        <v>205</v>
      </c>
      <c r="D1563" s="19" t="s">
        <v>179</v>
      </c>
      <c r="E1563" s="16" t="s">
        <v>179</v>
      </c>
      <c r="F1563" s="16">
        <v>575.29166666666663</v>
      </c>
      <c r="G1563" s="16">
        <v>529.375</v>
      </c>
      <c r="H1563" s="17">
        <f t="shared" si="50"/>
        <v>1104.6666666666665</v>
      </c>
      <c r="I1563" s="6" t="s">
        <v>179</v>
      </c>
      <c r="J1563" s="6" t="s">
        <v>179</v>
      </c>
      <c r="K1563" s="6">
        <v>430.29166666666669</v>
      </c>
      <c r="L1563" s="6">
        <v>502.58333333333331</v>
      </c>
      <c r="M1563" s="6">
        <f t="shared" si="51"/>
        <v>932.875</v>
      </c>
    </row>
    <row r="1564" spans="1:13">
      <c r="A1564" s="3" t="s">
        <v>144</v>
      </c>
      <c r="B1564" s="20" t="s">
        <v>213</v>
      </c>
      <c r="C1564" s="20" t="s">
        <v>206</v>
      </c>
      <c r="D1564" s="19" t="s">
        <v>179</v>
      </c>
      <c r="E1564" s="16" t="s">
        <v>179</v>
      </c>
      <c r="F1564" s="16">
        <v>378.5</v>
      </c>
      <c r="G1564" s="16">
        <v>377.79166666666669</v>
      </c>
      <c r="H1564" s="17">
        <f t="shared" si="50"/>
        <v>756.29166666666674</v>
      </c>
      <c r="I1564" s="6" t="s">
        <v>179</v>
      </c>
      <c r="J1564" s="6" t="s">
        <v>179</v>
      </c>
      <c r="K1564" s="6">
        <v>245.375</v>
      </c>
      <c r="L1564" s="6">
        <v>353.04166666666669</v>
      </c>
      <c r="M1564" s="6">
        <f t="shared" si="51"/>
        <v>598.41666666666674</v>
      </c>
    </row>
    <row r="1565" spans="1:13">
      <c r="A1565" s="3" t="s">
        <v>144</v>
      </c>
      <c r="B1565" s="20" t="s">
        <v>240</v>
      </c>
      <c r="C1565" s="20" t="s">
        <v>205</v>
      </c>
      <c r="D1565" s="19" t="s">
        <v>179</v>
      </c>
      <c r="E1565" s="16" t="s">
        <v>179</v>
      </c>
      <c r="F1565" s="16">
        <v>257.70833333333331</v>
      </c>
      <c r="G1565" s="16">
        <v>138.41666666666666</v>
      </c>
      <c r="H1565" s="17">
        <f t="shared" si="50"/>
        <v>396.125</v>
      </c>
      <c r="I1565" s="6" t="s">
        <v>179</v>
      </c>
      <c r="J1565" s="6" t="s">
        <v>179</v>
      </c>
      <c r="K1565" s="6">
        <v>194.875</v>
      </c>
      <c r="L1565" s="6">
        <v>134.04166666666666</v>
      </c>
      <c r="M1565" s="6">
        <f t="shared" si="51"/>
        <v>328.91666666666663</v>
      </c>
    </row>
    <row r="1566" spans="1:13">
      <c r="A1566" s="3" t="s">
        <v>144</v>
      </c>
      <c r="B1566" s="20" t="s">
        <v>240</v>
      </c>
      <c r="C1566" s="20" t="s">
        <v>206</v>
      </c>
      <c r="D1566" s="19" t="s">
        <v>179</v>
      </c>
      <c r="E1566" s="16" t="s">
        <v>179</v>
      </c>
      <c r="F1566" s="16">
        <v>117.16666666666667</v>
      </c>
      <c r="G1566" s="16">
        <v>75.958333333333329</v>
      </c>
      <c r="H1566" s="17">
        <f t="shared" si="50"/>
        <v>193.125</v>
      </c>
      <c r="I1566" s="6" t="s">
        <v>179</v>
      </c>
      <c r="J1566" s="6" t="s">
        <v>179</v>
      </c>
      <c r="K1566" s="6">
        <v>75.416666666666671</v>
      </c>
      <c r="L1566" s="6">
        <v>70.625</v>
      </c>
      <c r="M1566" s="6">
        <f t="shared" si="51"/>
        <v>146.04166666666669</v>
      </c>
    </row>
    <row r="1567" spans="1:13">
      <c r="A1567" s="3" t="s">
        <v>145</v>
      </c>
      <c r="B1567" s="20" t="s">
        <v>204</v>
      </c>
      <c r="C1567" s="20" t="s">
        <v>205</v>
      </c>
      <c r="D1567" s="19">
        <v>4141.166666666667</v>
      </c>
      <c r="E1567" s="16">
        <v>9999.4583333333339</v>
      </c>
      <c r="F1567" s="16" t="s">
        <v>179</v>
      </c>
      <c r="G1567" s="16" t="s">
        <v>179</v>
      </c>
      <c r="H1567" s="17">
        <f t="shared" si="50"/>
        <v>14140.625</v>
      </c>
      <c r="I1567" s="6">
        <v>2226.7083333333335</v>
      </c>
      <c r="J1567" s="6">
        <v>9999.4583333333339</v>
      </c>
      <c r="K1567" s="6" t="s">
        <v>179</v>
      </c>
      <c r="L1567" s="6" t="s">
        <v>179</v>
      </c>
      <c r="M1567" s="6">
        <f t="shared" si="51"/>
        <v>12226.166666666668</v>
      </c>
    </row>
    <row r="1568" spans="1:13">
      <c r="A1568" s="3" t="s">
        <v>145</v>
      </c>
      <c r="B1568" s="20" t="s">
        <v>204</v>
      </c>
      <c r="C1568" s="20" t="s">
        <v>206</v>
      </c>
      <c r="D1568" s="19">
        <v>4469.541666666667</v>
      </c>
      <c r="E1568" s="16">
        <v>10438.416666666666</v>
      </c>
      <c r="F1568" s="16" t="s">
        <v>179</v>
      </c>
      <c r="G1568" s="16" t="s">
        <v>179</v>
      </c>
      <c r="H1568" s="17">
        <f t="shared" si="50"/>
        <v>14907.958333333332</v>
      </c>
      <c r="I1568" s="6">
        <v>2375</v>
      </c>
      <c r="J1568" s="6">
        <v>10438.416666666666</v>
      </c>
      <c r="K1568" s="6" t="s">
        <v>179</v>
      </c>
      <c r="L1568" s="6" t="s">
        <v>179</v>
      </c>
      <c r="M1568" s="6">
        <f t="shared" si="51"/>
        <v>12813.416666666666</v>
      </c>
    </row>
    <row r="1569" spans="1:13">
      <c r="A1569" s="3" t="s">
        <v>145</v>
      </c>
      <c r="B1569" s="20" t="s">
        <v>207</v>
      </c>
      <c r="C1569" s="20" t="s">
        <v>205</v>
      </c>
      <c r="D1569" s="19">
        <v>2789.9166666666665</v>
      </c>
      <c r="E1569" s="16">
        <v>2404.7083333333335</v>
      </c>
      <c r="F1569" s="16">
        <v>50</v>
      </c>
      <c r="G1569" s="16" t="s">
        <v>179</v>
      </c>
      <c r="H1569" s="17">
        <f t="shared" si="50"/>
        <v>5244.625</v>
      </c>
      <c r="I1569" s="6">
        <v>1749.5416666666667</v>
      </c>
      <c r="J1569" s="6">
        <v>2404.7083333333335</v>
      </c>
      <c r="K1569" s="6">
        <v>46.875</v>
      </c>
      <c r="L1569" s="6" t="s">
        <v>179</v>
      </c>
      <c r="M1569" s="6">
        <f t="shared" si="51"/>
        <v>4201.125</v>
      </c>
    </row>
    <row r="1570" spans="1:13">
      <c r="A1570" s="3" t="s">
        <v>145</v>
      </c>
      <c r="B1570" s="20" t="s">
        <v>207</v>
      </c>
      <c r="C1570" s="20" t="s">
        <v>206</v>
      </c>
      <c r="D1570" s="19">
        <v>2380.7083333333335</v>
      </c>
      <c r="E1570" s="16">
        <v>1107.4166666666667</v>
      </c>
      <c r="F1570" s="16">
        <v>77.5</v>
      </c>
      <c r="G1570" s="16" t="s">
        <v>179</v>
      </c>
      <c r="H1570" s="17">
        <f t="shared" si="50"/>
        <v>3565.625</v>
      </c>
      <c r="I1570" s="6">
        <v>1551.5</v>
      </c>
      <c r="J1570" s="6">
        <v>1107.4166666666667</v>
      </c>
      <c r="K1570" s="6">
        <v>69.666666666666671</v>
      </c>
      <c r="L1570" s="6" t="s">
        <v>179</v>
      </c>
      <c r="M1570" s="6">
        <f t="shared" si="51"/>
        <v>2728.5833333333335</v>
      </c>
    </row>
    <row r="1571" spans="1:13">
      <c r="A1571" s="3" t="s">
        <v>145</v>
      </c>
      <c r="B1571" s="20" t="s">
        <v>208</v>
      </c>
      <c r="C1571" s="20" t="s">
        <v>205</v>
      </c>
      <c r="D1571" s="19">
        <v>4588.666666666667</v>
      </c>
      <c r="E1571" s="16">
        <v>2867.5</v>
      </c>
      <c r="F1571" s="16">
        <v>246.33333333333334</v>
      </c>
      <c r="G1571" s="16" t="s">
        <v>179</v>
      </c>
      <c r="H1571" s="17">
        <f t="shared" si="50"/>
        <v>7702.5</v>
      </c>
      <c r="I1571" s="6">
        <v>2806</v>
      </c>
      <c r="J1571" s="6">
        <v>2867.5</v>
      </c>
      <c r="K1571" s="6">
        <v>233.79166666666666</v>
      </c>
      <c r="L1571" s="6" t="s">
        <v>179</v>
      </c>
      <c r="M1571" s="6">
        <f t="shared" si="51"/>
        <v>5907.291666666667</v>
      </c>
    </row>
    <row r="1572" spans="1:13">
      <c r="A1572" s="3" t="s">
        <v>145</v>
      </c>
      <c r="B1572" s="20" t="s">
        <v>208</v>
      </c>
      <c r="C1572" s="20" t="s">
        <v>206</v>
      </c>
      <c r="D1572" s="19">
        <v>3760.125</v>
      </c>
      <c r="E1572" s="16">
        <v>626.66666666666663</v>
      </c>
      <c r="F1572" s="16">
        <v>292.625</v>
      </c>
      <c r="G1572" s="16" t="s">
        <v>179</v>
      </c>
      <c r="H1572" s="17">
        <f t="shared" si="50"/>
        <v>4679.416666666667</v>
      </c>
      <c r="I1572" s="6">
        <v>2787.375</v>
      </c>
      <c r="J1572" s="6">
        <v>626.66666666666663</v>
      </c>
      <c r="K1572" s="6">
        <v>271.125</v>
      </c>
      <c r="L1572" s="6" t="s">
        <v>179</v>
      </c>
      <c r="M1572" s="6">
        <f t="shared" si="51"/>
        <v>3685.1666666666665</v>
      </c>
    </row>
    <row r="1573" spans="1:13">
      <c r="A1573" s="3" t="s">
        <v>145</v>
      </c>
      <c r="B1573" s="20" t="s">
        <v>209</v>
      </c>
      <c r="C1573" s="20" t="s">
        <v>205</v>
      </c>
      <c r="D1573" s="19">
        <v>4218.708333333333</v>
      </c>
      <c r="E1573" s="16">
        <v>1618.0416666666667</v>
      </c>
      <c r="F1573" s="16">
        <v>403.79166666666669</v>
      </c>
      <c r="G1573" s="16">
        <v>15.541666666666666</v>
      </c>
      <c r="H1573" s="17">
        <f t="shared" si="50"/>
        <v>6256.0833333333339</v>
      </c>
      <c r="I1573" s="6">
        <v>2242.7916666666665</v>
      </c>
      <c r="J1573" s="6">
        <v>1618.0416666666667</v>
      </c>
      <c r="K1573" s="6">
        <v>368.83333333333331</v>
      </c>
      <c r="L1573" s="6">
        <v>14.291666666666666</v>
      </c>
      <c r="M1573" s="6">
        <f t="shared" si="51"/>
        <v>4243.958333333333</v>
      </c>
    </row>
    <row r="1574" spans="1:13">
      <c r="A1574" s="3" t="s">
        <v>145</v>
      </c>
      <c r="B1574" s="20" t="s">
        <v>209</v>
      </c>
      <c r="C1574" s="20" t="s">
        <v>206</v>
      </c>
      <c r="D1574" s="19">
        <v>3514.875</v>
      </c>
      <c r="E1574" s="16">
        <v>532.95833333333337</v>
      </c>
      <c r="F1574" s="16">
        <v>397.70833333333331</v>
      </c>
      <c r="G1574" s="16" t="s">
        <v>179</v>
      </c>
      <c r="H1574" s="17">
        <f t="shared" si="50"/>
        <v>4445.541666666667</v>
      </c>
      <c r="I1574" s="6">
        <v>2312.7083333333335</v>
      </c>
      <c r="J1574" s="6">
        <v>532.95833333333337</v>
      </c>
      <c r="K1574" s="6">
        <v>331.04166666666669</v>
      </c>
      <c r="L1574" s="6" t="s">
        <v>179</v>
      </c>
      <c r="M1574" s="6">
        <f t="shared" si="51"/>
        <v>3176.7083333333335</v>
      </c>
    </row>
    <row r="1575" spans="1:13">
      <c r="A1575" s="3" t="s">
        <v>145</v>
      </c>
      <c r="B1575" s="20" t="s">
        <v>210</v>
      </c>
      <c r="C1575" s="20" t="s">
        <v>205</v>
      </c>
      <c r="D1575" s="19">
        <v>4527.583333333333</v>
      </c>
      <c r="E1575" s="16">
        <v>1087.7083333333333</v>
      </c>
      <c r="F1575" s="16">
        <v>758.83333333333337</v>
      </c>
      <c r="G1575" s="16">
        <v>62.541666666666664</v>
      </c>
      <c r="H1575" s="17">
        <f t="shared" si="50"/>
        <v>6436.6666666666661</v>
      </c>
      <c r="I1575" s="6">
        <v>2406.3333333333335</v>
      </c>
      <c r="J1575" s="6">
        <v>1087.7083333333333</v>
      </c>
      <c r="K1575" s="6">
        <v>634.5</v>
      </c>
      <c r="L1575" s="6">
        <v>60.791666666666664</v>
      </c>
      <c r="M1575" s="6">
        <f t="shared" si="51"/>
        <v>4189.3333333333339</v>
      </c>
    </row>
    <row r="1576" spans="1:13">
      <c r="A1576" s="3" t="s">
        <v>145</v>
      </c>
      <c r="B1576" s="20" t="s">
        <v>210</v>
      </c>
      <c r="C1576" s="20" t="s">
        <v>206</v>
      </c>
      <c r="D1576" s="19">
        <v>3618.875</v>
      </c>
      <c r="E1576" s="16">
        <v>637.20833333333337</v>
      </c>
      <c r="F1576" s="16">
        <v>749.875</v>
      </c>
      <c r="G1576" s="16">
        <v>42.291666666666664</v>
      </c>
      <c r="H1576" s="17">
        <f t="shared" si="50"/>
        <v>5048.25</v>
      </c>
      <c r="I1576" s="6">
        <v>2353.25</v>
      </c>
      <c r="J1576" s="6">
        <v>637.20833333333337</v>
      </c>
      <c r="K1576" s="6">
        <v>595.16666666666663</v>
      </c>
      <c r="L1576" s="6">
        <v>39.333333333333336</v>
      </c>
      <c r="M1576" s="6">
        <f t="shared" si="51"/>
        <v>3624.9583333333335</v>
      </c>
    </row>
    <row r="1577" spans="1:13">
      <c r="A1577" s="3" t="s">
        <v>145</v>
      </c>
      <c r="B1577" s="20" t="s">
        <v>211</v>
      </c>
      <c r="C1577" s="20" t="s">
        <v>205</v>
      </c>
      <c r="D1577" s="19">
        <v>4743.375</v>
      </c>
      <c r="E1577" s="16">
        <v>1193.6666666666667</v>
      </c>
      <c r="F1577" s="16">
        <v>1796.6666666666667</v>
      </c>
      <c r="G1577" s="16">
        <v>193.16666666666666</v>
      </c>
      <c r="H1577" s="17">
        <f t="shared" si="50"/>
        <v>7926.8750000000009</v>
      </c>
      <c r="I1577" s="6">
        <v>2392.25</v>
      </c>
      <c r="J1577" s="6">
        <v>1193.6666666666667</v>
      </c>
      <c r="K1577" s="6">
        <v>1388.25</v>
      </c>
      <c r="L1577" s="6">
        <v>184.29166666666666</v>
      </c>
      <c r="M1577" s="6">
        <f t="shared" si="51"/>
        <v>5158.4583333333339</v>
      </c>
    </row>
    <row r="1578" spans="1:13">
      <c r="A1578" s="3" t="s">
        <v>145</v>
      </c>
      <c r="B1578" s="20" t="s">
        <v>211</v>
      </c>
      <c r="C1578" s="20" t="s">
        <v>206</v>
      </c>
      <c r="D1578" s="19">
        <v>3446.2916666666665</v>
      </c>
      <c r="E1578" s="16">
        <v>858.79166666666663</v>
      </c>
      <c r="F1578" s="16">
        <v>1629.7916666666667</v>
      </c>
      <c r="G1578" s="16">
        <v>179.375</v>
      </c>
      <c r="H1578" s="17">
        <f t="shared" si="50"/>
        <v>6114.25</v>
      </c>
      <c r="I1578" s="6">
        <v>2077.625</v>
      </c>
      <c r="J1578" s="6">
        <v>858.79166666666663</v>
      </c>
      <c r="K1578" s="6">
        <v>1124.1666666666667</v>
      </c>
      <c r="L1578" s="6">
        <v>175.91666666666666</v>
      </c>
      <c r="M1578" s="6">
        <f t="shared" si="51"/>
        <v>4236.5</v>
      </c>
    </row>
    <row r="1579" spans="1:13">
      <c r="A1579" s="3" t="s">
        <v>145</v>
      </c>
      <c r="B1579" s="20" t="s">
        <v>239</v>
      </c>
      <c r="C1579" s="20" t="s">
        <v>205</v>
      </c>
      <c r="D1579" s="19" t="s">
        <v>179</v>
      </c>
      <c r="E1579" s="16">
        <v>1760.2083333333333</v>
      </c>
      <c r="F1579" s="16" t="s">
        <v>179</v>
      </c>
      <c r="G1579" s="16" t="s">
        <v>179</v>
      </c>
      <c r="H1579" s="17">
        <f t="shared" si="50"/>
        <v>1760.2083333333333</v>
      </c>
      <c r="I1579" s="6" t="s">
        <v>179</v>
      </c>
      <c r="J1579" s="6">
        <v>1760.2083333333333</v>
      </c>
      <c r="K1579" s="6" t="s">
        <v>179</v>
      </c>
      <c r="L1579" s="6" t="s">
        <v>179</v>
      </c>
      <c r="M1579" s="6">
        <f t="shared" si="51"/>
        <v>1760.2083333333333</v>
      </c>
    </row>
    <row r="1580" spans="1:13">
      <c r="A1580" s="3" t="s">
        <v>145</v>
      </c>
      <c r="B1580" s="20" t="s">
        <v>239</v>
      </c>
      <c r="C1580" s="20" t="s">
        <v>206</v>
      </c>
      <c r="D1580" s="19" t="s">
        <v>179</v>
      </c>
      <c r="E1580" s="16">
        <v>726.75</v>
      </c>
      <c r="F1580" s="16" t="s">
        <v>179</v>
      </c>
      <c r="G1580" s="16" t="s">
        <v>179</v>
      </c>
      <c r="H1580" s="17">
        <f t="shared" si="50"/>
        <v>726.75</v>
      </c>
      <c r="I1580" s="6" t="s">
        <v>179</v>
      </c>
      <c r="J1580" s="6">
        <v>726.75</v>
      </c>
      <c r="K1580" s="6" t="s">
        <v>179</v>
      </c>
      <c r="L1580" s="6" t="s">
        <v>179</v>
      </c>
      <c r="M1580" s="6">
        <f t="shared" si="51"/>
        <v>726.75</v>
      </c>
    </row>
    <row r="1581" spans="1:13">
      <c r="A1581" s="3" t="s">
        <v>145</v>
      </c>
      <c r="B1581" s="20" t="s">
        <v>212</v>
      </c>
      <c r="C1581" s="20" t="s">
        <v>205</v>
      </c>
      <c r="D1581" s="19" t="s">
        <v>179</v>
      </c>
      <c r="E1581" s="16" t="s">
        <v>179</v>
      </c>
      <c r="F1581" s="16">
        <v>4924.625</v>
      </c>
      <c r="G1581" s="16">
        <v>1418.9583333333333</v>
      </c>
      <c r="H1581" s="17">
        <f t="shared" si="50"/>
        <v>6343.583333333333</v>
      </c>
      <c r="I1581" s="6" t="s">
        <v>179</v>
      </c>
      <c r="J1581" s="6" t="s">
        <v>179</v>
      </c>
      <c r="K1581" s="6">
        <v>3314.7916666666665</v>
      </c>
      <c r="L1581" s="6" t="s">
        <v>179</v>
      </c>
      <c r="M1581" s="6">
        <f t="shared" si="51"/>
        <v>3314.7916666666665</v>
      </c>
    </row>
    <row r="1582" spans="1:13">
      <c r="A1582" s="3" t="s">
        <v>145</v>
      </c>
      <c r="B1582" s="20" t="s">
        <v>212</v>
      </c>
      <c r="C1582" s="20" t="s">
        <v>206</v>
      </c>
      <c r="D1582" s="19" t="s">
        <v>179</v>
      </c>
      <c r="E1582" s="16" t="s">
        <v>179</v>
      </c>
      <c r="F1582" s="16">
        <v>4175.958333333333</v>
      </c>
      <c r="G1582" s="16">
        <v>1000.4583333333334</v>
      </c>
      <c r="H1582" s="17">
        <f t="shared" si="50"/>
        <v>5176.4166666666661</v>
      </c>
      <c r="I1582" s="6" t="s">
        <v>179</v>
      </c>
      <c r="J1582" s="6" t="s">
        <v>179</v>
      </c>
      <c r="K1582" s="6">
        <v>2569.2916666666665</v>
      </c>
      <c r="L1582" s="6" t="s">
        <v>179</v>
      </c>
      <c r="M1582" s="6">
        <f t="shared" si="51"/>
        <v>2569.2916666666665</v>
      </c>
    </row>
    <row r="1583" spans="1:13">
      <c r="A1583" s="3" t="s">
        <v>145</v>
      </c>
      <c r="B1583" s="20" t="s">
        <v>213</v>
      </c>
      <c r="C1583" s="20" t="s">
        <v>205</v>
      </c>
      <c r="D1583" s="19" t="s">
        <v>179</v>
      </c>
      <c r="E1583" s="16" t="s">
        <v>179</v>
      </c>
      <c r="F1583" s="16">
        <v>2640.7083333333335</v>
      </c>
      <c r="G1583" s="16">
        <v>597.5</v>
      </c>
      <c r="H1583" s="17">
        <f t="shared" si="50"/>
        <v>3238.2083333333335</v>
      </c>
      <c r="I1583" s="6" t="s">
        <v>179</v>
      </c>
      <c r="J1583" s="6" t="s">
        <v>179</v>
      </c>
      <c r="K1583" s="6">
        <v>1829.0833333333333</v>
      </c>
      <c r="L1583" s="6">
        <v>582.58333333333337</v>
      </c>
      <c r="M1583" s="6">
        <f t="shared" si="51"/>
        <v>2411.6666666666665</v>
      </c>
    </row>
    <row r="1584" spans="1:13">
      <c r="A1584" s="3" t="s">
        <v>145</v>
      </c>
      <c r="B1584" s="20" t="s">
        <v>213</v>
      </c>
      <c r="C1584" s="20" t="s">
        <v>206</v>
      </c>
      <c r="D1584" s="19" t="s">
        <v>179</v>
      </c>
      <c r="E1584" s="16" t="s">
        <v>179</v>
      </c>
      <c r="F1584" s="16">
        <v>1697</v>
      </c>
      <c r="G1584" s="16">
        <v>437.5</v>
      </c>
      <c r="H1584" s="17">
        <f t="shared" si="50"/>
        <v>2134.5</v>
      </c>
      <c r="I1584" s="6" t="s">
        <v>179</v>
      </c>
      <c r="J1584" s="6" t="s">
        <v>179</v>
      </c>
      <c r="K1584" s="6">
        <v>1105.875</v>
      </c>
      <c r="L1584" s="6">
        <v>420.29166666666669</v>
      </c>
      <c r="M1584" s="6">
        <f t="shared" si="51"/>
        <v>1526.1666666666667</v>
      </c>
    </row>
    <row r="1585" spans="1:13">
      <c r="A1585" s="3" t="s">
        <v>145</v>
      </c>
      <c r="B1585" s="20" t="s">
        <v>240</v>
      </c>
      <c r="C1585" s="20" t="s">
        <v>205</v>
      </c>
      <c r="D1585" s="19" t="s">
        <v>179</v>
      </c>
      <c r="E1585" s="16" t="s">
        <v>179</v>
      </c>
      <c r="F1585" s="16">
        <v>1093.75</v>
      </c>
      <c r="G1585" s="16">
        <v>208.25</v>
      </c>
      <c r="H1585" s="17">
        <f t="shared" si="50"/>
        <v>1302</v>
      </c>
      <c r="I1585" s="6" t="s">
        <v>179</v>
      </c>
      <c r="J1585" s="6" t="s">
        <v>179</v>
      </c>
      <c r="K1585" s="6">
        <v>757.25</v>
      </c>
      <c r="L1585" s="6">
        <v>203.04166666666666</v>
      </c>
      <c r="M1585" s="6">
        <f t="shared" si="51"/>
        <v>960.29166666666663</v>
      </c>
    </row>
    <row r="1586" spans="1:13">
      <c r="A1586" s="3" t="s">
        <v>145</v>
      </c>
      <c r="B1586" s="20" t="s">
        <v>240</v>
      </c>
      <c r="C1586" s="20" t="s">
        <v>206</v>
      </c>
      <c r="D1586" s="19" t="s">
        <v>179</v>
      </c>
      <c r="E1586" s="16" t="s">
        <v>179</v>
      </c>
      <c r="F1586" s="16">
        <v>430.45833333333331</v>
      </c>
      <c r="G1586" s="16">
        <v>101.70833333333333</v>
      </c>
      <c r="H1586" s="17">
        <f t="shared" si="50"/>
        <v>532.16666666666663</v>
      </c>
      <c r="I1586" s="6" t="s">
        <v>179</v>
      </c>
      <c r="J1586" s="6" t="s">
        <v>179</v>
      </c>
      <c r="K1586" s="6">
        <v>270.5</v>
      </c>
      <c r="L1586" s="6">
        <v>98.375</v>
      </c>
      <c r="M1586" s="6">
        <f t="shared" si="51"/>
        <v>368.875</v>
      </c>
    </row>
    <row r="1587" spans="1:13">
      <c r="A1587" s="3" t="s">
        <v>146</v>
      </c>
      <c r="B1587" s="20" t="s">
        <v>204</v>
      </c>
      <c r="C1587" s="20" t="s">
        <v>205</v>
      </c>
      <c r="D1587" s="19">
        <v>285.375</v>
      </c>
      <c r="E1587" s="16">
        <v>828.70833333333337</v>
      </c>
      <c r="F1587" s="16" t="s">
        <v>179</v>
      </c>
      <c r="G1587" s="16" t="s">
        <v>179</v>
      </c>
      <c r="H1587" s="17">
        <f t="shared" si="50"/>
        <v>1114.0833333333335</v>
      </c>
      <c r="I1587" s="6">
        <v>153.5</v>
      </c>
      <c r="J1587" s="6">
        <v>828.70833333333337</v>
      </c>
      <c r="K1587" s="6" t="s">
        <v>179</v>
      </c>
      <c r="L1587" s="6" t="s">
        <v>179</v>
      </c>
      <c r="M1587" s="6">
        <f t="shared" si="51"/>
        <v>982.20833333333337</v>
      </c>
    </row>
    <row r="1588" spans="1:13">
      <c r="A1588" s="3" t="s">
        <v>146</v>
      </c>
      <c r="B1588" s="20" t="s">
        <v>204</v>
      </c>
      <c r="C1588" s="20" t="s">
        <v>206</v>
      </c>
      <c r="D1588" s="19">
        <v>267.04166666666669</v>
      </c>
      <c r="E1588" s="16">
        <v>867.95833333333337</v>
      </c>
      <c r="F1588" s="16" t="s">
        <v>179</v>
      </c>
      <c r="G1588" s="16" t="s">
        <v>179</v>
      </c>
      <c r="H1588" s="17">
        <f t="shared" si="50"/>
        <v>1135</v>
      </c>
      <c r="I1588" s="6">
        <v>143.83333333333334</v>
      </c>
      <c r="J1588" s="6">
        <v>867.95833333333337</v>
      </c>
      <c r="K1588" s="6" t="s">
        <v>179</v>
      </c>
      <c r="L1588" s="6" t="s">
        <v>179</v>
      </c>
      <c r="M1588" s="6">
        <f t="shared" si="51"/>
        <v>1011.7916666666667</v>
      </c>
    </row>
    <row r="1589" spans="1:13">
      <c r="A1589" s="3" t="s">
        <v>146</v>
      </c>
      <c r="B1589" s="20" t="s">
        <v>207</v>
      </c>
      <c r="C1589" s="20" t="s">
        <v>205</v>
      </c>
      <c r="D1589" s="19">
        <v>208.20833333333334</v>
      </c>
      <c r="E1589" s="16">
        <v>173.20833333333334</v>
      </c>
      <c r="F1589" s="16" t="s">
        <v>179</v>
      </c>
      <c r="G1589" s="16" t="s">
        <v>179</v>
      </c>
      <c r="H1589" s="17">
        <f t="shared" si="50"/>
        <v>381.41666666666669</v>
      </c>
      <c r="I1589" s="6">
        <v>128.54166666666666</v>
      </c>
      <c r="J1589" s="6">
        <v>173.20833333333334</v>
      </c>
      <c r="K1589" s="6" t="s">
        <v>179</v>
      </c>
      <c r="L1589" s="6" t="s">
        <v>179</v>
      </c>
      <c r="M1589" s="6">
        <f t="shared" si="51"/>
        <v>301.75</v>
      </c>
    </row>
    <row r="1590" spans="1:13">
      <c r="A1590" s="3" t="s">
        <v>146</v>
      </c>
      <c r="B1590" s="20" t="s">
        <v>207</v>
      </c>
      <c r="C1590" s="20" t="s">
        <v>206</v>
      </c>
      <c r="D1590" s="19">
        <v>204.75</v>
      </c>
      <c r="E1590" s="16">
        <v>76.333333333333329</v>
      </c>
      <c r="F1590" s="16" t="s">
        <v>179</v>
      </c>
      <c r="G1590" s="16" t="s">
        <v>179</v>
      </c>
      <c r="H1590" s="17">
        <f t="shared" si="50"/>
        <v>281.08333333333331</v>
      </c>
      <c r="I1590" s="6">
        <v>126.125</v>
      </c>
      <c r="J1590" s="6">
        <v>76.333333333333329</v>
      </c>
      <c r="K1590" s="6" t="s">
        <v>179</v>
      </c>
      <c r="L1590" s="6" t="s">
        <v>179</v>
      </c>
      <c r="M1590" s="6">
        <f t="shared" si="51"/>
        <v>202.45833333333331</v>
      </c>
    </row>
    <row r="1591" spans="1:13">
      <c r="A1591" s="3" t="s">
        <v>146</v>
      </c>
      <c r="B1591" s="20" t="s">
        <v>208</v>
      </c>
      <c r="C1591" s="20" t="s">
        <v>205</v>
      </c>
      <c r="D1591" s="19">
        <v>230.375</v>
      </c>
      <c r="E1591" s="16">
        <v>177.5</v>
      </c>
      <c r="F1591" s="16" t="s">
        <v>179</v>
      </c>
      <c r="G1591" s="16" t="s">
        <v>179</v>
      </c>
      <c r="H1591" s="17">
        <f t="shared" si="50"/>
        <v>407.875</v>
      </c>
      <c r="I1591" s="6">
        <v>149.70833333333334</v>
      </c>
      <c r="J1591" s="6">
        <v>177.5</v>
      </c>
      <c r="K1591" s="6" t="s">
        <v>179</v>
      </c>
      <c r="L1591" s="6" t="s">
        <v>179</v>
      </c>
      <c r="M1591" s="6">
        <f t="shared" si="51"/>
        <v>327.20833333333337</v>
      </c>
    </row>
    <row r="1592" spans="1:13">
      <c r="A1592" s="3" t="s">
        <v>146</v>
      </c>
      <c r="B1592" s="20" t="s">
        <v>208</v>
      </c>
      <c r="C1592" s="20" t="s">
        <v>206</v>
      </c>
      <c r="D1592" s="19">
        <v>199.33333333333334</v>
      </c>
      <c r="E1592" s="16">
        <v>44.458333333333336</v>
      </c>
      <c r="F1592" s="16" t="s">
        <v>179</v>
      </c>
      <c r="G1592" s="16" t="s">
        <v>179</v>
      </c>
      <c r="H1592" s="17">
        <f t="shared" si="50"/>
        <v>243.79166666666669</v>
      </c>
      <c r="I1592" s="6">
        <v>143.54166666666666</v>
      </c>
      <c r="J1592" s="6">
        <v>44.458333333333336</v>
      </c>
      <c r="K1592" s="6" t="s">
        <v>179</v>
      </c>
      <c r="L1592" s="6" t="s">
        <v>179</v>
      </c>
      <c r="M1592" s="6">
        <f t="shared" si="51"/>
        <v>188</v>
      </c>
    </row>
    <row r="1593" spans="1:13">
      <c r="A1593" s="3" t="s">
        <v>146</v>
      </c>
      <c r="B1593" s="20" t="s">
        <v>209</v>
      </c>
      <c r="C1593" s="20" t="s">
        <v>205</v>
      </c>
      <c r="D1593" s="19">
        <v>261.79166666666669</v>
      </c>
      <c r="E1593" s="16">
        <v>112.66666666666667</v>
      </c>
      <c r="F1593" s="16">
        <v>28.916666666666668</v>
      </c>
      <c r="G1593" s="16" t="s">
        <v>179</v>
      </c>
      <c r="H1593" s="17">
        <f t="shared" si="50"/>
        <v>403.37500000000006</v>
      </c>
      <c r="I1593" s="6">
        <v>154.41666666666666</v>
      </c>
      <c r="J1593" s="6">
        <v>112.66666666666667</v>
      </c>
      <c r="K1593" s="6">
        <v>25.875</v>
      </c>
      <c r="L1593" s="6" t="s">
        <v>179</v>
      </c>
      <c r="M1593" s="6">
        <f t="shared" si="51"/>
        <v>292.95833333333331</v>
      </c>
    </row>
    <row r="1594" spans="1:13">
      <c r="A1594" s="3" t="s">
        <v>146</v>
      </c>
      <c r="B1594" s="20" t="s">
        <v>209</v>
      </c>
      <c r="C1594" s="20" t="s">
        <v>206</v>
      </c>
      <c r="D1594" s="19">
        <v>226.125</v>
      </c>
      <c r="E1594" s="16">
        <v>58.875</v>
      </c>
      <c r="F1594" s="16">
        <v>30.833333333333332</v>
      </c>
      <c r="G1594" s="16" t="s">
        <v>179</v>
      </c>
      <c r="H1594" s="17">
        <f t="shared" si="50"/>
        <v>315.83333333333331</v>
      </c>
      <c r="I1594" s="6">
        <v>157.125</v>
      </c>
      <c r="J1594" s="6">
        <v>58.875</v>
      </c>
      <c r="K1594" s="6">
        <v>26.125</v>
      </c>
      <c r="L1594" s="6" t="s">
        <v>179</v>
      </c>
      <c r="M1594" s="6">
        <f t="shared" si="51"/>
        <v>242.125</v>
      </c>
    </row>
    <row r="1595" spans="1:13">
      <c r="A1595" s="3" t="s">
        <v>146</v>
      </c>
      <c r="B1595" s="20" t="s">
        <v>210</v>
      </c>
      <c r="C1595" s="20" t="s">
        <v>205</v>
      </c>
      <c r="D1595" s="19">
        <v>452.66666666666669</v>
      </c>
      <c r="E1595" s="16">
        <v>110.5</v>
      </c>
      <c r="F1595" s="16">
        <v>70.583333333333329</v>
      </c>
      <c r="G1595" s="16">
        <v>20.458333333333332</v>
      </c>
      <c r="H1595" s="17">
        <f t="shared" si="50"/>
        <v>654.20833333333348</v>
      </c>
      <c r="I1595" s="6">
        <v>285.625</v>
      </c>
      <c r="J1595" s="6">
        <v>110.5</v>
      </c>
      <c r="K1595" s="6">
        <v>63.125</v>
      </c>
      <c r="L1595" s="6">
        <v>20.458333333333332</v>
      </c>
      <c r="M1595" s="6">
        <f t="shared" si="51"/>
        <v>479.70833333333331</v>
      </c>
    </row>
    <row r="1596" spans="1:13">
      <c r="A1596" s="3" t="s">
        <v>146</v>
      </c>
      <c r="B1596" s="20" t="s">
        <v>210</v>
      </c>
      <c r="C1596" s="20" t="s">
        <v>206</v>
      </c>
      <c r="D1596" s="19">
        <v>365.95833333333331</v>
      </c>
      <c r="E1596" s="16">
        <v>62.916666666666664</v>
      </c>
      <c r="F1596" s="16">
        <v>63</v>
      </c>
      <c r="G1596" s="16">
        <v>20.208333333333332</v>
      </c>
      <c r="H1596" s="17">
        <f t="shared" si="50"/>
        <v>512.08333333333337</v>
      </c>
      <c r="I1596" s="6">
        <v>248.04166666666666</v>
      </c>
      <c r="J1596" s="6">
        <v>62.916666666666664</v>
      </c>
      <c r="K1596" s="6">
        <v>47.041666666666664</v>
      </c>
      <c r="L1596" s="6">
        <v>19.541666666666668</v>
      </c>
      <c r="M1596" s="6">
        <f t="shared" si="51"/>
        <v>377.54166666666669</v>
      </c>
    </row>
    <row r="1597" spans="1:13">
      <c r="A1597" s="3" t="s">
        <v>146</v>
      </c>
      <c r="B1597" s="20" t="s">
        <v>211</v>
      </c>
      <c r="C1597" s="20" t="s">
        <v>205</v>
      </c>
      <c r="D1597" s="19">
        <v>660.54166666666663</v>
      </c>
      <c r="E1597" s="16">
        <v>106.54166666666667</v>
      </c>
      <c r="F1597" s="16">
        <v>218.66666666666666</v>
      </c>
      <c r="G1597" s="16">
        <v>49.791666666666664</v>
      </c>
      <c r="H1597" s="17">
        <f t="shared" si="50"/>
        <v>1035.5416666666665</v>
      </c>
      <c r="I1597" s="6">
        <v>441.625</v>
      </c>
      <c r="J1597" s="6">
        <v>106.54166666666667</v>
      </c>
      <c r="K1597" s="6">
        <v>160.04166666666666</v>
      </c>
      <c r="L1597" s="6">
        <v>49.5</v>
      </c>
      <c r="M1597" s="6">
        <f t="shared" si="51"/>
        <v>757.70833333333326</v>
      </c>
    </row>
    <row r="1598" spans="1:13">
      <c r="A1598" s="3" t="s">
        <v>146</v>
      </c>
      <c r="B1598" s="20" t="s">
        <v>211</v>
      </c>
      <c r="C1598" s="20" t="s">
        <v>206</v>
      </c>
      <c r="D1598" s="19">
        <v>478.41666666666669</v>
      </c>
      <c r="E1598" s="16">
        <v>63.333333333333336</v>
      </c>
      <c r="F1598" s="16">
        <v>205.16666666666666</v>
      </c>
      <c r="G1598" s="16">
        <v>44.541666666666664</v>
      </c>
      <c r="H1598" s="17">
        <f t="shared" si="50"/>
        <v>791.45833333333326</v>
      </c>
      <c r="I1598" s="6">
        <v>333.66666666666669</v>
      </c>
      <c r="J1598" s="6">
        <v>63.333333333333336</v>
      </c>
      <c r="K1598" s="6">
        <v>112.75</v>
      </c>
      <c r="L1598" s="6">
        <v>44.166666666666664</v>
      </c>
      <c r="M1598" s="6">
        <f t="shared" si="51"/>
        <v>553.91666666666663</v>
      </c>
    </row>
    <row r="1599" spans="1:13">
      <c r="A1599" s="3" t="s">
        <v>146</v>
      </c>
      <c r="B1599" s="20" t="s">
        <v>239</v>
      </c>
      <c r="C1599" s="20" t="s">
        <v>205</v>
      </c>
      <c r="D1599" s="19" t="s">
        <v>179</v>
      </c>
      <c r="E1599" s="16">
        <v>195.625</v>
      </c>
      <c r="F1599" s="16" t="s">
        <v>179</v>
      </c>
      <c r="G1599" s="16" t="s">
        <v>179</v>
      </c>
      <c r="H1599" s="17">
        <f t="shared" si="50"/>
        <v>195.625</v>
      </c>
      <c r="I1599" s="6" t="s">
        <v>179</v>
      </c>
      <c r="J1599" s="6">
        <v>195.625</v>
      </c>
      <c r="K1599" s="6" t="s">
        <v>179</v>
      </c>
      <c r="L1599" s="6" t="s">
        <v>179</v>
      </c>
      <c r="M1599" s="6">
        <f t="shared" si="51"/>
        <v>195.625</v>
      </c>
    </row>
    <row r="1600" spans="1:13">
      <c r="A1600" s="3" t="s">
        <v>146</v>
      </c>
      <c r="B1600" s="20" t="s">
        <v>239</v>
      </c>
      <c r="C1600" s="20" t="s">
        <v>206</v>
      </c>
      <c r="D1600" s="19" t="s">
        <v>179</v>
      </c>
      <c r="E1600" s="16">
        <v>86.375</v>
      </c>
      <c r="F1600" s="16" t="s">
        <v>179</v>
      </c>
      <c r="G1600" s="16" t="s">
        <v>179</v>
      </c>
      <c r="H1600" s="17">
        <f t="shared" si="50"/>
        <v>86.375</v>
      </c>
      <c r="I1600" s="6" t="s">
        <v>179</v>
      </c>
      <c r="J1600" s="6">
        <v>86.375</v>
      </c>
      <c r="K1600" s="6" t="s">
        <v>179</v>
      </c>
      <c r="L1600" s="6" t="s">
        <v>179</v>
      </c>
      <c r="M1600" s="6">
        <f t="shared" si="51"/>
        <v>86.375</v>
      </c>
    </row>
    <row r="1601" spans="1:13">
      <c r="A1601" s="3" t="s">
        <v>146</v>
      </c>
      <c r="B1601" s="20" t="s">
        <v>212</v>
      </c>
      <c r="C1601" s="20" t="s">
        <v>205</v>
      </c>
      <c r="D1601" s="19" t="s">
        <v>179</v>
      </c>
      <c r="E1601" s="16" t="s">
        <v>179</v>
      </c>
      <c r="F1601" s="16">
        <v>1124.1666666666667</v>
      </c>
      <c r="G1601" s="16">
        <v>352.08333333333331</v>
      </c>
      <c r="H1601" s="17">
        <f t="shared" si="50"/>
        <v>1476.25</v>
      </c>
      <c r="I1601" s="6" t="s">
        <v>179</v>
      </c>
      <c r="J1601" s="6" t="s">
        <v>179</v>
      </c>
      <c r="K1601" s="6">
        <v>795.95833333333337</v>
      </c>
      <c r="L1601" s="6" t="s">
        <v>179</v>
      </c>
      <c r="M1601" s="6">
        <f t="shared" si="51"/>
        <v>795.95833333333337</v>
      </c>
    </row>
    <row r="1602" spans="1:13">
      <c r="A1602" s="3" t="s">
        <v>146</v>
      </c>
      <c r="B1602" s="20" t="s">
        <v>212</v>
      </c>
      <c r="C1602" s="20" t="s">
        <v>206</v>
      </c>
      <c r="D1602" s="19" t="s">
        <v>179</v>
      </c>
      <c r="E1602" s="16" t="s">
        <v>179</v>
      </c>
      <c r="F1602" s="16">
        <v>979.83333333333337</v>
      </c>
      <c r="G1602" s="16">
        <v>277.08333333333331</v>
      </c>
      <c r="H1602" s="17">
        <f t="shared" si="50"/>
        <v>1256.9166666666667</v>
      </c>
      <c r="I1602" s="6" t="s">
        <v>179</v>
      </c>
      <c r="J1602" s="6" t="s">
        <v>179</v>
      </c>
      <c r="K1602" s="6">
        <v>597.70833333333337</v>
      </c>
      <c r="L1602" s="6" t="s">
        <v>179</v>
      </c>
      <c r="M1602" s="6">
        <f t="shared" si="51"/>
        <v>597.70833333333337</v>
      </c>
    </row>
    <row r="1603" spans="1:13">
      <c r="A1603" s="3" t="s">
        <v>146</v>
      </c>
      <c r="B1603" s="20" t="s">
        <v>213</v>
      </c>
      <c r="C1603" s="20" t="s">
        <v>205</v>
      </c>
      <c r="D1603" s="19" t="s">
        <v>179</v>
      </c>
      <c r="E1603" s="16" t="s">
        <v>179</v>
      </c>
      <c r="F1603" s="16">
        <v>632</v>
      </c>
      <c r="G1603" s="16">
        <v>183.25</v>
      </c>
      <c r="H1603" s="17">
        <f t="shared" si="50"/>
        <v>815.25</v>
      </c>
      <c r="I1603" s="6" t="s">
        <v>179</v>
      </c>
      <c r="J1603" s="6" t="s">
        <v>179</v>
      </c>
      <c r="K1603" s="6">
        <v>439.25</v>
      </c>
      <c r="L1603" s="6">
        <v>173.95833333333334</v>
      </c>
      <c r="M1603" s="6">
        <f t="shared" si="51"/>
        <v>613.20833333333337</v>
      </c>
    </row>
    <row r="1604" spans="1:13">
      <c r="A1604" s="3" t="s">
        <v>146</v>
      </c>
      <c r="B1604" s="20" t="s">
        <v>213</v>
      </c>
      <c r="C1604" s="20" t="s">
        <v>206</v>
      </c>
      <c r="D1604" s="19" t="s">
        <v>179</v>
      </c>
      <c r="E1604" s="16" t="s">
        <v>179</v>
      </c>
      <c r="F1604" s="16">
        <v>490.375</v>
      </c>
      <c r="G1604" s="16">
        <v>171.91666666666666</v>
      </c>
      <c r="H1604" s="17">
        <f t="shared" si="50"/>
        <v>662.29166666666663</v>
      </c>
      <c r="I1604" s="6" t="s">
        <v>179</v>
      </c>
      <c r="J1604" s="6" t="s">
        <v>179</v>
      </c>
      <c r="K1604" s="6">
        <v>295.875</v>
      </c>
      <c r="L1604" s="6">
        <v>160.66666666666666</v>
      </c>
      <c r="M1604" s="6">
        <f t="shared" si="51"/>
        <v>456.54166666666663</v>
      </c>
    </row>
    <row r="1605" spans="1:13">
      <c r="A1605" s="3" t="s">
        <v>146</v>
      </c>
      <c r="B1605" s="20" t="s">
        <v>240</v>
      </c>
      <c r="C1605" s="20" t="s">
        <v>205</v>
      </c>
      <c r="D1605" s="19" t="s">
        <v>179</v>
      </c>
      <c r="E1605" s="16" t="s">
        <v>179</v>
      </c>
      <c r="F1605" s="16">
        <v>367.04166666666669</v>
      </c>
      <c r="G1605" s="16">
        <v>69.916666666666671</v>
      </c>
      <c r="H1605" s="17">
        <f t="shared" si="50"/>
        <v>436.95833333333337</v>
      </c>
      <c r="I1605" s="6" t="s">
        <v>179</v>
      </c>
      <c r="J1605" s="6" t="s">
        <v>179</v>
      </c>
      <c r="K1605" s="6">
        <v>255.25</v>
      </c>
      <c r="L1605" s="6">
        <v>59.25</v>
      </c>
      <c r="M1605" s="6">
        <f t="shared" si="51"/>
        <v>314.5</v>
      </c>
    </row>
    <row r="1606" spans="1:13">
      <c r="A1606" s="3" t="s">
        <v>146</v>
      </c>
      <c r="B1606" s="20" t="s">
        <v>240</v>
      </c>
      <c r="C1606" s="20" t="s">
        <v>206</v>
      </c>
      <c r="D1606" s="19" t="s">
        <v>179</v>
      </c>
      <c r="E1606" s="16" t="s">
        <v>179</v>
      </c>
      <c r="F1606" s="16">
        <v>200.625</v>
      </c>
      <c r="G1606" s="16">
        <v>39.291666666666664</v>
      </c>
      <c r="H1606" s="17">
        <f t="shared" si="50"/>
        <v>239.91666666666666</v>
      </c>
      <c r="I1606" s="6" t="s">
        <v>179</v>
      </c>
      <c r="J1606" s="6" t="s">
        <v>179</v>
      </c>
      <c r="K1606" s="6">
        <v>123.375</v>
      </c>
      <c r="L1606" s="6">
        <v>33.916666666666664</v>
      </c>
      <c r="M1606" s="6">
        <f t="shared" si="51"/>
        <v>157.29166666666666</v>
      </c>
    </row>
    <row r="1607" spans="1:13">
      <c r="A1607" s="3" t="s">
        <v>147</v>
      </c>
      <c r="B1607" s="20" t="s">
        <v>204</v>
      </c>
      <c r="C1607" s="20" t="s">
        <v>205</v>
      </c>
      <c r="D1607" s="19">
        <v>3105</v>
      </c>
      <c r="E1607" s="16">
        <v>9604.5833333333339</v>
      </c>
      <c r="F1607" s="16" t="s">
        <v>179</v>
      </c>
      <c r="G1607" s="16" t="s">
        <v>179</v>
      </c>
      <c r="H1607" s="17">
        <f t="shared" ref="H1607:H1670" si="52">IF(SUM(D1607:G1607)=0,"-",SUM(D1607:G1607))</f>
        <v>12709.583333333334</v>
      </c>
      <c r="I1607" s="6">
        <v>2042.25</v>
      </c>
      <c r="J1607" s="6">
        <v>9604.5833333333339</v>
      </c>
      <c r="K1607" s="6" t="s">
        <v>179</v>
      </c>
      <c r="L1607" s="6" t="s">
        <v>179</v>
      </c>
      <c r="M1607" s="6">
        <f t="shared" ref="M1607:M1670" si="53">IF(SUM(I1607:L1607)=0,"-",SUM(I1607:L1607))</f>
        <v>11646.833333333334</v>
      </c>
    </row>
    <row r="1608" spans="1:13">
      <c r="A1608" s="3" t="s">
        <v>147</v>
      </c>
      <c r="B1608" s="20" t="s">
        <v>204</v>
      </c>
      <c r="C1608" s="20" t="s">
        <v>206</v>
      </c>
      <c r="D1608" s="19">
        <v>3346.0833333333335</v>
      </c>
      <c r="E1608" s="16">
        <v>9938.2083333333339</v>
      </c>
      <c r="F1608" s="16" t="s">
        <v>179</v>
      </c>
      <c r="G1608" s="16" t="s">
        <v>179</v>
      </c>
      <c r="H1608" s="17">
        <f t="shared" si="52"/>
        <v>13284.291666666668</v>
      </c>
      <c r="I1608" s="6">
        <v>2149.125</v>
      </c>
      <c r="J1608" s="6">
        <v>9938.2083333333339</v>
      </c>
      <c r="K1608" s="6" t="s">
        <v>179</v>
      </c>
      <c r="L1608" s="6" t="s">
        <v>179</v>
      </c>
      <c r="M1608" s="6">
        <f t="shared" si="53"/>
        <v>12087.333333333334</v>
      </c>
    </row>
    <row r="1609" spans="1:13">
      <c r="A1609" s="3" t="s">
        <v>147</v>
      </c>
      <c r="B1609" s="20" t="s">
        <v>207</v>
      </c>
      <c r="C1609" s="20" t="s">
        <v>205</v>
      </c>
      <c r="D1609" s="19">
        <v>1755.7083333333333</v>
      </c>
      <c r="E1609" s="16">
        <v>2005.5</v>
      </c>
      <c r="F1609" s="16">
        <v>18.416666666666668</v>
      </c>
      <c r="G1609" s="16" t="s">
        <v>179</v>
      </c>
      <c r="H1609" s="17">
        <f t="shared" si="52"/>
        <v>3779.6249999999995</v>
      </c>
      <c r="I1609" s="6">
        <v>1171.5</v>
      </c>
      <c r="J1609" s="6">
        <v>2005.5</v>
      </c>
      <c r="K1609" s="6">
        <v>17.208333333333332</v>
      </c>
      <c r="L1609" s="6" t="s">
        <v>179</v>
      </c>
      <c r="M1609" s="6">
        <f t="shared" si="53"/>
        <v>3194.2083333333335</v>
      </c>
    </row>
    <row r="1610" spans="1:13">
      <c r="A1610" s="3" t="s">
        <v>147</v>
      </c>
      <c r="B1610" s="20" t="s">
        <v>207</v>
      </c>
      <c r="C1610" s="20" t="s">
        <v>206</v>
      </c>
      <c r="D1610" s="19">
        <v>1937.875</v>
      </c>
      <c r="E1610" s="16">
        <v>921.20833333333337</v>
      </c>
      <c r="F1610" s="16">
        <v>32.666666666666664</v>
      </c>
      <c r="G1610" s="16" t="s">
        <v>179</v>
      </c>
      <c r="H1610" s="17">
        <f t="shared" si="52"/>
        <v>2891.75</v>
      </c>
      <c r="I1610" s="6">
        <v>1416.9166666666667</v>
      </c>
      <c r="J1610" s="6">
        <v>921.20833333333337</v>
      </c>
      <c r="K1610" s="6">
        <v>30.333333333333332</v>
      </c>
      <c r="L1610" s="6" t="s">
        <v>179</v>
      </c>
      <c r="M1610" s="6">
        <f t="shared" si="53"/>
        <v>2368.4583333333335</v>
      </c>
    </row>
    <row r="1611" spans="1:13">
      <c r="A1611" s="3" t="s">
        <v>147</v>
      </c>
      <c r="B1611" s="20" t="s">
        <v>208</v>
      </c>
      <c r="C1611" s="20" t="s">
        <v>205</v>
      </c>
      <c r="D1611" s="19">
        <v>2386</v>
      </c>
      <c r="E1611" s="16">
        <v>2118.0833333333335</v>
      </c>
      <c r="F1611" s="16">
        <v>104.125</v>
      </c>
      <c r="G1611" s="16">
        <v>22.25</v>
      </c>
      <c r="H1611" s="17">
        <f t="shared" si="52"/>
        <v>4630.4583333333339</v>
      </c>
      <c r="I1611" s="6">
        <v>1560.125</v>
      </c>
      <c r="J1611" s="6">
        <v>2118.0833333333335</v>
      </c>
      <c r="K1611" s="6">
        <v>93.291666666666671</v>
      </c>
      <c r="L1611" s="6">
        <v>22.25</v>
      </c>
      <c r="M1611" s="6">
        <f t="shared" si="53"/>
        <v>3793.75</v>
      </c>
    </row>
    <row r="1612" spans="1:13">
      <c r="A1612" s="3" t="s">
        <v>147</v>
      </c>
      <c r="B1612" s="20" t="s">
        <v>208</v>
      </c>
      <c r="C1612" s="20" t="s">
        <v>206</v>
      </c>
      <c r="D1612" s="19">
        <v>2390.875</v>
      </c>
      <c r="E1612" s="16">
        <v>494.29166666666669</v>
      </c>
      <c r="F1612" s="16">
        <v>132.5</v>
      </c>
      <c r="G1612" s="16">
        <v>29.375</v>
      </c>
      <c r="H1612" s="17">
        <f t="shared" si="52"/>
        <v>3047.0416666666665</v>
      </c>
      <c r="I1612" s="6">
        <v>1883.9583333333333</v>
      </c>
      <c r="J1612" s="6">
        <v>494.29166666666669</v>
      </c>
      <c r="K1612" s="6">
        <v>112.20833333333333</v>
      </c>
      <c r="L1612" s="6">
        <v>29.125</v>
      </c>
      <c r="M1612" s="6">
        <f t="shared" si="53"/>
        <v>2519.5833333333335</v>
      </c>
    </row>
    <row r="1613" spans="1:13">
      <c r="A1613" s="3" t="s">
        <v>147</v>
      </c>
      <c r="B1613" s="20" t="s">
        <v>209</v>
      </c>
      <c r="C1613" s="20" t="s">
        <v>205</v>
      </c>
      <c r="D1613" s="19">
        <v>2937.5</v>
      </c>
      <c r="E1613" s="16">
        <v>1303.3333333333333</v>
      </c>
      <c r="F1613" s="16">
        <v>194.125</v>
      </c>
      <c r="G1613" s="16">
        <v>79.208333333333329</v>
      </c>
      <c r="H1613" s="17">
        <f t="shared" si="52"/>
        <v>4514.1666666666661</v>
      </c>
      <c r="I1613" s="6">
        <v>1861.7916666666667</v>
      </c>
      <c r="J1613" s="6">
        <v>1303.3333333333333</v>
      </c>
      <c r="K1613" s="6">
        <v>172.16666666666666</v>
      </c>
      <c r="L1613" s="6">
        <v>78.208333333333329</v>
      </c>
      <c r="M1613" s="6">
        <f t="shared" si="53"/>
        <v>3415.5</v>
      </c>
    </row>
    <row r="1614" spans="1:13">
      <c r="A1614" s="3" t="s">
        <v>147</v>
      </c>
      <c r="B1614" s="20" t="s">
        <v>209</v>
      </c>
      <c r="C1614" s="20" t="s">
        <v>206</v>
      </c>
      <c r="D1614" s="19">
        <v>2723.4166666666665</v>
      </c>
      <c r="E1614" s="16">
        <v>493.75</v>
      </c>
      <c r="F1614" s="16">
        <v>246.58333333333334</v>
      </c>
      <c r="G1614" s="16">
        <v>72.75</v>
      </c>
      <c r="H1614" s="17">
        <f t="shared" si="52"/>
        <v>3536.5</v>
      </c>
      <c r="I1614" s="6">
        <v>2142.625</v>
      </c>
      <c r="J1614" s="6">
        <v>493.75</v>
      </c>
      <c r="K1614" s="6">
        <v>207.25</v>
      </c>
      <c r="L1614" s="6">
        <v>72.958333333333329</v>
      </c>
      <c r="M1614" s="6">
        <f t="shared" si="53"/>
        <v>2916.5833333333335</v>
      </c>
    </row>
    <row r="1615" spans="1:13">
      <c r="A1615" s="3" t="s">
        <v>147</v>
      </c>
      <c r="B1615" s="20" t="s">
        <v>210</v>
      </c>
      <c r="C1615" s="20" t="s">
        <v>205</v>
      </c>
      <c r="D1615" s="19">
        <v>3781.5833333333335</v>
      </c>
      <c r="E1615" s="16">
        <v>905.875</v>
      </c>
      <c r="F1615" s="16">
        <v>422.58333333333331</v>
      </c>
      <c r="G1615" s="16">
        <v>346.875</v>
      </c>
      <c r="H1615" s="17">
        <f t="shared" si="52"/>
        <v>5456.916666666667</v>
      </c>
      <c r="I1615" s="6">
        <v>2416.6666666666665</v>
      </c>
      <c r="J1615" s="6">
        <v>905.875</v>
      </c>
      <c r="K1615" s="6">
        <v>352.54166666666669</v>
      </c>
      <c r="L1615" s="6">
        <v>345.75</v>
      </c>
      <c r="M1615" s="6">
        <f t="shared" si="53"/>
        <v>4020.833333333333</v>
      </c>
    </row>
    <row r="1616" spans="1:13">
      <c r="A1616" s="3" t="s">
        <v>147</v>
      </c>
      <c r="B1616" s="20" t="s">
        <v>210</v>
      </c>
      <c r="C1616" s="20" t="s">
        <v>206</v>
      </c>
      <c r="D1616" s="19">
        <v>3577.4166666666665</v>
      </c>
      <c r="E1616" s="16">
        <v>622.54166666666663</v>
      </c>
      <c r="F1616" s="16">
        <v>445.54166666666669</v>
      </c>
      <c r="G1616" s="16">
        <v>310.45833333333331</v>
      </c>
      <c r="H1616" s="17">
        <f t="shared" si="52"/>
        <v>4955.958333333333</v>
      </c>
      <c r="I1616" s="6">
        <v>2735.2916666666665</v>
      </c>
      <c r="J1616" s="6">
        <v>622.54166666666663</v>
      </c>
      <c r="K1616" s="6">
        <v>334.20833333333331</v>
      </c>
      <c r="L1616" s="6">
        <v>308.95833333333331</v>
      </c>
      <c r="M1616" s="6">
        <f t="shared" si="53"/>
        <v>4001</v>
      </c>
    </row>
    <row r="1617" spans="1:13">
      <c r="A1617" s="3" t="s">
        <v>147</v>
      </c>
      <c r="B1617" s="20" t="s">
        <v>211</v>
      </c>
      <c r="C1617" s="20" t="s">
        <v>205</v>
      </c>
      <c r="D1617" s="19">
        <v>3685.2083333333335</v>
      </c>
      <c r="E1617" s="16">
        <v>797.33333333333337</v>
      </c>
      <c r="F1617" s="16">
        <v>827.16666666666663</v>
      </c>
      <c r="G1617" s="16">
        <v>793.91666666666663</v>
      </c>
      <c r="H1617" s="17">
        <f t="shared" si="52"/>
        <v>6103.6250000000009</v>
      </c>
      <c r="I1617" s="6">
        <v>2344.1666666666665</v>
      </c>
      <c r="J1617" s="6">
        <v>797.33333333333337</v>
      </c>
      <c r="K1617" s="6">
        <v>581.875</v>
      </c>
      <c r="L1617" s="6">
        <v>786.16666666666663</v>
      </c>
      <c r="M1617" s="6">
        <f t="shared" si="53"/>
        <v>4509.541666666667</v>
      </c>
    </row>
    <row r="1618" spans="1:13">
      <c r="A1618" s="3" t="s">
        <v>147</v>
      </c>
      <c r="B1618" s="20" t="s">
        <v>211</v>
      </c>
      <c r="C1618" s="20" t="s">
        <v>206</v>
      </c>
      <c r="D1618" s="19">
        <v>3214.4166666666665</v>
      </c>
      <c r="E1618" s="16">
        <v>648.75</v>
      </c>
      <c r="F1618" s="16">
        <v>774.91666666666663</v>
      </c>
      <c r="G1618" s="16">
        <v>702.08333333333337</v>
      </c>
      <c r="H1618" s="17">
        <f t="shared" si="52"/>
        <v>5340.1666666666661</v>
      </c>
      <c r="I1618" s="6">
        <v>2351.0833333333335</v>
      </c>
      <c r="J1618" s="6">
        <v>648.75</v>
      </c>
      <c r="K1618" s="6">
        <v>480.75</v>
      </c>
      <c r="L1618" s="6">
        <v>692</v>
      </c>
      <c r="M1618" s="6">
        <f t="shared" si="53"/>
        <v>4172.5833333333339</v>
      </c>
    </row>
    <row r="1619" spans="1:13">
      <c r="A1619" s="3" t="s">
        <v>147</v>
      </c>
      <c r="B1619" s="20" t="s">
        <v>239</v>
      </c>
      <c r="C1619" s="20" t="s">
        <v>205</v>
      </c>
      <c r="D1619" s="19" t="s">
        <v>179</v>
      </c>
      <c r="E1619" s="16">
        <v>1396.375</v>
      </c>
      <c r="F1619" s="16" t="s">
        <v>179</v>
      </c>
      <c r="G1619" s="16" t="s">
        <v>179</v>
      </c>
      <c r="H1619" s="17">
        <f t="shared" si="52"/>
        <v>1396.375</v>
      </c>
      <c r="I1619" s="6" t="s">
        <v>179</v>
      </c>
      <c r="J1619" s="6">
        <v>1396.375</v>
      </c>
      <c r="K1619" s="6" t="s">
        <v>179</v>
      </c>
      <c r="L1619" s="6" t="s">
        <v>179</v>
      </c>
      <c r="M1619" s="6">
        <f t="shared" si="53"/>
        <v>1396.375</v>
      </c>
    </row>
    <row r="1620" spans="1:13">
      <c r="A1620" s="3" t="s">
        <v>147</v>
      </c>
      <c r="B1620" s="20" t="s">
        <v>239</v>
      </c>
      <c r="C1620" s="20" t="s">
        <v>206</v>
      </c>
      <c r="D1620" s="19" t="s">
        <v>179</v>
      </c>
      <c r="E1620" s="16">
        <v>618.625</v>
      </c>
      <c r="F1620" s="16" t="s">
        <v>179</v>
      </c>
      <c r="G1620" s="16" t="s">
        <v>179</v>
      </c>
      <c r="H1620" s="17">
        <f t="shared" si="52"/>
        <v>618.625</v>
      </c>
      <c r="I1620" s="6" t="s">
        <v>179</v>
      </c>
      <c r="J1620" s="6">
        <v>618.625</v>
      </c>
      <c r="K1620" s="6" t="s">
        <v>179</v>
      </c>
      <c r="L1620" s="6" t="s">
        <v>179</v>
      </c>
      <c r="M1620" s="6">
        <f t="shared" si="53"/>
        <v>618.625</v>
      </c>
    </row>
    <row r="1621" spans="1:13">
      <c r="A1621" s="3" t="s">
        <v>147</v>
      </c>
      <c r="B1621" s="20" t="s">
        <v>212</v>
      </c>
      <c r="C1621" s="20" t="s">
        <v>205</v>
      </c>
      <c r="D1621" s="19" t="s">
        <v>179</v>
      </c>
      <c r="E1621" s="16" t="s">
        <v>179</v>
      </c>
      <c r="F1621" s="16">
        <v>2677.625</v>
      </c>
      <c r="G1621" s="16">
        <v>4042.375</v>
      </c>
      <c r="H1621" s="17">
        <f t="shared" si="52"/>
        <v>6720</v>
      </c>
      <c r="I1621" s="6" t="s">
        <v>179</v>
      </c>
      <c r="J1621" s="6" t="s">
        <v>179</v>
      </c>
      <c r="K1621" s="6">
        <v>1941.6666666666667</v>
      </c>
      <c r="L1621" s="6" t="s">
        <v>179</v>
      </c>
      <c r="M1621" s="6">
        <f t="shared" si="53"/>
        <v>1941.6666666666667</v>
      </c>
    </row>
    <row r="1622" spans="1:13">
      <c r="A1622" s="3" t="s">
        <v>147</v>
      </c>
      <c r="B1622" s="20" t="s">
        <v>212</v>
      </c>
      <c r="C1622" s="20" t="s">
        <v>206</v>
      </c>
      <c r="D1622" s="19" t="s">
        <v>179</v>
      </c>
      <c r="E1622" s="16" t="s">
        <v>179</v>
      </c>
      <c r="F1622" s="16">
        <v>2418.625</v>
      </c>
      <c r="G1622" s="16">
        <v>3126.7916666666665</v>
      </c>
      <c r="H1622" s="17">
        <f t="shared" si="52"/>
        <v>5545.4166666666661</v>
      </c>
      <c r="I1622" s="6" t="s">
        <v>179</v>
      </c>
      <c r="J1622" s="6" t="s">
        <v>179</v>
      </c>
      <c r="K1622" s="6">
        <v>1585.875</v>
      </c>
      <c r="L1622" s="6" t="s">
        <v>179</v>
      </c>
      <c r="M1622" s="6">
        <f t="shared" si="53"/>
        <v>1585.875</v>
      </c>
    </row>
    <row r="1623" spans="1:13">
      <c r="A1623" s="3" t="s">
        <v>147</v>
      </c>
      <c r="B1623" s="20" t="s">
        <v>213</v>
      </c>
      <c r="C1623" s="20" t="s">
        <v>205</v>
      </c>
      <c r="D1623" s="19" t="s">
        <v>179</v>
      </c>
      <c r="E1623" s="16" t="s">
        <v>179</v>
      </c>
      <c r="F1623" s="16">
        <v>1457</v>
      </c>
      <c r="G1623" s="16">
        <v>2078.2083333333335</v>
      </c>
      <c r="H1623" s="17">
        <f t="shared" si="52"/>
        <v>3535.2083333333335</v>
      </c>
      <c r="I1623" s="6" t="s">
        <v>179</v>
      </c>
      <c r="J1623" s="6" t="s">
        <v>179</v>
      </c>
      <c r="K1623" s="6">
        <v>1078.2916666666667</v>
      </c>
      <c r="L1623" s="6">
        <v>2006.7916666666667</v>
      </c>
      <c r="M1623" s="6">
        <f t="shared" si="53"/>
        <v>3085.0833333333335</v>
      </c>
    </row>
    <row r="1624" spans="1:13">
      <c r="A1624" s="3" t="s">
        <v>147</v>
      </c>
      <c r="B1624" s="20" t="s">
        <v>213</v>
      </c>
      <c r="C1624" s="20" t="s">
        <v>206</v>
      </c>
      <c r="D1624" s="19" t="s">
        <v>179</v>
      </c>
      <c r="E1624" s="16" t="s">
        <v>179</v>
      </c>
      <c r="F1624" s="16">
        <v>1073.6666666666667</v>
      </c>
      <c r="G1624" s="16">
        <v>1542.4583333333333</v>
      </c>
      <c r="H1624" s="17">
        <f t="shared" si="52"/>
        <v>2616.125</v>
      </c>
      <c r="I1624" s="6" t="s">
        <v>179</v>
      </c>
      <c r="J1624" s="6" t="s">
        <v>179</v>
      </c>
      <c r="K1624" s="6">
        <v>711.41666666666663</v>
      </c>
      <c r="L1624" s="6">
        <v>1488.7916666666667</v>
      </c>
      <c r="M1624" s="6">
        <f t="shared" si="53"/>
        <v>2200.2083333333335</v>
      </c>
    </row>
    <row r="1625" spans="1:13">
      <c r="A1625" s="3" t="s">
        <v>147</v>
      </c>
      <c r="B1625" s="20" t="s">
        <v>240</v>
      </c>
      <c r="C1625" s="20" t="s">
        <v>205</v>
      </c>
      <c r="D1625" s="19" t="s">
        <v>179</v>
      </c>
      <c r="E1625" s="16" t="s">
        <v>179</v>
      </c>
      <c r="F1625" s="16">
        <v>723.20833333333337</v>
      </c>
      <c r="G1625" s="16">
        <v>681.70833333333337</v>
      </c>
      <c r="H1625" s="17">
        <f t="shared" si="52"/>
        <v>1404.9166666666667</v>
      </c>
      <c r="I1625" s="6" t="s">
        <v>179</v>
      </c>
      <c r="J1625" s="6" t="s">
        <v>179</v>
      </c>
      <c r="K1625" s="6">
        <v>569.33333333333337</v>
      </c>
      <c r="L1625" s="6">
        <v>667.45833333333337</v>
      </c>
      <c r="M1625" s="6">
        <f t="shared" si="53"/>
        <v>1236.7916666666667</v>
      </c>
    </row>
    <row r="1626" spans="1:13">
      <c r="A1626" s="3" t="s">
        <v>147</v>
      </c>
      <c r="B1626" s="20" t="s">
        <v>240</v>
      </c>
      <c r="C1626" s="20" t="s">
        <v>206</v>
      </c>
      <c r="D1626" s="19" t="s">
        <v>179</v>
      </c>
      <c r="E1626" s="16" t="s">
        <v>179</v>
      </c>
      <c r="F1626" s="16">
        <v>347.08333333333331</v>
      </c>
      <c r="G1626" s="16">
        <v>343.45833333333331</v>
      </c>
      <c r="H1626" s="17">
        <f t="shared" si="52"/>
        <v>690.54166666666663</v>
      </c>
      <c r="I1626" s="6" t="s">
        <v>179</v>
      </c>
      <c r="J1626" s="6" t="s">
        <v>179</v>
      </c>
      <c r="K1626" s="6">
        <v>219.58333333333334</v>
      </c>
      <c r="L1626" s="6">
        <v>315.33333333333331</v>
      </c>
      <c r="M1626" s="6">
        <f t="shared" si="53"/>
        <v>534.91666666666663</v>
      </c>
    </row>
    <row r="1627" spans="1:13">
      <c r="A1627" s="3" t="s">
        <v>148</v>
      </c>
      <c r="B1627" s="20" t="s">
        <v>204</v>
      </c>
      <c r="C1627" s="20" t="s">
        <v>205</v>
      </c>
      <c r="D1627" s="19">
        <v>524.91666666666663</v>
      </c>
      <c r="E1627" s="16">
        <v>3643.1666666666665</v>
      </c>
      <c r="F1627" s="16" t="s">
        <v>179</v>
      </c>
      <c r="G1627" s="16" t="s">
        <v>179</v>
      </c>
      <c r="H1627" s="17">
        <f t="shared" si="52"/>
        <v>4168.083333333333</v>
      </c>
      <c r="I1627" s="6">
        <v>215.41666666666666</v>
      </c>
      <c r="J1627" s="6">
        <v>3643.1666666666665</v>
      </c>
      <c r="K1627" s="6" t="s">
        <v>179</v>
      </c>
      <c r="L1627" s="6" t="s">
        <v>179</v>
      </c>
      <c r="M1627" s="6">
        <f t="shared" si="53"/>
        <v>3858.583333333333</v>
      </c>
    </row>
    <row r="1628" spans="1:13">
      <c r="A1628" s="3" t="s">
        <v>148</v>
      </c>
      <c r="B1628" s="20" t="s">
        <v>204</v>
      </c>
      <c r="C1628" s="20" t="s">
        <v>206</v>
      </c>
      <c r="D1628" s="19">
        <v>510.79166666666669</v>
      </c>
      <c r="E1628" s="16">
        <v>3861.5416666666665</v>
      </c>
      <c r="F1628" s="16" t="s">
        <v>179</v>
      </c>
      <c r="G1628" s="16" t="s">
        <v>179</v>
      </c>
      <c r="H1628" s="17">
        <f t="shared" si="52"/>
        <v>4372.333333333333</v>
      </c>
      <c r="I1628" s="6">
        <v>213</v>
      </c>
      <c r="J1628" s="6">
        <v>3861.5416666666665</v>
      </c>
      <c r="K1628" s="6" t="s">
        <v>179</v>
      </c>
      <c r="L1628" s="6" t="s">
        <v>179</v>
      </c>
      <c r="M1628" s="6">
        <f t="shared" si="53"/>
        <v>4074.5416666666665</v>
      </c>
    </row>
    <row r="1629" spans="1:13">
      <c r="A1629" s="3" t="s">
        <v>148</v>
      </c>
      <c r="B1629" s="20" t="s">
        <v>207</v>
      </c>
      <c r="C1629" s="20" t="s">
        <v>205</v>
      </c>
      <c r="D1629" s="19">
        <v>400.91666666666669</v>
      </c>
      <c r="E1629" s="16">
        <v>1070.2916666666667</v>
      </c>
      <c r="F1629" s="16">
        <v>30.875</v>
      </c>
      <c r="G1629" s="16" t="s">
        <v>179</v>
      </c>
      <c r="H1629" s="17">
        <f t="shared" si="52"/>
        <v>1502.0833333333335</v>
      </c>
      <c r="I1629" s="6">
        <v>196.66666666666666</v>
      </c>
      <c r="J1629" s="6">
        <v>1070.2916666666667</v>
      </c>
      <c r="K1629" s="6">
        <v>30.583333333333332</v>
      </c>
      <c r="L1629" s="6" t="s">
        <v>179</v>
      </c>
      <c r="M1629" s="6">
        <f t="shared" si="53"/>
        <v>1297.5416666666667</v>
      </c>
    </row>
    <row r="1630" spans="1:13">
      <c r="A1630" s="3" t="s">
        <v>148</v>
      </c>
      <c r="B1630" s="20" t="s">
        <v>207</v>
      </c>
      <c r="C1630" s="20" t="s">
        <v>206</v>
      </c>
      <c r="D1630" s="19">
        <v>422.375</v>
      </c>
      <c r="E1630" s="16">
        <v>477</v>
      </c>
      <c r="F1630" s="16">
        <v>31.75</v>
      </c>
      <c r="G1630" s="16" t="s">
        <v>179</v>
      </c>
      <c r="H1630" s="17">
        <f t="shared" si="52"/>
        <v>931.125</v>
      </c>
      <c r="I1630" s="6">
        <v>197.58333333333334</v>
      </c>
      <c r="J1630" s="6">
        <v>477</v>
      </c>
      <c r="K1630" s="6">
        <v>29.75</v>
      </c>
      <c r="L1630" s="6" t="s">
        <v>179</v>
      </c>
      <c r="M1630" s="6">
        <f t="shared" si="53"/>
        <v>704.33333333333337</v>
      </c>
    </row>
    <row r="1631" spans="1:13">
      <c r="A1631" s="3" t="s">
        <v>148</v>
      </c>
      <c r="B1631" s="20" t="s">
        <v>208</v>
      </c>
      <c r="C1631" s="20" t="s">
        <v>205</v>
      </c>
      <c r="D1631" s="19">
        <v>493.70833333333331</v>
      </c>
      <c r="E1631" s="16">
        <v>1207.7083333333333</v>
      </c>
      <c r="F1631" s="16">
        <v>80.208333333333329</v>
      </c>
      <c r="G1631" s="16" t="s">
        <v>179</v>
      </c>
      <c r="H1631" s="17">
        <f t="shared" si="52"/>
        <v>1781.6249999999998</v>
      </c>
      <c r="I1631" s="6">
        <v>225.16666666666666</v>
      </c>
      <c r="J1631" s="6">
        <v>1207.7083333333333</v>
      </c>
      <c r="K1631" s="6">
        <v>77.5</v>
      </c>
      <c r="L1631" s="6" t="s">
        <v>179</v>
      </c>
      <c r="M1631" s="6">
        <f t="shared" si="53"/>
        <v>1510.375</v>
      </c>
    </row>
    <row r="1632" spans="1:13">
      <c r="A1632" s="3" t="s">
        <v>148</v>
      </c>
      <c r="B1632" s="20" t="s">
        <v>208</v>
      </c>
      <c r="C1632" s="20" t="s">
        <v>206</v>
      </c>
      <c r="D1632" s="19">
        <v>391.75</v>
      </c>
      <c r="E1632" s="16">
        <v>282.5</v>
      </c>
      <c r="F1632" s="16">
        <v>96</v>
      </c>
      <c r="G1632" s="16" t="s">
        <v>179</v>
      </c>
      <c r="H1632" s="17">
        <f t="shared" si="52"/>
        <v>770.25</v>
      </c>
      <c r="I1632" s="6">
        <v>229.5</v>
      </c>
      <c r="J1632" s="6">
        <v>282.5</v>
      </c>
      <c r="K1632" s="6">
        <v>88.125</v>
      </c>
      <c r="L1632" s="6" t="s">
        <v>179</v>
      </c>
      <c r="M1632" s="6">
        <f t="shared" si="53"/>
        <v>600.125</v>
      </c>
    </row>
    <row r="1633" spans="1:13">
      <c r="A1633" s="3" t="s">
        <v>148</v>
      </c>
      <c r="B1633" s="20" t="s">
        <v>209</v>
      </c>
      <c r="C1633" s="20" t="s">
        <v>205</v>
      </c>
      <c r="D1633" s="19">
        <v>659.70833333333337</v>
      </c>
      <c r="E1633" s="16">
        <v>687.79166666666663</v>
      </c>
      <c r="F1633" s="16">
        <v>145.625</v>
      </c>
      <c r="G1633" s="16" t="s">
        <v>179</v>
      </c>
      <c r="H1633" s="17">
        <f t="shared" si="52"/>
        <v>1493.125</v>
      </c>
      <c r="I1633" s="6">
        <v>270.54166666666669</v>
      </c>
      <c r="J1633" s="6">
        <v>687.79166666666663</v>
      </c>
      <c r="K1633" s="6">
        <v>133.375</v>
      </c>
      <c r="L1633" s="6" t="s">
        <v>179</v>
      </c>
      <c r="M1633" s="6">
        <f t="shared" si="53"/>
        <v>1091.7083333333333</v>
      </c>
    </row>
    <row r="1634" spans="1:13">
      <c r="A1634" s="3" t="s">
        <v>148</v>
      </c>
      <c r="B1634" s="20" t="s">
        <v>209</v>
      </c>
      <c r="C1634" s="20" t="s">
        <v>206</v>
      </c>
      <c r="D1634" s="19">
        <v>496.54166666666669</v>
      </c>
      <c r="E1634" s="16">
        <v>291.625</v>
      </c>
      <c r="F1634" s="16">
        <v>170.75</v>
      </c>
      <c r="G1634" s="16" t="s">
        <v>179</v>
      </c>
      <c r="H1634" s="17">
        <f t="shared" si="52"/>
        <v>958.91666666666674</v>
      </c>
      <c r="I1634" s="6">
        <v>282.75</v>
      </c>
      <c r="J1634" s="6">
        <v>291.625</v>
      </c>
      <c r="K1634" s="6">
        <v>144.91666666666666</v>
      </c>
      <c r="L1634" s="6" t="s">
        <v>179</v>
      </c>
      <c r="M1634" s="6">
        <f t="shared" si="53"/>
        <v>719.29166666666663</v>
      </c>
    </row>
    <row r="1635" spans="1:13">
      <c r="A1635" s="3" t="s">
        <v>148</v>
      </c>
      <c r="B1635" s="20" t="s">
        <v>210</v>
      </c>
      <c r="C1635" s="20" t="s">
        <v>205</v>
      </c>
      <c r="D1635" s="19">
        <v>770.5</v>
      </c>
      <c r="E1635" s="16">
        <v>471.66666666666669</v>
      </c>
      <c r="F1635" s="16">
        <v>364.08333333333331</v>
      </c>
      <c r="G1635" s="16">
        <v>26.333333333333332</v>
      </c>
      <c r="H1635" s="17">
        <f t="shared" si="52"/>
        <v>1632.5833333333333</v>
      </c>
      <c r="I1635" s="6">
        <v>321.41666666666669</v>
      </c>
      <c r="J1635" s="6">
        <v>471.66666666666669</v>
      </c>
      <c r="K1635" s="6">
        <v>315.79166666666669</v>
      </c>
      <c r="L1635" s="6">
        <v>26.666666666666668</v>
      </c>
      <c r="M1635" s="6">
        <f t="shared" si="53"/>
        <v>1135.5416666666667</v>
      </c>
    </row>
    <row r="1636" spans="1:13">
      <c r="A1636" s="3" t="s">
        <v>148</v>
      </c>
      <c r="B1636" s="20" t="s">
        <v>210</v>
      </c>
      <c r="C1636" s="20" t="s">
        <v>206</v>
      </c>
      <c r="D1636" s="19">
        <v>649.20833333333337</v>
      </c>
      <c r="E1636" s="16">
        <v>353.29166666666669</v>
      </c>
      <c r="F1636" s="16">
        <v>361.875</v>
      </c>
      <c r="G1636" s="16">
        <v>26.5</v>
      </c>
      <c r="H1636" s="17">
        <f t="shared" si="52"/>
        <v>1390.875</v>
      </c>
      <c r="I1636" s="6">
        <v>360.66666666666669</v>
      </c>
      <c r="J1636" s="6">
        <v>353.29166666666669</v>
      </c>
      <c r="K1636" s="6">
        <v>298.41666666666669</v>
      </c>
      <c r="L1636" s="6">
        <v>26.416666666666668</v>
      </c>
      <c r="M1636" s="6">
        <f t="shared" si="53"/>
        <v>1038.7916666666667</v>
      </c>
    </row>
    <row r="1637" spans="1:13">
      <c r="A1637" s="3" t="s">
        <v>148</v>
      </c>
      <c r="B1637" s="20" t="s">
        <v>211</v>
      </c>
      <c r="C1637" s="20" t="s">
        <v>205</v>
      </c>
      <c r="D1637" s="19">
        <v>826.54166666666663</v>
      </c>
      <c r="E1637" s="16">
        <v>513.95833333333337</v>
      </c>
      <c r="F1637" s="16">
        <v>846.58333333333337</v>
      </c>
      <c r="G1637" s="16">
        <v>76.25</v>
      </c>
      <c r="H1637" s="17">
        <f t="shared" si="52"/>
        <v>2263.3333333333335</v>
      </c>
      <c r="I1637" s="6">
        <v>323.125</v>
      </c>
      <c r="J1637" s="6">
        <v>513.95833333333337</v>
      </c>
      <c r="K1637" s="6">
        <v>629</v>
      </c>
      <c r="L1637" s="6">
        <v>76.25</v>
      </c>
      <c r="M1637" s="6">
        <f t="shared" si="53"/>
        <v>1542.3333333333335</v>
      </c>
    </row>
    <row r="1638" spans="1:13">
      <c r="A1638" s="3" t="s">
        <v>148</v>
      </c>
      <c r="B1638" s="20" t="s">
        <v>211</v>
      </c>
      <c r="C1638" s="20" t="s">
        <v>206</v>
      </c>
      <c r="D1638" s="19">
        <v>624.83333333333337</v>
      </c>
      <c r="E1638" s="16">
        <v>383.875</v>
      </c>
      <c r="F1638" s="16">
        <v>719.5</v>
      </c>
      <c r="G1638" s="16">
        <v>78.416666666666671</v>
      </c>
      <c r="H1638" s="17">
        <f t="shared" si="52"/>
        <v>1806.6250000000002</v>
      </c>
      <c r="I1638" s="6">
        <v>286.5</v>
      </c>
      <c r="J1638" s="6">
        <v>383.875</v>
      </c>
      <c r="K1638" s="6">
        <v>519.33333333333337</v>
      </c>
      <c r="L1638" s="6">
        <v>77.708333333333329</v>
      </c>
      <c r="M1638" s="6">
        <f t="shared" si="53"/>
        <v>1267.4166666666667</v>
      </c>
    </row>
    <row r="1639" spans="1:13">
      <c r="A1639" s="3" t="s">
        <v>148</v>
      </c>
      <c r="B1639" s="20" t="s">
        <v>239</v>
      </c>
      <c r="C1639" s="20" t="s">
        <v>205</v>
      </c>
      <c r="D1639" s="19" t="s">
        <v>179</v>
      </c>
      <c r="E1639" s="16">
        <v>639.75</v>
      </c>
      <c r="F1639" s="16" t="s">
        <v>179</v>
      </c>
      <c r="G1639" s="16" t="s">
        <v>179</v>
      </c>
      <c r="H1639" s="17">
        <f t="shared" si="52"/>
        <v>639.75</v>
      </c>
      <c r="I1639" s="6" t="s">
        <v>179</v>
      </c>
      <c r="J1639" s="6">
        <v>639.75</v>
      </c>
      <c r="K1639" s="6" t="s">
        <v>179</v>
      </c>
      <c r="L1639" s="6" t="s">
        <v>179</v>
      </c>
      <c r="M1639" s="6">
        <f t="shared" si="53"/>
        <v>639.75</v>
      </c>
    </row>
    <row r="1640" spans="1:13">
      <c r="A1640" s="3" t="s">
        <v>148</v>
      </c>
      <c r="B1640" s="20" t="s">
        <v>239</v>
      </c>
      <c r="C1640" s="20" t="s">
        <v>206</v>
      </c>
      <c r="D1640" s="19" t="s">
        <v>179</v>
      </c>
      <c r="E1640" s="16">
        <v>298.41666666666669</v>
      </c>
      <c r="F1640" s="16" t="s">
        <v>179</v>
      </c>
      <c r="G1640" s="16" t="s">
        <v>179</v>
      </c>
      <c r="H1640" s="17">
        <f t="shared" si="52"/>
        <v>298.41666666666669</v>
      </c>
      <c r="I1640" s="6" t="s">
        <v>179</v>
      </c>
      <c r="J1640" s="6">
        <v>298.41666666666669</v>
      </c>
      <c r="K1640" s="6" t="s">
        <v>179</v>
      </c>
      <c r="L1640" s="6" t="s">
        <v>179</v>
      </c>
      <c r="M1640" s="6">
        <f t="shared" si="53"/>
        <v>298.41666666666669</v>
      </c>
    </row>
    <row r="1641" spans="1:13">
      <c r="A1641" s="3" t="s">
        <v>148</v>
      </c>
      <c r="B1641" s="20" t="s">
        <v>212</v>
      </c>
      <c r="C1641" s="20" t="s">
        <v>205</v>
      </c>
      <c r="D1641" s="19" t="s">
        <v>179</v>
      </c>
      <c r="E1641" s="16" t="s">
        <v>179</v>
      </c>
      <c r="F1641" s="16">
        <v>1744.5416666666667</v>
      </c>
      <c r="G1641" s="16">
        <v>377.45833333333331</v>
      </c>
      <c r="H1641" s="17">
        <f t="shared" si="52"/>
        <v>2122</v>
      </c>
      <c r="I1641" s="6" t="s">
        <v>179</v>
      </c>
      <c r="J1641" s="6" t="s">
        <v>179</v>
      </c>
      <c r="K1641" s="6">
        <v>1257.9166666666667</v>
      </c>
      <c r="L1641" s="6" t="s">
        <v>179</v>
      </c>
      <c r="M1641" s="6">
        <f t="shared" si="53"/>
        <v>1257.9166666666667</v>
      </c>
    </row>
    <row r="1642" spans="1:13">
      <c r="A1642" s="3" t="s">
        <v>148</v>
      </c>
      <c r="B1642" s="20" t="s">
        <v>212</v>
      </c>
      <c r="C1642" s="20" t="s">
        <v>206</v>
      </c>
      <c r="D1642" s="19" t="s">
        <v>179</v>
      </c>
      <c r="E1642" s="16" t="s">
        <v>179</v>
      </c>
      <c r="F1642" s="16">
        <v>1434.5833333333333</v>
      </c>
      <c r="G1642" s="16">
        <v>255.95833333333334</v>
      </c>
      <c r="H1642" s="17">
        <f t="shared" si="52"/>
        <v>1690.5416666666665</v>
      </c>
      <c r="I1642" s="6" t="s">
        <v>179</v>
      </c>
      <c r="J1642" s="6" t="s">
        <v>179</v>
      </c>
      <c r="K1642" s="6">
        <v>901</v>
      </c>
      <c r="L1642" s="6" t="s">
        <v>179</v>
      </c>
      <c r="M1642" s="6">
        <f t="shared" si="53"/>
        <v>901</v>
      </c>
    </row>
    <row r="1643" spans="1:13">
      <c r="A1643" s="3" t="s">
        <v>148</v>
      </c>
      <c r="B1643" s="20" t="s">
        <v>213</v>
      </c>
      <c r="C1643" s="20" t="s">
        <v>205</v>
      </c>
      <c r="D1643" s="19" t="s">
        <v>179</v>
      </c>
      <c r="E1643" s="16" t="s">
        <v>179</v>
      </c>
      <c r="F1643" s="16">
        <v>972.70833333333337</v>
      </c>
      <c r="G1643" s="16">
        <v>133.91666666666666</v>
      </c>
      <c r="H1643" s="17">
        <f t="shared" si="52"/>
        <v>1106.625</v>
      </c>
      <c r="I1643" s="6" t="s">
        <v>179</v>
      </c>
      <c r="J1643" s="6" t="s">
        <v>179</v>
      </c>
      <c r="K1643" s="6">
        <v>719.75</v>
      </c>
      <c r="L1643" s="6">
        <v>127.79166666666667</v>
      </c>
      <c r="M1643" s="6">
        <f t="shared" si="53"/>
        <v>847.54166666666663</v>
      </c>
    </row>
    <row r="1644" spans="1:13">
      <c r="A1644" s="3" t="s">
        <v>148</v>
      </c>
      <c r="B1644" s="20" t="s">
        <v>213</v>
      </c>
      <c r="C1644" s="20" t="s">
        <v>206</v>
      </c>
      <c r="D1644" s="19" t="s">
        <v>179</v>
      </c>
      <c r="E1644" s="16" t="s">
        <v>179</v>
      </c>
      <c r="F1644" s="16">
        <v>663.66666666666663</v>
      </c>
      <c r="G1644" s="16">
        <v>85.041666666666671</v>
      </c>
      <c r="H1644" s="17">
        <f t="shared" si="52"/>
        <v>748.70833333333326</v>
      </c>
      <c r="I1644" s="6" t="s">
        <v>179</v>
      </c>
      <c r="J1644" s="6" t="s">
        <v>179</v>
      </c>
      <c r="K1644" s="6">
        <v>422.29166666666669</v>
      </c>
      <c r="L1644" s="6">
        <v>84.541666666666671</v>
      </c>
      <c r="M1644" s="6">
        <f t="shared" si="53"/>
        <v>506.83333333333337</v>
      </c>
    </row>
    <row r="1645" spans="1:13">
      <c r="A1645" s="3" t="s">
        <v>148</v>
      </c>
      <c r="B1645" s="20" t="s">
        <v>240</v>
      </c>
      <c r="C1645" s="20" t="s">
        <v>205</v>
      </c>
      <c r="D1645" s="19" t="s">
        <v>179</v>
      </c>
      <c r="E1645" s="16" t="s">
        <v>179</v>
      </c>
      <c r="F1645" s="16">
        <v>374.875</v>
      </c>
      <c r="G1645" s="16">
        <v>40.291666666666664</v>
      </c>
      <c r="H1645" s="17">
        <f t="shared" si="52"/>
        <v>415.16666666666669</v>
      </c>
      <c r="I1645" s="6" t="s">
        <v>179</v>
      </c>
      <c r="J1645" s="6" t="s">
        <v>179</v>
      </c>
      <c r="K1645" s="6">
        <v>272.33333333333331</v>
      </c>
      <c r="L1645" s="6">
        <v>38.541666666666664</v>
      </c>
      <c r="M1645" s="6">
        <f t="shared" si="53"/>
        <v>310.875</v>
      </c>
    </row>
    <row r="1646" spans="1:13">
      <c r="A1646" s="3" t="s">
        <v>148</v>
      </c>
      <c r="B1646" s="20" t="s">
        <v>240</v>
      </c>
      <c r="C1646" s="20" t="s">
        <v>206</v>
      </c>
      <c r="D1646" s="19" t="s">
        <v>179</v>
      </c>
      <c r="E1646" s="16" t="s">
        <v>179</v>
      </c>
      <c r="F1646" s="16">
        <v>181.45833333333334</v>
      </c>
      <c r="G1646" s="16">
        <v>21.041666666666668</v>
      </c>
      <c r="H1646" s="17">
        <f t="shared" si="52"/>
        <v>202.5</v>
      </c>
      <c r="I1646" s="6" t="s">
        <v>179</v>
      </c>
      <c r="J1646" s="6" t="s">
        <v>179</v>
      </c>
      <c r="K1646" s="6">
        <v>102.625</v>
      </c>
      <c r="L1646" s="6">
        <v>19.291666666666668</v>
      </c>
      <c r="M1646" s="6">
        <f t="shared" si="53"/>
        <v>121.91666666666667</v>
      </c>
    </row>
    <row r="1647" spans="1:13">
      <c r="A1647" s="3" t="s">
        <v>149</v>
      </c>
      <c r="B1647" s="20" t="s">
        <v>204</v>
      </c>
      <c r="C1647" s="20" t="s">
        <v>205</v>
      </c>
      <c r="D1647" s="19">
        <v>1757.5416666666667</v>
      </c>
      <c r="E1647" s="16">
        <v>13739.583333333334</v>
      </c>
      <c r="F1647" s="16" t="s">
        <v>179</v>
      </c>
      <c r="G1647" s="16" t="s">
        <v>179</v>
      </c>
      <c r="H1647" s="17">
        <f t="shared" si="52"/>
        <v>15497.125</v>
      </c>
      <c r="I1647" s="6">
        <v>780.33333333333337</v>
      </c>
      <c r="J1647" s="6">
        <v>13739.583333333334</v>
      </c>
      <c r="K1647" s="6" t="s">
        <v>179</v>
      </c>
      <c r="L1647" s="6" t="s">
        <v>179</v>
      </c>
      <c r="M1647" s="6">
        <f t="shared" si="53"/>
        <v>14519.916666666668</v>
      </c>
    </row>
    <row r="1648" spans="1:13">
      <c r="A1648" s="3" t="s">
        <v>149</v>
      </c>
      <c r="B1648" s="20" t="s">
        <v>204</v>
      </c>
      <c r="C1648" s="20" t="s">
        <v>206</v>
      </c>
      <c r="D1648" s="19">
        <v>1735.9583333333333</v>
      </c>
      <c r="E1648" s="16">
        <v>14238.958333333334</v>
      </c>
      <c r="F1648" s="16" t="s">
        <v>179</v>
      </c>
      <c r="G1648" s="16" t="s">
        <v>179</v>
      </c>
      <c r="H1648" s="17">
        <f t="shared" si="52"/>
        <v>15974.916666666668</v>
      </c>
      <c r="I1648" s="6">
        <v>788.95833333333337</v>
      </c>
      <c r="J1648" s="6">
        <v>14238.958333333334</v>
      </c>
      <c r="K1648" s="6" t="s">
        <v>179</v>
      </c>
      <c r="L1648" s="6" t="s">
        <v>179</v>
      </c>
      <c r="M1648" s="6">
        <f t="shared" si="53"/>
        <v>15027.916666666668</v>
      </c>
    </row>
    <row r="1649" spans="1:13">
      <c r="A1649" s="3" t="s">
        <v>149</v>
      </c>
      <c r="B1649" s="20" t="s">
        <v>207</v>
      </c>
      <c r="C1649" s="20" t="s">
        <v>205</v>
      </c>
      <c r="D1649" s="19">
        <v>1251.4166666666667</v>
      </c>
      <c r="E1649" s="16">
        <v>3619.9583333333335</v>
      </c>
      <c r="F1649" s="16">
        <v>43.958333333333336</v>
      </c>
      <c r="G1649" s="16" t="s">
        <v>179</v>
      </c>
      <c r="H1649" s="17">
        <f t="shared" si="52"/>
        <v>4915.333333333333</v>
      </c>
      <c r="I1649" s="6">
        <v>708.95833333333337</v>
      </c>
      <c r="J1649" s="6">
        <v>3619.9583333333335</v>
      </c>
      <c r="K1649" s="6">
        <v>42.916666666666664</v>
      </c>
      <c r="L1649" s="6" t="s">
        <v>179</v>
      </c>
      <c r="M1649" s="6">
        <f t="shared" si="53"/>
        <v>4371.8333333333339</v>
      </c>
    </row>
    <row r="1650" spans="1:13">
      <c r="A1650" s="3" t="s">
        <v>149</v>
      </c>
      <c r="B1650" s="20" t="s">
        <v>207</v>
      </c>
      <c r="C1650" s="20" t="s">
        <v>206</v>
      </c>
      <c r="D1650" s="19">
        <v>1328.9583333333333</v>
      </c>
      <c r="E1650" s="16">
        <v>1626.6666666666667</v>
      </c>
      <c r="F1650" s="16">
        <v>93.791666666666671</v>
      </c>
      <c r="G1650" s="16" t="s">
        <v>179</v>
      </c>
      <c r="H1650" s="17">
        <f t="shared" si="52"/>
        <v>3049.4166666666665</v>
      </c>
      <c r="I1650" s="6">
        <v>745.375</v>
      </c>
      <c r="J1650" s="6">
        <v>1626.6666666666667</v>
      </c>
      <c r="K1650" s="6">
        <v>85.583333333333329</v>
      </c>
      <c r="L1650" s="6" t="s">
        <v>179</v>
      </c>
      <c r="M1650" s="6">
        <f t="shared" si="53"/>
        <v>2457.6250000000005</v>
      </c>
    </row>
    <row r="1651" spans="1:13">
      <c r="A1651" s="3" t="s">
        <v>149</v>
      </c>
      <c r="B1651" s="20" t="s">
        <v>208</v>
      </c>
      <c r="C1651" s="20" t="s">
        <v>205</v>
      </c>
      <c r="D1651" s="19">
        <v>1636.375</v>
      </c>
      <c r="E1651" s="16">
        <v>4013.3333333333335</v>
      </c>
      <c r="F1651" s="16">
        <v>204.54166666666666</v>
      </c>
      <c r="G1651" s="16" t="s">
        <v>179</v>
      </c>
      <c r="H1651" s="17">
        <f t="shared" si="52"/>
        <v>5854.2500000000009</v>
      </c>
      <c r="I1651" s="6">
        <v>927.875</v>
      </c>
      <c r="J1651" s="6">
        <v>4013.3333333333335</v>
      </c>
      <c r="K1651" s="6">
        <v>195.125</v>
      </c>
      <c r="L1651" s="6" t="s">
        <v>179</v>
      </c>
      <c r="M1651" s="6">
        <f t="shared" si="53"/>
        <v>5136.3333333333339</v>
      </c>
    </row>
    <row r="1652" spans="1:13">
      <c r="A1652" s="3" t="s">
        <v>149</v>
      </c>
      <c r="B1652" s="20" t="s">
        <v>208</v>
      </c>
      <c r="C1652" s="20" t="s">
        <v>206</v>
      </c>
      <c r="D1652" s="19">
        <v>1415.375</v>
      </c>
      <c r="E1652" s="16">
        <v>894</v>
      </c>
      <c r="F1652" s="16">
        <v>255.95833333333334</v>
      </c>
      <c r="G1652" s="16" t="s">
        <v>179</v>
      </c>
      <c r="H1652" s="17">
        <f t="shared" si="52"/>
        <v>2565.3333333333335</v>
      </c>
      <c r="I1652" s="6">
        <v>861.125</v>
      </c>
      <c r="J1652" s="6">
        <v>894</v>
      </c>
      <c r="K1652" s="6">
        <v>233.95833333333334</v>
      </c>
      <c r="L1652" s="6" t="s">
        <v>179</v>
      </c>
      <c r="M1652" s="6">
        <f t="shared" si="53"/>
        <v>1989.0833333333333</v>
      </c>
    </row>
    <row r="1653" spans="1:13">
      <c r="A1653" s="3" t="s">
        <v>149</v>
      </c>
      <c r="B1653" s="20" t="s">
        <v>209</v>
      </c>
      <c r="C1653" s="20" t="s">
        <v>205</v>
      </c>
      <c r="D1653" s="19">
        <v>2284.4166666666665</v>
      </c>
      <c r="E1653" s="16">
        <v>2359.375</v>
      </c>
      <c r="F1653" s="16">
        <v>400.125</v>
      </c>
      <c r="G1653" s="16">
        <v>21.958333333333332</v>
      </c>
      <c r="H1653" s="17">
        <f t="shared" si="52"/>
        <v>5065.8749999999991</v>
      </c>
      <c r="I1653" s="6">
        <v>1236.4583333333333</v>
      </c>
      <c r="J1653" s="6">
        <v>2359.375</v>
      </c>
      <c r="K1653" s="6">
        <v>372.91666666666669</v>
      </c>
      <c r="L1653" s="6">
        <v>20.375</v>
      </c>
      <c r="M1653" s="6">
        <f t="shared" si="53"/>
        <v>3989.1249999999995</v>
      </c>
    </row>
    <row r="1654" spans="1:13">
      <c r="A1654" s="3" t="s">
        <v>149</v>
      </c>
      <c r="B1654" s="20" t="s">
        <v>209</v>
      </c>
      <c r="C1654" s="20" t="s">
        <v>206</v>
      </c>
      <c r="D1654" s="19">
        <v>1625</v>
      </c>
      <c r="E1654" s="16">
        <v>975.54166666666663</v>
      </c>
      <c r="F1654" s="16">
        <v>421.08333333333331</v>
      </c>
      <c r="G1654" s="16" t="s">
        <v>179</v>
      </c>
      <c r="H1654" s="17">
        <f t="shared" si="52"/>
        <v>3021.625</v>
      </c>
      <c r="I1654" s="6">
        <v>999.75</v>
      </c>
      <c r="J1654" s="6">
        <v>975.54166666666663</v>
      </c>
      <c r="K1654" s="6">
        <v>369.79166666666669</v>
      </c>
      <c r="L1654" s="6" t="s">
        <v>179</v>
      </c>
      <c r="M1654" s="6">
        <f t="shared" si="53"/>
        <v>2345.083333333333</v>
      </c>
    </row>
    <row r="1655" spans="1:13">
      <c r="A1655" s="3" t="s">
        <v>149</v>
      </c>
      <c r="B1655" s="20" t="s">
        <v>210</v>
      </c>
      <c r="C1655" s="20" t="s">
        <v>205</v>
      </c>
      <c r="D1655" s="19">
        <v>2761.625</v>
      </c>
      <c r="E1655" s="16">
        <v>1459.0833333333333</v>
      </c>
      <c r="F1655" s="16">
        <v>830.41666666666663</v>
      </c>
      <c r="G1655" s="16">
        <v>66.833333333333329</v>
      </c>
      <c r="H1655" s="17">
        <f t="shared" si="52"/>
        <v>5117.958333333333</v>
      </c>
      <c r="I1655" s="6">
        <v>1406.6666666666667</v>
      </c>
      <c r="J1655" s="6">
        <v>1459.0833333333333</v>
      </c>
      <c r="K1655" s="6">
        <v>713.875</v>
      </c>
      <c r="L1655" s="6">
        <v>65.083333333333329</v>
      </c>
      <c r="M1655" s="6">
        <f t="shared" si="53"/>
        <v>3644.7083333333335</v>
      </c>
    </row>
    <row r="1656" spans="1:13">
      <c r="A1656" s="3" t="s">
        <v>149</v>
      </c>
      <c r="B1656" s="20" t="s">
        <v>210</v>
      </c>
      <c r="C1656" s="20" t="s">
        <v>206</v>
      </c>
      <c r="D1656" s="19">
        <v>2052.8333333333335</v>
      </c>
      <c r="E1656" s="16">
        <v>1005</v>
      </c>
      <c r="F1656" s="16">
        <v>842.875</v>
      </c>
      <c r="G1656" s="16">
        <v>65.041666666666671</v>
      </c>
      <c r="H1656" s="17">
        <f t="shared" si="52"/>
        <v>3965.75</v>
      </c>
      <c r="I1656" s="6">
        <v>1200.2083333333333</v>
      </c>
      <c r="J1656" s="6">
        <v>1005</v>
      </c>
      <c r="K1656" s="6">
        <v>690.625</v>
      </c>
      <c r="L1656" s="6">
        <v>60.916666666666664</v>
      </c>
      <c r="M1656" s="6">
        <f t="shared" si="53"/>
        <v>2956.7499999999995</v>
      </c>
    </row>
    <row r="1657" spans="1:13">
      <c r="A1657" s="3" t="s">
        <v>149</v>
      </c>
      <c r="B1657" s="20" t="s">
        <v>211</v>
      </c>
      <c r="C1657" s="20" t="s">
        <v>205</v>
      </c>
      <c r="D1657" s="19">
        <v>2792.75</v>
      </c>
      <c r="E1657" s="16">
        <v>1616.2916666666667</v>
      </c>
      <c r="F1657" s="16">
        <v>1980.7916666666667</v>
      </c>
      <c r="G1657" s="16">
        <v>357.04166666666669</v>
      </c>
      <c r="H1657" s="17">
        <f t="shared" si="52"/>
        <v>6746.8750000000009</v>
      </c>
      <c r="I1657" s="6">
        <v>1316.125</v>
      </c>
      <c r="J1657" s="6">
        <v>1616.2916666666667</v>
      </c>
      <c r="K1657" s="6">
        <v>1514.8333333333333</v>
      </c>
      <c r="L1657" s="6">
        <v>338.08333333333331</v>
      </c>
      <c r="M1657" s="6">
        <f t="shared" si="53"/>
        <v>4785.333333333333</v>
      </c>
    </row>
    <row r="1658" spans="1:13">
      <c r="A1658" s="3" t="s">
        <v>149</v>
      </c>
      <c r="B1658" s="20" t="s">
        <v>211</v>
      </c>
      <c r="C1658" s="20" t="s">
        <v>206</v>
      </c>
      <c r="D1658" s="19">
        <v>1978.5833333333333</v>
      </c>
      <c r="E1658" s="16">
        <v>1269.875</v>
      </c>
      <c r="F1658" s="16">
        <v>1702.0833333333333</v>
      </c>
      <c r="G1658" s="16">
        <v>302.5</v>
      </c>
      <c r="H1658" s="17">
        <f t="shared" si="52"/>
        <v>5253.0416666666661</v>
      </c>
      <c r="I1658" s="6">
        <v>1140.375</v>
      </c>
      <c r="J1658" s="6">
        <v>1269.875</v>
      </c>
      <c r="K1658" s="6">
        <v>1202.2916666666667</v>
      </c>
      <c r="L1658" s="6">
        <v>284.95833333333331</v>
      </c>
      <c r="M1658" s="6">
        <f t="shared" si="53"/>
        <v>3897.5000000000005</v>
      </c>
    </row>
    <row r="1659" spans="1:13">
      <c r="A1659" s="3" t="s">
        <v>149</v>
      </c>
      <c r="B1659" s="20" t="s">
        <v>239</v>
      </c>
      <c r="C1659" s="20" t="s">
        <v>205</v>
      </c>
      <c r="D1659" s="19" t="s">
        <v>179</v>
      </c>
      <c r="E1659" s="16">
        <v>2501.4583333333335</v>
      </c>
      <c r="F1659" s="16" t="s">
        <v>179</v>
      </c>
      <c r="G1659" s="16" t="s">
        <v>179</v>
      </c>
      <c r="H1659" s="17">
        <f t="shared" si="52"/>
        <v>2501.4583333333335</v>
      </c>
      <c r="I1659" s="6" t="s">
        <v>179</v>
      </c>
      <c r="J1659" s="6">
        <v>2501.4583333333335</v>
      </c>
      <c r="K1659" s="6" t="s">
        <v>179</v>
      </c>
      <c r="L1659" s="6" t="s">
        <v>179</v>
      </c>
      <c r="M1659" s="6">
        <f t="shared" si="53"/>
        <v>2501.4583333333335</v>
      </c>
    </row>
    <row r="1660" spans="1:13">
      <c r="A1660" s="3" t="s">
        <v>149</v>
      </c>
      <c r="B1660" s="20" t="s">
        <v>239</v>
      </c>
      <c r="C1660" s="20" t="s">
        <v>206</v>
      </c>
      <c r="D1660" s="19" t="s">
        <v>179</v>
      </c>
      <c r="E1660" s="16">
        <v>1163.1666666666667</v>
      </c>
      <c r="F1660" s="16" t="s">
        <v>179</v>
      </c>
      <c r="G1660" s="16" t="s">
        <v>179</v>
      </c>
      <c r="H1660" s="17">
        <f t="shared" si="52"/>
        <v>1163.1666666666667</v>
      </c>
      <c r="I1660" s="6" t="s">
        <v>179</v>
      </c>
      <c r="J1660" s="6">
        <v>1163.1666666666667</v>
      </c>
      <c r="K1660" s="6" t="s">
        <v>179</v>
      </c>
      <c r="L1660" s="6" t="s">
        <v>179</v>
      </c>
      <c r="M1660" s="6">
        <f t="shared" si="53"/>
        <v>1163.1666666666667</v>
      </c>
    </row>
    <row r="1661" spans="1:13">
      <c r="A1661" s="3" t="s">
        <v>149</v>
      </c>
      <c r="B1661" s="20" t="s">
        <v>212</v>
      </c>
      <c r="C1661" s="20" t="s">
        <v>205</v>
      </c>
      <c r="D1661" s="19" t="s">
        <v>179</v>
      </c>
      <c r="E1661" s="16" t="s">
        <v>179</v>
      </c>
      <c r="F1661" s="16">
        <v>3828.25</v>
      </c>
      <c r="G1661" s="16">
        <v>1820.4166666666667</v>
      </c>
      <c r="H1661" s="17">
        <f t="shared" si="52"/>
        <v>5648.666666666667</v>
      </c>
      <c r="I1661" s="6" t="s">
        <v>179</v>
      </c>
      <c r="J1661" s="6" t="s">
        <v>179</v>
      </c>
      <c r="K1661" s="6">
        <v>2806.5416666666665</v>
      </c>
      <c r="L1661" s="6" t="s">
        <v>179</v>
      </c>
      <c r="M1661" s="6">
        <f t="shared" si="53"/>
        <v>2806.5416666666665</v>
      </c>
    </row>
    <row r="1662" spans="1:13">
      <c r="A1662" s="3" t="s">
        <v>149</v>
      </c>
      <c r="B1662" s="20" t="s">
        <v>212</v>
      </c>
      <c r="C1662" s="20" t="s">
        <v>206</v>
      </c>
      <c r="D1662" s="19" t="s">
        <v>179</v>
      </c>
      <c r="E1662" s="16" t="s">
        <v>179</v>
      </c>
      <c r="F1662" s="16">
        <v>3325.9583333333335</v>
      </c>
      <c r="G1662" s="16">
        <v>1408.9583333333333</v>
      </c>
      <c r="H1662" s="17">
        <f t="shared" si="52"/>
        <v>4734.916666666667</v>
      </c>
      <c r="I1662" s="6" t="s">
        <v>179</v>
      </c>
      <c r="J1662" s="6" t="s">
        <v>179</v>
      </c>
      <c r="K1662" s="6">
        <v>2047.0416666666667</v>
      </c>
      <c r="L1662" s="6" t="s">
        <v>179</v>
      </c>
      <c r="M1662" s="6">
        <f t="shared" si="53"/>
        <v>2047.0416666666667</v>
      </c>
    </row>
    <row r="1663" spans="1:13">
      <c r="A1663" s="3" t="s">
        <v>149</v>
      </c>
      <c r="B1663" s="20" t="s">
        <v>213</v>
      </c>
      <c r="C1663" s="20" t="s">
        <v>205</v>
      </c>
      <c r="D1663" s="19" t="s">
        <v>179</v>
      </c>
      <c r="E1663" s="16" t="s">
        <v>179</v>
      </c>
      <c r="F1663" s="16">
        <v>2040.0833333333333</v>
      </c>
      <c r="G1663" s="16">
        <v>744.95833333333337</v>
      </c>
      <c r="H1663" s="17">
        <f t="shared" si="52"/>
        <v>2785.0416666666665</v>
      </c>
      <c r="I1663" s="6" t="s">
        <v>179</v>
      </c>
      <c r="J1663" s="6" t="s">
        <v>179</v>
      </c>
      <c r="K1663" s="6">
        <v>1574.5833333333333</v>
      </c>
      <c r="L1663" s="6">
        <v>746.95833333333337</v>
      </c>
      <c r="M1663" s="6">
        <f t="shared" si="53"/>
        <v>2321.5416666666665</v>
      </c>
    </row>
    <row r="1664" spans="1:13">
      <c r="A1664" s="3" t="s">
        <v>149</v>
      </c>
      <c r="B1664" s="20" t="s">
        <v>213</v>
      </c>
      <c r="C1664" s="20" t="s">
        <v>206</v>
      </c>
      <c r="D1664" s="19" t="s">
        <v>179</v>
      </c>
      <c r="E1664" s="16" t="s">
        <v>179</v>
      </c>
      <c r="F1664" s="16">
        <v>1370.75</v>
      </c>
      <c r="G1664" s="16">
        <v>629</v>
      </c>
      <c r="H1664" s="17">
        <f t="shared" si="52"/>
        <v>1999.75</v>
      </c>
      <c r="I1664" s="6" t="s">
        <v>179</v>
      </c>
      <c r="J1664" s="6" t="s">
        <v>179</v>
      </c>
      <c r="K1664" s="6">
        <v>936.58333333333337</v>
      </c>
      <c r="L1664" s="6">
        <v>617.125</v>
      </c>
      <c r="M1664" s="6">
        <f t="shared" si="53"/>
        <v>1553.7083333333335</v>
      </c>
    </row>
    <row r="1665" spans="1:13">
      <c r="A1665" s="3" t="s">
        <v>149</v>
      </c>
      <c r="B1665" s="20" t="s">
        <v>240</v>
      </c>
      <c r="C1665" s="20" t="s">
        <v>205</v>
      </c>
      <c r="D1665" s="19" t="s">
        <v>179</v>
      </c>
      <c r="E1665" s="16" t="s">
        <v>179</v>
      </c>
      <c r="F1665" s="16">
        <v>841.29166666666663</v>
      </c>
      <c r="G1665" s="16">
        <v>199.95833333333334</v>
      </c>
      <c r="H1665" s="17">
        <f t="shared" si="52"/>
        <v>1041.25</v>
      </c>
      <c r="I1665" s="6" t="s">
        <v>179</v>
      </c>
      <c r="J1665" s="6" t="s">
        <v>179</v>
      </c>
      <c r="K1665" s="6">
        <v>712.125</v>
      </c>
      <c r="L1665" s="6">
        <v>198.79166666666666</v>
      </c>
      <c r="M1665" s="6">
        <f t="shared" si="53"/>
        <v>910.91666666666663</v>
      </c>
    </row>
    <row r="1666" spans="1:13">
      <c r="A1666" s="3" t="s">
        <v>149</v>
      </c>
      <c r="B1666" s="20" t="s">
        <v>240</v>
      </c>
      <c r="C1666" s="20" t="s">
        <v>206</v>
      </c>
      <c r="D1666" s="19" t="s">
        <v>179</v>
      </c>
      <c r="E1666" s="16" t="s">
        <v>179</v>
      </c>
      <c r="F1666" s="16">
        <v>290.79166666666669</v>
      </c>
      <c r="G1666" s="16">
        <v>99.625</v>
      </c>
      <c r="H1666" s="17">
        <f t="shared" si="52"/>
        <v>390.41666666666669</v>
      </c>
      <c r="I1666" s="6" t="s">
        <v>179</v>
      </c>
      <c r="J1666" s="6" t="s">
        <v>179</v>
      </c>
      <c r="K1666" s="6">
        <v>192.66666666666666</v>
      </c>
      <c r="L1666" s="6">
        <v>100.41666666666667</v>
      </c>
      <c r="M1666" s="6">
        <f t="shared" si="53"/>
        <v>293.08333333333331</v>
      </c>
    </row>
    <row r="1667" spans="1:13">
      <c r="A1667" s="3" t="s">
        <v>150</v>
      </c>
      <c r="B1667" s="20" t="s">
        <v>204</v>
      </c>
      <c r="C1667" s="20" t="s">
        <v>205</v>
      </c>
      <c r="D1667" s="19">
        <v>2004.25</v>
      </c>
      <c r="E1667" s="16">
        <v>5558.916666666667</v>
      </c>
      <c r="F1667" s="16" t="s">
        <v>179</v>
      </c>
      <c r="G1667" s="16" t="s">
        <v>179</v>
      </c>
      <c r="H1667" s="17">
        <f t="shared" si="52"/>
        <v>7563.166666666667</v>
      </c>
      <c r="I1667" s="6">
        <v>1213.2916666666667</v>
      </c>
      <c r="J1667" s="6">
        <v>5558.916666666667</v>
      </c>
      <c r="K1667" s="6" t="s">
        <v>179</v>
      </c>
      <c r="L1667" s="6" t="s">
        <v>179</v>
      </c>
      <c r="M1667" s="6">
        <f t="shared" si="53"/>
        <v>6772.2083333333339</v>
      </c>
    </row>
    <row r="1668" spans="1:13">
      <c r="A1668" s="3" t="s">
        <v>150</v>
      </c>
      <c r="B1668" s="20" t="s">
        <v>204</v>
      </c>
      <c r="C1668" s="20" t="s">
        <v>206</v>
      </c>
      <c r="D1668" s="19">
        <v>2147.6666666666665</v>
      </c>
      <c r="E1668" s="16">
        <v>5782.708333333333</v>
      </c>
      <c r="F1668" s="16" t="s">
        <v>179</v>
      </c>
      <c r="G1668" s="16" t="s">
        <v>179</v>
      </c>
      <c r="H1668" s="17">
        <f t="shared" si="52"/>
        <v>7930.375</v>
      </c>
      <c r="I1668" s="6">
        <v>1292.8333333333333</v>
      </c>
      <c r="J1668" s="6">
        <v>5782.708333333333</v>
      </c>
      <c r="K1668" s="6" t="s">
        <v>179</v>
      </c>
      <c r="L1668" s="6" t="s">
        <v>179</v>
      </c>
      <c r="M1668" s="6">
        <f t="shared" si="53"/>
        <v>7075.5416666666661</v>
      </c>
    </row>
    <row r="1669" spans="1:13">
      <c r="A1669" s="3" t="s">
        <v>150</v>
      </c>
      <c r="B1669" s="20" t="s">
        <v>207</v>
      </c>
      <c r="C1669" s="20" t="s">
        <v>205</v>
      </c>
      <c r="D1669" s="19">
        <v>1222.6666666666667</v>
      </c>
      <c r="E1669" s="16">
        <v>1261.125</v>
      </c>
      <c r="F1669" s="16">
        <v>16.375</v>
      </c>
      <c r="G1669" s="16" t="s">
        <v>179</v>
      </c>
      <c r="H1669" s="17">
        <f t="shared" si="52"/>
        <v>2500.166666666667</v>
      </c>
      <c r="I1669" s="6">
        <v>727.70833333333337</v>
      </c>
      <c r="J1669" s="6">
        <v>1261.125</v>
      </c>
      <c r="K1669" s="6">
        <v>16.375</v>
      </c>
      <c r="L1669" s="6" t="s">
        <v>179</v>
      </c>
      <c r="M1669" s="6">
        <f t="shared" si="53"/>
        <v>2005.2083333333335</v>
      </c>
    </row>
    <row r="1670" spans="1:13">
      <c r="A1670" s="3" t="s">
        <v>150</v>
      </c>
      <c r="B1670" s="20" t="s">
        <v>207</v>
      </c>
      <c r="C1670" s="20" t="s">
        <v>206</v>
      </c>
      <c r="D1670" s="19">
        <v>1348.7916666666667</v>
      </c>
      <c r="E1670" s="16">
        <v>598.08333333333337</v>
      </c>
      <c r="F1670" s="16">
        <v>43.333333333333336</v>
      </c>
      <c r="G1670" s="16" t="s">
        <v>179</v>
      </c>
      <c r="H1670" s="17">
        <f t="shared" si="52"/>
        <v>1990.2083333333333</v>
      </c>
      <c r="I1670" s="6">
        <v>856.66666666666663</v>
      </c>
      <c r="J1670" s="6">
        <v>598.08333333333337</v>
      </c>
      <c r="K1670" s="6">
        <v>41.166666666666664</v>
      </c>
      <c r="L1670" s="6" t="s">
        <v>179</v>
      </c>
      <c r="M1670" s="6">
        <f t="shared" si="53"/>
        <v>1495.9166666666667</v>
      </c>
    </row>
    <row r="1671" spans="1:13">
      <c r="A1671" s="3" t="s">
        <v>150</v>
      </c>
      <c r="B1671" s="20" t="s">
        <v>208</v>
      </c>
      <c r="C1671" s="20" t="s">
        <v>205</v>
      </c>
      <c r="D1671" s="19">
        <v>1504.0833333333333</v>
      </c>
      <c r="E1671" s="16">
        <v>1480.7083333333333</v>
      </c>
      <c r="F1671" s="16">
        <v>70.166666666666671</v>
      </c>
      <c r="G1671" s="16">
        <v>14.791666666666666</v>
      </c>
      <c r="H1671" s="17">
        <f t="shared" ref="H1671:H1734" si="54">IF(SUM(D1671:G1671)=0,"-",SUM(D1671:G1671))</f>
        <v>3069.7499999999995</v>
      </c>
      <c r="I1671" s="6">
        <v>949.54166666666663</v>
      </c>
      <c r="J1671" s="6">
        <v>1480.7083333333333</v>
      </c>
      <c r="K1671" s="6">
        <v>64.833333333333329</v>
      </c>
      <c r="L1671" s="6">
        <v>14.458333333333334</v>
      </c>
      <c r="M1671" s="6">
        <f t="shared" ref="M1671:M1734" si="55">IF(SUM(I1671:L1671)=0,"-",SUM(I1671:L1671))</f>
        <v>2509.541666666667</v>
      </c>
    </row>
    <row r="1672" spans="1:13">
      <c r="A1672" s="3" t="s">
        <v>150</v>
      </c>
      <c r="B1672" s="20" t="s">
        <v>208</v>
      </c>
      <c r="C1672" s="20" t="s">
        <v>206</v>
      </c>
      <c r="D1672" s="19">
        <v>1534.3333333333333</v>
      </c>
      <c r="E1672" s="16">
        <v>363.54166666666669</v>
      </c>
      <c r="F1672" s="16">
        <v>128.125</v>
      </c>
      <c r="G1672" s="16">
        <v>21.916666666666668</v>
      </c>
      <c r="H1672" s="17">
        <f t="shared" si="54"/>
        <v>2047.9166666666667</v>
      </c>
      <c r="I1672" s="6">
        <v>1145.5416666666667</v>
      </c>
      <c r="J1672" s="6">
        <v>363.54166666666669</v>
      </c>
      <c r="K1672" s="6">
        <v>115.45833333333333</v>
      </c>
      <c r="L1672" s="6">
        <v>21.916666666666668</v>
      </c>
      <c r="M1672" s="6">
        <f t="shared" si="55"/>
        <v>1646.4583333333335</v>
      </c>
    </row>
    <row r="1673" spans="1:13">
      <c r="A1673" s="3" t="s">
        <v>150</v>
      </c>
      <c r="B1673" s="20" t="s">
        <v>209</v>
      </c>
      <c r="C1673" s="20" t="s">
        <v>205</v>
      </c>
      <c r="D1673" s="19">
        <v>1878.0833333333333</v>
      </c>
      <c r="E1673" s="16">
        <v>942.83333333333337</v>
      </c>
      <c r="F1673" s="16">
        <v>211.5</v>
      </c>
      <c r="G1673" s="16">
        <v>82.625</v>
      </c>
      <c r="H1673" s="17">
        <f t="shared" si="54"/>
        <v>3115.0416666666665</v>
      </c>
      <c r="I1673" s="6">
        <v>1171.9583333333333</v>
      </c>
      <c r="J1673" s="6">
        <v>942.83333333333337</v>
      </c>
      <c r="K1673" s="6">
        <v>192.79166666666666</v>
      </c>
      <c r="L1673" s="6">
        <v>82.583333333333329</v>
      </c>
      <c r="M1673" s="6">
        <f t="shared" si="55"/>
        <v>2390.1666666666665</v>
      </c>
    </row>
    <row r="1674" spans="1:13">
      <c r="A1674" s="3" t="s">
        <v>150</v>
      </c>
      <c r="B1674" s="20" t="s">
        <v>209</v>
      </c>
      <c r="C1674" s="20" t="s">
        <v>206</v>
      </c>
      <c r="D1674" s="19">
        <v>1794.375</v>
      </c>
      <c r="E1674" s="16">
        <v>401.375</v>
      </c>
      <c r="F1674" s="16">
        <v>202.16666666666666</v>
      </c>
      <c r="G1674" s="16">
        <v>75.958333333333329</v>
      </c>
      <c r="H1674" s="17">
        <f t="shared" si="54"/>
        <v>2473.875</v>
      </c>
      <c r="I1674" s="6">
        <v>1283.625</v>
      </c>
      <c r="J1674" s="6">
        <v>401.375</v>
      </c>
      <c r="K1674" s="6">
        <v>170.625</v>
      </c>
      <c r="L1674" s="6">
        <v>75.541666666666671</v>
      </c>
      <c r="M1674" s="6">
        <f t="shared" si="55"/>
        <v>1931.1666666666667</v>
      </c>
    </row>
    <row r="1675" spans="1:13">
      <c r="A1675" s="3" t="s">
        <v>150</v>
      </c>
      <c r="B1675" s="20" t="s">
        <v>210</v>
      </c>
      <c r="C1675" s="20" t="s">
        <v>205</v>
      </c>
      <c r="D1675" s="19">
        <v>2670.4583333333335</v>
      </c>
      <c r="E1675" s="16">
        <v>776</v>
      </c>
      <c r="F1675" s="16">
        <v>370.95833333333331</v>
      </c>
      <c r="G1675" s="16">
        <v>299.16666666666669</v>
      </c>
      <c r="H1675" s="17">
        <f t="shared" si="54"/>
        <v>4116.5833333333339</v>
      </c>
      <c r="I1675" s="6">
        <v>1561.125</v>
      </c>
      <c r="J1675" s="6">
        <v>776</v>
      </c>
      <c r="K1675" s="6">
        <v>297.58333333333331</v>
      </c>
      <c r="L1675" s="6">
        <v>295.125</v>
      </c>
      <c r="M1675" s="6">
        <f t="shared" si="55"/>
        <v>2929.8333333333335</v>
      </c>
    </row>
    <row r="1676" spans="1:13">
      <c r="A1676" s="3" t="s">
        <v>150</v>
      </c>
      <c r="B1676" s="20" t="s">
        <v>210</v>
      </c>
      <c r="C1676" s="20" t="s">
        <v>206</v>
      </c>
      <c r="D1676" s="19">
        <v>2449.1666666666665</v>
      </c>
      <c r="E1676" s="16">
        <v>523.25</v>
      </c>
      <c r="F1676" s="16">
        <v>396.875</v>
      </c>
      <c r="G1676" s="16">
        <v>246.79166666666666</v>
      </c>
      <c r="H1676" s="17">
        <f t="shared" si="54"/>
        <v>3616.083333333333</v>
      </c>
      <c r="I1676" s="6">
        <v>1664.4583333333333</v>
      </c>
      <c r="J1676" s="6">
        <v>523.25</v>
      </c>
      <c r="K1676" s="6">
        <v>320.45833333333331</v>
      </c>
      <c r="L1676" s="6">
        <v>246.04166666666666</v>
      </c>
      <c r="M1676" s="6">
        <f t="shared" si="55"/>
        <v>2754.208333333333</v>
      </c>
    </row>
    <row r="1677" spans="1:13">
      <c r="A1677" s="3" t="s">
        <v>150</v>
      </c>
      <c r="B1677" s="20" t="s">
        <v>211</v>
      </c>
      <c r="C1677" s="20" t="s">
        <v>205</v>
      </c>
      <c r="D1677" s="19">
        <v>2898.625</v>
      </c>
      <c r="E1677" s="16">
        <v>743.95833333333337</v>
      </c>
      <c r="F1677" s="16">
        <v>733.75</v>
      </c>
      <c r="G1677" s="16">
        <v>795.29166666666663</v>
      </c>
      <c r="H1677" s="17">
        <f t="shared" si="54"/>
        <v>5171.6250000000009</v>
      </c>
      <c r="I1677" s="6">
        <v>1608.7916666666667</v>
      </c>
      <c r="J1677" s="6">
        <v>743.95833333333337</v>
      </c>
      <c r="K1677" s="6">
        <v>515.625</v>
      </c>
      <c r="L1677" s="6">
        <v>794.16666666666663</v>
      </c>
      <c r="M1677" s="6">
        <f t="shared" si="55"/>
        <v>3662.5416666666665</v>
      </c>
    </row>
    <row r="1678" spans="1:13">
      <c r="A1678" s="3" t="s">
        <v>150</v>
      </c>
      <c r="B1678" s="20" t="s">
        <v>211</v>
      </c>
      <c r="C1678" s="20" t="s">
        <v>206</v>
      </c>
      <c r="D1678" s="19">
        <v>2420.5833333333335</v>
      </c>
      <c r="E1678" s="16">
        <v>598.45833333333337</v>
      </c>
      <c r="F1678" s="16">
        <v>722.41666666666663</v>
      </c>
      <c r="G1678" s="16">
        <v>633.5</v>
      </c>
      <c r="H1678" s="17">
        <f t="shared" si="54"/>
        <v>4374.9583333333339</v>
      </c>
      <c r="I1678" s="6">
        <v>1514.4166666666667</v>
      </c>
      <c r="J1678" s="6">
        <v>598.45833333333337</v>
      </c>
      <c r="K1678" s="6">
        <v>444.04166666666669</v>
      </c>
      <c r="L1678" s="6">
        <v>628.125</v>
      </c>
      <c r="M1678" s="6">
        <f t="shared" si="55"/>
        <v>3185.0416666666665</v>
      </c>
    </row>
    <row r="1679" spans="1:13">
      <c r="A1679" s="3" t="s">
        <v>150</v>
      </c>
      <c r="B1679" s="20" t="s">
        <v>239</v>
      </c>
      <c r="C1679" s="20" t="s">
        <v>205</v>
      </c>
      <c r="D1679" s="19" t="s">
        <v>179</v>
      </c>
      <c r="E1679" s="16">
        <v>1290.0416666666667</v>
      </c>
      <c r="F1679" s="16" t="s">
        <v>179</v>
      </c>
      <c r="G1679" s="16" t="s">
        <v>179</v>
      </c>
      <c r="H1679" s="17">
        <f t="shared" si="54"/>
        <v>1290.0416666666667</v>
      </c>
      <c r="I1679" s="6" t="s">
        <v>179</v>
      </c>
      <c r="J1679" s="6">
        <v>1290.0416666666667</v>
      </c>
      <c r="K1679" s="6" t="s">
        <v>179</v>
      </c>
      <c r="L1679" s="6" t="s">
        <v>179</v>
      </c>
      <c r="M1679" s="6">
        <f t="shared" si="55"/>
        <v>1290.0416666666667</v>
      </c>
    </row>
    <row r="1680" spans="1:13">
      <c r="A1680" s="3" t="s">
        <v>150</v>
      </c>
      <c r="B1680" s="20" t="s">
        <v>239</v>
      </c>
      <c r="C1680" s="20" t="s">
        <v>206</v>
      </c>
      <c r="D1680" s="19" t="s">
        <v>179</v>
      </c>
      <c r="E1680" s="16">
        <v>516.5</v>
      </c>
      <c r="F1680" s="16" t="s">
        <v>179</v>
      </c>
      <c r="G1680" s="16" t="s">
        <v>179</v>
      </c>
      <c r="H1680" s="17">
        <f t="shared" si="54"/>
        <v>516.5</v>
      </c>
      <c r="I1680" s="6" t="s">
        <v>179</v>
      </c>
      <c r="J1680" s="6">
        <v>516.5</v>
      </c>
      <c r="K1680" s="6" t="s">
        <v>179</v>
      </c>
      <c r="L1680" s="6" t="s">
        <v>179</v>
      </c>
      <c r="M1680" s="6">
        <f t="shared" si="55"/>
        <v>516.5</v>
      </c>
    </row>
    <row r="1681" spans="1:13">
      <c r="A1681" s="3" t="s">
        <v>150</v>
      </c>
      <c r="B1681" s="20" t="s">
        <v>212</v>
      </c>
      <c r="C1681" s="20" t="s">
        <v>205</v>
      </c>
      <c r="D1681" s="19" t="s">
        <v>179</v>
      </c>
      <c r="E1681" s="16" t="s">
        <v>179</v>
      </c>
      <c r="F1681" s="16">
        <v>1869.5</v>
      </c>
      <c r="G1681" s="16">
        <v>2885.2083333333335</v>
      </c>
      <c r="H1681" s="17">
        <f t="shared" si="54"/>
        <v>4754.7083333333339</v>
      </c>
      <c r="I1681" s="6" t="s">
        <v>179</v>
      </c>
      <c r="J1681" s="6" t="s">
        <v>179</v>
      </c>
      <c r="K1681" s="6">
        <v>1346.9166666666667</v>
      </c>
      <c r="L1681" s="6" t="s">
        <v>179</v>
      </c>
      <c r="M1681" s="6">
        <f t="shared" si="55"/>
        <v>1346.9166666666667</v>
      </c>
    </row>
    <row r="1682" spans="1:13">
      <c r="A1682" s="3" t="s">
        <v>150</v>
      </c>
      <c r="B1682" s="20" t="s">
        <v>212</v>
      </c>
      <c r="C1682" s="20" t="s">
        <v>206</v>
      </c>
      <c r="D1682" s="19" t="s">
        <v>179</v>
      </c>
      <c r="E1682" s="16" t="s">
        <v>179</v>
      </c>
      <c r="F1682" s="16">
        <v>1763.3333333333333</v>
      </c>
      <c r="G1682" s="16">
        <v>2317.25</v>
      </c>
      <c r="H1682" s="17">
        <f t="shared" si="54"/>
        <v>4080.583333333333</v>
      </c>
      <c r="I1682" s="6" t="s">
        <v>179</v>
      </c>
      <c r="J1682" s="6" t="s">
        <v>179</v>
      </c>
      <c r="K1682" s="6">
        <v>1133.875</v>
      </c>
      <c r="L1682" s="6" t="s">
        <v>179</v>
      </c>
      <c r="M1682" s="6">
        <f t="shared" si="55"/>
        <v>1133.875</v>
      </c>
    </row>
    <row r="1683" spans="1:13">
      <c r="A1683" s="3" t="s">
        <v>150</v>
      </c>
      <c r="B1683" s="20" t="s">
        <v>213</v>
      </c>
      <c r="C1683" s="20" t="s">
        <v>205</v>
      </c>
      <c r="D1683" s="19" t="s">
        <v>179</v>
      </c>
      <c r="E1683" s="16" t="s">
        <v>179</v>
      </c>
      <c r="F1683" s="16">
        <v>1079.0833333333333</v>
      </c>
      <c r="G1683" s="16">
        <v>1644.7083333333333</v>
      </c>
      <c r="H1683" s="17">
        <f t="shared" si="54"/>
        <v>2723.7916666666665</v>
      </c>
      <c r="I1683" s="6" t="s">
        <v>179</v>
      </c>
      <c r="J1683" s="6" t="s">
        <v>179</v>
      </c>
      <c r="K1683" s="6">
        <v>807.375</v>
      </c>
      <c r="L1683" s="6">
        <v>1606.6666666666667</v>
      </c>
      <c r="M1683" s="6">
        <f t="shared" si="55"/>
        <v>2414.041666666667</v>
      </c>
    </row>
    <row r="1684" spans="1:13">
      <c r="A1684" s="3" t="s">
        <v>150</v>
      </c>
      <c r="B1684" s="20" t="s">
        <v>213</v>
      </c>
      <c r="C1684" s="20" t="s">
        <v>206</v>
      </c>
      <c r="D1684" s="19" t="s">
        <v>179</v>
      </c>
      <c r="E1684" s="16" t="s">
        <v>179</v>
      </c>
      <c r="F1684" s="16">
        <v>746.29166666666663</v>
      </c>
      <c r="G1684" s="16">
        <v>1158.75</v>
      </c>
      <c r="H1684" s="17">
        <f t="shared" si="54"/>
        <v>1905.0416666666665</v>
      </c>
      <c r="I1684" s="6" t="s">
        <v>179</v>
      </c>
      <c r="J1684" s="6" t="s">
        <v>179</v>
      </c>
      <c r="K1684" s="6">
        <v>468.41666666666669</v>
      </c>
      <c r="L1684" s="6">
        <v>1125.9583333333333</v>
      </c>
      <c r="M1684" s="6">
        <f t="shared" si="55"/>
        <v>1594.375</v>
      </c>
    </row>
    <row r="1685" spans="1:13">
      <c r="A1685" s="3" t="s">
        <v>150</v>
      </c>
      <c r="B1685" s="20" t="s">
        <v>240</v>
      </c>
      <c r="C1685" s="20" t="s">
        <v>205</v>
      </c>
      <c r="D1685" s="19" t="s">
        <v>179</v>
      </c>
      <c r="E1685" s="16" t="s">
        <v>179</v>
      </c>
      <c r="F1685" s="16">
        <v>635.79166666666663</v>
      </c>
      <c r="G1685" s="16">
        <v>640.91666666666663</v>
      </c>
      <c r="H1685" s="17">
        <f t="shared" si="54"/>
        <v>1276.7083333333333</v>
      </c>
      <c r="I1685" s="6" t="s">
        <v>179</v>
      </c>
      <c r="J1685" s="6" t="s">
        <v>179</v>
      </c>
      <c r="K1685" s="6">
        <v>506.875</v>
      </c>
      <c r="L1685" s="6">
        <v>629.33333333333337</v>
      </c>
      <c r="M1685" s="6">
        <f t="shared" si="55"/>
        <v>1136.2083333333335</v>
      </c>
    </row>
    <row r="1686" spans="1:13">
      <c r="A1686" s="3" t="s">
        <v>150</v>
      </c>
      <c r="B1686" s="20" t="s">
        <v>240</v>
      </c>
      <c r="C1686" s="20" t="s">
        <v>206</v>
      </c>
      <c r="D1686" s="19" t="s">
        <v>179</v>
      </c>
      <c r="E1686" s="16" t="s">
        <v>179</v>
      </c>
      <c r="F1686" s="16">
        <v>262.41666666666669</v>
      </c>
      <c r="G1686" s="16">
        <v>306.875</v>
      </c>
      <c r="H1686" s="17">
        <f t="shared" si="54"/>
        <v>569.29166666666674</v>
      </c>
      <c r="I1686" s="6" t="s">
        <v>179</v>
      </c>
      <c r="J1686" s="6" t="s">
        <v>179</v>
      </c>
      <c r="K1686" s="6">
        <v>174</v>
      </c>
      <c r="L1686" s="6">
        <v>291.08333333333331</v>
      </c>
      <c r="M1686" s="6">
        <f t="shared" si="55"/>
        <v>465.08333333333331</v>
      </c>
    </row>
    <row r="1687" spans="1:13">
      <c r="A1687" s="3" t="s">
        <v>151</v>
      </c>
      <c r="B1687" s="20" t="s">
        <v>204</v>
      </c>
      <c r="C1687" s="20" t="s">
        <v>205</v>
      </c>
      <c r="D1687" s="19">
        <v>2894.7916666666665</v>
      </c>
      <c r="E1687" s="16">
        <v>7606.25</v>
      </c>
      <c r="F1687" s="16" t="s">
        <v>179</v>
      </c>
      <c r="G1687" s="16" t="s">
        <v>179</v>
      </c>
      <c r="H1687" s="17">
        <f t="shared" si="54"/>
        <v>10501.041666666666</v>
      </c>
      <c r="I1687" s="6">
        <v>1713.2916666666667</v>
      </c>
      <c r="J1687" s="6">
        <v>7606.25</v>
      </c>
      <c r="K1687" s="6" t="s">
        <v>179</v>
      </c>
      <c r="L1687" s="6" t="s">
        <v>179</v>
      </c>
      <c r="M1687" s="6">
        <f t="shared" si="55"/>
        <v>9319.5416666666661</v>
      </c>
    </row>
    <row r="1688" spans="1:13">
      <c r="A1688" s="3" t="s">
        <v>151</v>
      </c>
      <c r="B1688" s="20" t="s">
        <v>204</v>
      </c>
      <c r="C1688" s="20" t="s">
        <v>206</v>
      </c>
      <c r="D1688" s="19">
        <v>2963.3333333333335</v>
      </c>
      <c r="E1688" s="16">
        <v>8168.583333333333</v>
      </c>
      <c r="F1688" s="16" t="s">
        <v>179</v>
      </c>
      <c r="G1688" s="16" t="s">
        <v>179</v>
      </c>
      <c r="H1688" s="17">
        <f t="shared" si="54"/>
        <v>11131.916666666666</v>
      </c>
      <c r="I1688" s="6">
        <v>1724.0833333333333</v>
      </c>
      <c r="J1688" s="6">
        <v>8168.583333333333</v>
      </c>
      <c r="K1688" s="6" t="s">
        <v>179</v>
      </c>
      <c r="L1688" s="6" t="s">
        <v>179</v>
      </c>
      <c r="M1688" s="6">
        <f t="shared" si="55"/>
        <v>9892.6666666666661</v>
      </c>
    </row>
    <row r="1689" spans="1:13">
      <c r="A1689" s="3" t="s">
        <v>151</v>
      </c>
      <c r="B1689" s="20" t="s">
        <v>207</v>
      </c>
      <c r="C1689" s="20" t="s">
        <v>205</v>
      </c>
      <c r="D1689" s="19">
        <v>1662.1666666666667</v>
      </c>
      <c r="E1689" s="16">
        <v>1800.9166666666667</v>
      </c>
      <c r="F1689" s="16">
        <v>28.666666666666668</v>
      </c>
      <c r="G1689" s="16" t="s">
        <v>179</v>
      </c>
      <c r="H1689" s="17">
        <f t="shared" si="54"/>
        <v>3491.75</v>
      </c>
      <c r="I1689" s="6">
        <v>1020.1666666666666</v>
      </c>
      <c r="J1689" s="6">
        <v>1800.9166666666667</v>
      </c>
      <c r="K1689" s="6">
        <v>27.458333333333332</v>
      </c>
      <c r="L1689" s="6" t="s">
        <v>179</v>
      </c>
      <c r="M1689" s="6">
        <f t="shared" si="55"/>
        <v>2848.541666666667</v>
      </c>
    </row>
    <row r="1690" spans="1:13">
      <c r="A1690" s="3" t="s">
        <v>151</v>
      </c>
      <c r="B1690" s="20" t="s">
        <v>207</v>
      </c>
      <c r="C1690" s="20" t="s">
        <v>206</v>
      </c>
      <c r="D1690" s="19">
        <v>1834.7083333333333</v>
      </c>
      <c r="E1690" s="16">
        <v>765.91666666666663</v>
      </c>
      <c r="F1690" s="16">
        <v>53.833333333333336</v>
      </c>
      <c r="G1690" s="16" t="s">
        <v>179</v>
      </c>
      <c r="H1690" s="17">
        <f t="shared" si="54"/>
        <v>2654.4583333333335</v>
      </c>
      <c r="I1690" s="6">
        <v>1181.5</v>
      </c>
      <c r="J1690" s="6">
        <v>765.91666666666663</v>
      </c>
      <c r="K1690" s="6">
        <v>53.833333333333336</v>
      </c>
      <c r="L1690" s="6" t="s">
        <v>179</v>
      </c>
      <c r="M1690" s="6">
        <f t="shared" si="55"/>
        <v>2001.2499999999998</v>
      </c>
    </row>
    <row r="1691" spans="1:13">
      <c r="A1691" s="3" t="s">
        <v>151</v>
      </c>
      <c r="B1691" s="20" t="s">
        <v>208</v>
      </c>
      <c r="C1691" s="20" t="s">
        <v>205</v>
      </c>
      <c r="D1691" s="19">
        <v>2222.125</v>
      </c>
      <c r="E1691" s="16">
        <v>2110.375</v>
      </c>
      <c r="F1691" s="16">
        <v>108.625</v>
      </c>
      <c r="G1691" s="16">
        <v>13.833333333333334</v>
      </c>
      <c r="H1691" s="17">
        <f t="shared" si="54"/>
        <v>4454.958333333333</v>
      </c>
      <c r="I1691" s="6">
        <v>1447.5833333333333</v>
      </c>
      <c r="J1691" s="6">
        <v>2110.375</v>
      </c>
      <c r="K1691" s="6">
        <v>101.25</v>
      </c>
      <c r="L1691" s="6">
        <v>13.541666666666666</v>
      </c>
      <c r="M1691" s="6">
        <f t="shared" si="55"/>
        <v>3672.7499999999995</v>
      </c>
    </row>
    <row r="1692" spans="1:13">
      <c r="A1692" s="3" t="s">
        <v>151</v>
      </c>
      <c r="B1692" s="20" t="s">
        <v>208</v>
      </c>
      <c r="C1692" s="20" t="s">
        <v>206</v>
      </c>
      <c r="D1692" s="19">
        <v>2377.9166666666665</v>
      </c>
      <c r="E1692" s="16">
        <v>460.04166666666669</v>
      </c>
      <c r="F1692" s="16">
        <v>175.5</v>
      </c>
      <c r="G1692" s="16">
        <v>18.458333333333332</v>
      </c>
      <c r="H1692" s="17">
        <f t="shared" si="54"/>
        <v>3031.9166666666665</v>
      </c>
      <c r="I1692" s="6">
        <v>1760.9166666666667</v>
      </c>
      <c r="J1692" s="6">
        <v>460.04166666666669</v>
      </c>
      <c r="K1692" s="6">
        <v>154.04166666666666</v>
      </c>
      <c r="L1692" s="6">
        <v>18.458333333333332</v>
      </c>
      <c r="M1692" s="6">
        <f t="shared" si="55"/>
        <v>2393.4583333333335</v>
      </c>
    </row>
    <row r="1693" spans="1:13">
      <c r="A1693" s="3" t="s">
        <v>151</v>
      </c>
      <c r="B1693" s="20" t="s">
        <v>209</v>
      </c>
      <c r="C1693" s="20" t="s">
        <v>205</v>
      </c>
      <c r="D1693" s="19">
        <v>2544.7083333333335</v>
      </c>
      <c r="E1693" s="16">
        <v>1214.0833333333333</v>
      </c>
      <c r="F1693" s="16">
        <v>225.125</v>
      </c>
      <c r="G1693" s="16">
        <v>61.125</v>
      </c>
      <c r="H1693" s="17">
        <f t="shared" si="54"/>
        <v>4045.041666666667</v>
      </c>
      <c r="I1693" s="6">
        <v>1568.25</v>
      </c>
      <c r="J1693" s="6">
        <v>1214.0833333333333</v>
      </c>
      <c r="K1693" s="6">
        <v>192.125</v>
      </c>
      <c r="L1693" s="6">
        <v>59.75</v>
      </c>
      <c r="M1693" s="6">
        <f t="shared" si="55"/>
        <v>3034.208333333333</v>
      </c>
    </row>
    <row r="1694" spans="1:13">
      <c r="A1694" s="3" t="s">
        <v>151</v>
      </c>
      <c r="B1694" s="20" t="s">
        <v>209</v>
      </c>
      <c r="C1694" s="20" t="s">
        <v>206</v>
      </c>
      <c r="D1694" s="19">
        <v>2552.875</v>
      </c>
      <c r="E1694" s="16">
        <v>516.16666666666663</v>
      </c>
      <c r="F1694" s="16">
        <v>273.20833333333331</v>
      </c>
      <c r="G1694" s="16">
        <v>56.791666666666664</v>
      </c>
      <c r="H1694" s="17">
        <f t="shared" si="54"/>
        <v>3399.0416666666665</v>
      </c>
      <c r="I1694" s="6">
        <v>1847.4583333333333</v>
      </c>
      <c r="J1694" s="6">
        <v>516.16666666666663</v>
      </c>
      <c r="K1694" s="6">
        <v>222.75</v>
      </c>
      <c r="L1694" s="6">
        <v>55.875</v>
      </c>
      <c r="M1694" s="6">
        <f t="shared" si="55"/>
        <v>2642.25</v>
      </c>
    </row>
    <row r="1695" spans="1:13">
      <c r="A1695" s="3" t="s">
        <v>151</v>
      </c>
      <c r="B1695" s="20" t="s">
        <v>210</v>
      </c>
      <c r="C1695" s="20" t="s">
        <v>205</v>
      </c>
      <c r="D1695" s="19">
        <v>3496.25</v>
      </c>
      <c r="E1695" s="16">
        <v>787.125</v>
      </c>
      <c r="F1695" s="16">
        <v>499.25</v>
      </c>
      <c r="G1695" s="16">
        <v>254.5</v>
      </c>
      <c r="H1695" s="17">
        <f t="shared" si="54"/>
        <v>5037.125</v>
      </c>
      <c r="I1695" s="6">
        <v>2084.625</v>
      </c>
      <c r="J1695" s="6">
        <v>787.125</v>
      </c>
      <c r="K1695" s="6">
        <v>397.625</v>
      </c>
      <c r="L1695" s="6">
        <v>251.66666666666666</v>
      </c>
      <c r="M1695" s="6">
        <f t="shared" si="55"/>
        <v>3521.0416666666665</v>
      </c>
    </row>
    <row r="1696" spans="1:13">
      <c r="A1696" s="3" t="s">
        <v>151</v>
      </c>
      <c r="B1696" s="20" t="s">
        <v>210</v>
      </c>
      <c r="C1696" s="20" t="s">
        <v>206</v>
      </c>
      <c r="D1696" s="19">
        <v>3172.2916666666665</v>
      </c>
      <c r="E1696" s="16">
        <v>522</v>
      </c>
      <c r="F1696" s="16">
        <v>487.79166666666669</v>
      </c>
      <c r="G1696" s="16">
        <v>218.91666666666666</v>
      </c>
      <c r="H1696" s="17">
        <f t="shared" si="54"/>
        <v>4401</v>
      </c>
      <c r="I1696" s="6">
        <v>2243.125</v>
      </c>
      <c r="J1696" s="6">
        <v>522</v>
      </c>
      <c r="K1696" s="6">
        <v>367.54166666666669</v>
      </c>
      <c r="L1696" s="6">
        <v>213.08333333333334</v>
      </c>
      <c r="M1696" s="6">
        <f t="shared" si="55"/>
        <v>3345.75</v>
      </c>
    </row>
    <row r="1697" spans="1:13">
      <c r="A1697" s="3" t="s">
        <v>151</v>
      </c>
      <c r="B1697" s="20" t="s">
        <v>211</v>
      </c>
      <c r="C1697" s="20" t="s">
        <v>205</v>
      </c>
      <c r="D1697" s="19">
        <v>3585.8333333333335</v>
      </c>
      <c r="E1697" s="16">
        <v>785</v>
      </c>
      <c r="F1697" s="16">
        <v>1031.6666666666667</v>
      </c>
      <c r="G1697" s="16">
        <v>673.54166666666663</v>
      </c>
      <c r="H1697" s="17">
        <f t="shared" si="54"/>
        <v>6076.0416666666679</v>
      </c>
      <c r="I1697" s="6">
        <v>2009.8333333333333</v>
      </c>
      <c r="J1697" s="6">
        <v>785</v>
      </c>
      <c r="K1697" s="6">
        <v>711.625</v>
      </c>
      <c r="L1697" s="6">
        <v>668.75</v>
      </c>
      <c r="M1697" s="6">
        <f t="shared" si="55"/>
        <v>4175.208333333333</v>
      </c>
    </row>
    <row r="1698" spans="1:13">
      <c r="A1698" s="3" t="s">
        <v>151</v>
      </c>
      <c r="B1698" s="20" t="s">
        <v>211</v>
      </c>
      <c r="C1698" s="20" t="s">
        <v>206</v>
      </c>
      <c r="D1698" s="19">
        <v>3149.0416666666665</v>
      </c>
      <c r="E1698" s="16">
        <v>602.83333333333337</v>
      </c>
      <c r="F1698" s="16">
        <v>1025.25</v>
      </c>
      <c r="G1698" s="16">
        <v>548.125</v>
      </c>
      <c r="H1698" s="17">
        <f t="shared" si="54"/>
        <v>5325.25</v>
      </c>
      <c r="I1698" s="6">
        <v>2079.4166666666665</v>
      </c>
      <c r="J1698" s="6">
        <v>602.83333333333337</v>
      </c>
      <c r="K1698" s="6">
        <v>624.45833333333337</v>
      </c>
      <c r="L1698" s="6">
        <v>540.33333333333337</v>
      </c>
      <c r="M1698" s="6">
        <f t="shared" si="55"/>
        <v>3847.041666666667</v>
      </c>
    </row>
    <row r="1699" spans="1:13">
      <c r="A1699" s="3" t="s">
        <v>151</v>
      </c>
      <c r="B1699" s="20" t="s">
        <v>239</v>
      </c>
      <c r="C1699" s="20" t="s">
        <v>205</v>
      </c>
      <c r="D1699" s="19" t="s">
        <v>179</v>
      </c>
      <c r="E1699" s="16">
        <v>1208.4583333333333</v>
      </c>
      <c r="F1699" s="16" t="s">
        <v>179</v>
      </c>
      <c r="G1699" s="16" t="s">
        <v>179</v>
      </c>
      <c r="H1699" s="17">
        <f t="shared" si="54"/>
        <v>1208.4583333333333</v>
      </c>
      <c r="I1699" s="6" t="s">
        <v>179</v>
      </c>
      <c r="J1699" s="6">
        <v>1208.4583333333333</v>
      </c>
      <c r="K1699" s="6" t="s">
        <v>179</v>
      </c>
      <c r="L1699" s="6" t="s">
        <v>179</v>
      </c>
      <c r="M1699" s="6">
        <f t="shared" si="55"/>
        <v>1208.4583333333333</v>
      </c>
    </row>
    <row r="1700" spans="1:13">
      <c r="A1700" s="3" t="s">
        <v>151</v>
      </c>
      <c r="B1700" s="20" t="s">
        <v>239</v>
      </c>
      <c r="C1700" s="20" t="s">
        <v>206</v>
      </c>
      <c r="D1700" s="19" t="s">
        <v>179</v>
      </c>
      <c r="E1700" s="16">
        <v>475.75</v>
      </c>
      <c r="F1700" s="16" t="s">
        <v>179</v>
      </c>
      <c r="G1700" s="16" t="s">
        <v>179</v>
      </c>
      <c r="H1700" s="17">
        <f t="shared" si="54"/>
        <v>475.75</v>
      </c>
      <c r="I1700" s="6" t="s">
        <v>179</v>
      </c>
      <c r="J1700" s="6">
        <v>475.75</v>
      </c>
      <c r="K1700" s="6" t="s">
        <v>179</v>
      </c>
      <c r="L1700" s="6" t="s">
        <v>179</v>
      </c>
      <c r="M1700" s="6">
        <f t="shared" si="55"/>
        <v>475.75</v>
      </c>
    </row>
    <row r="1701" spans="1:13">
      <c r="A1701" s="3" t="s">
        <v>151</v>
      </c>
      <c r="B1701" s="20" t="s">
        <v>212</v>
      </c>
      <c r="C1701" s="20" t="s">
        <v>205</v>
      </c>
      <c r="D1701" s="19" t="s">
        <v>179</v>
      </c>
      <c r="E1701" s="16" t="s">
        <v>179</v>
      </c>
      <c r="F1701" s="16">
        <v>3116.6666666666665</v>
      </c>
      <c r="G1701" s="16">
        <v>2952</v>
      </c>
      <c r="H1701" s="17">
        <f t="shared" si="54"/>
        <v>6068.6666666666661</v>
      </c>
      <c r="I1701" s="6" t="s">
        <v>179</v>
      </c>
      <c r="J1701" s="6" t="s">
        <v>179</v>
      </c>
      <c r="K1701" s="6">
        <v>2148.6666666666665</v>
      </c>
      <c r="L1701" s="6" t="s">
        <v>179</v>
      </c>
      <c r="M1701" s="6">
        <f t="shared" si="55"/>
        <v>2148.6666666666665</v>
      </c>
    </row>
    <row r="1702" spans="1:13">
      <c r="A1702" s="3" t="s">
        <v>151</v>
      </c>
      <c r="B1702" s="20" t="s">
        <v>212</v>
      </c>
      <c r="C1702" s="20" t="s">
        <v>206</v>
      </c>
      <c r="D1702" s="19" t="s">
        <v>179</v>
      </c>
      <c r="E1702" s="16" t="s">
        <v>179</v>
      </c>
      <c r="F1702" s="16">
        <v>2793.5833333333335</v>
      </c>
      <c r="G1702" s="16">
        <v>2184.9166666666665</v>
      </c>
      <c r="H1702" s="17">
        <f t="shared" si="54"/>
        <v>4978.5</v>
      </c>
      <c r="I1702" s="6" t="s">
        <v>179</v>
      </c>
      <c r="J1702" s="6" t="s">
        <v>179</v>
      </c>
      <c r="K1702" s="6">
        <v>1662.75</v>
      </c>
      <c r="L1702" s="6" t="s">
        <v>179</v>
      </c>
      <c r="M1702" s="6">
        <f t="shared" si="55"/>
        <v>1662.75</v>
      </c>
    </row>
    <row r="1703" spans="1:13">
      <c r="A1703" s="3" t="s">
        <v>151</v>
      </c>
      <c r="B1703" s="20" t="s">
        <v>213</v>
      </c>
      <c r="C1703" s="20" t="s">
        <v>205</v>
      </c>
      <c r="D1703" s="19" t="s">
        <v>179</v>
      </c>
      <c r="E1703" s="16" t="s">
        <v>179</v>
      </c>
      <c r="F1703" s="16">
        <v>1827.125</v>
      </c>
      <c r="G1703" s="16">
        <v>1375.5</v>
      </c>
      <c r="H1703" s="17">
        <f t="shared" si="54"/>
        <v>3202.625</v>
      </c>
      <c r="I1703" s="6" t="s">
        <v>179</v>
      </c>
      <c r="J1703" s="6" t="s">
        <v>179</v>
      </c>
      <c r="K1703" s="6">
        <v>1265.625</v>
      </c>
      <c r="L1703" s="6">
        <v>1327.7916666666667</v>
      </c>
      <c r="M1703" s="6">
        <f t="shared" si="55"/>
        <v>2593.416666666667</v>
      </c>
    </row>
    <row r="1704" spans="1:13">
      <c r="A1704" s="3" t="s">
        <v>151</v>
      </c>
      <c r="B1704" s="20" t="s">
        <v>213</v>
      </c>
      <c r="C1704" s="20" t="s">
        <v>206</v>
      </c>
      <c r="D1704" s="19" t="s">
        <v>179</v>
      </c>
      <c r="E1704" s="16" t="s">
        <v>179</v>
      </c>
      <c r="F1704" s="16">
        <v>1330.5</v>
      </c>
      <c r="G1704" s="16">
        <v>930.5</v>
      </c>
      <c r="H1704" s="17">
        <f t="shared" si="54"/>
        <v>2261</v>
      </c>
      <c r="I1704" s="6" t="s">
        <v>179</v>
      </c>
      <c r="J1704" s="6" t="s">
        <v>179</v>
      </c>
      <c r="K1704" s="6">
        <v>773.58333333333337</v>
      </c>
      <c r="L1704" s="6">
        <v>889.75</v>
      </c>
      <c r="M1704" s="6">
        <f t="shared" si="55"/>
        <v>1663.3333333333335</v>
      </c>
    </row>
    <row r="1705" spans="1:13">
      <c r="A1705" s="3" t="s">
        <v>151</v>
      </c>
      <c r="B1705" s="20" t="s">
        <v>240</v>
      </c>
      <c r="C1705" s="20" t="s">
        <v>205</v>
      </c>
      <c r="D1705" s="19" t="s">
        <v>179</v>
      </c>
      <c r="E1705" s="16" t="s">
        <v>179</v>
      </c>
      <c r="F1705" s="16">
        <v>993.58333333333337</v>
      </c>
      <c r="G1705" s="16">
        <v>493.25</v>
      </c>
      <c r="H1705" s="17">
        <f t="shared" si="54"/>
        <v>1486.8333333333335</v>
      </c>
      <c r="I1705" s="6" t="s">
        <v>179</v>
      </c>
      <c r="J1705" s="6" t="s">
        <v>179</v>
      </c>
      <c r="K1705" s="6">
        <v>721.45833333333337</v>
      </c>
      <c r="L1705" s="6">
        <v>471.04166666666669</v>
      </c>
      <c r="M1705" s="6">
        <f t="shared" si="55"/>
        <v>1192.5</v>
      </c>
    </row>
    <row r="1706" spans="1:13">
      <c r="A1706" s="3" t="s">
        <v>151</v>
      </c>
      <c r="B1706" s="20" t="s">
        <v>240</v>
      </c>
      <c r="C1706" s="20" t="s">
        <v>206</v>
      </c>
      <c r="D1706" s="19" t="s">
        <v>179</v>
      </c>
      <c r="E1706" s="16" t="s">
        <v>179</v>
      </c>
      <c r="F1706" s="16">
        <v>454.375</v>
      </c>
      <c r="G1706" s="16">
        <v>208.33333333333334</v>
      </c>
      <c r="H1706" s="17">
        <f t="shared" si="54"/>
        <v>662.70833333333337</v>
      </c>
      <c r="I1706" s="6" t="s">
        <v>179</v>
      </c>
      <c r="J1706" s="6" t="s">
        <v>179</v>
      </c>
      <c r="K1706" s="6">
        <v>246.5</v>
      </c>
      <c r="L1706" s="6">
        <v>189.41666666666666</v>
      </c>
      <c r="M1706" s="6">
        <f t="shared" si="55"/>
        <v>435.91666666666663</v>
      </c>
    </row>
    <row r="1707" spans="1:13">
      <c r="A1707" s="3" t="s">
        <v>152</v>
      </c>
      <c r="B1707" s="20" t="s">
        <v>204</v>
      </c>
      <c r="C1707" s="20" t="s">
        <v>205</v>
      </c>
      <c r="D1707" s="19">
        <v>1105.9166666666667</v>
      </c>
      <c r="E1707" s="16">
        <v>4251.291666666667</v>
      </c>
      <c r="F1707" s="16" t="s">
        <v>179</v>
      </c>
      <c r="G1707" s="16" t="s">
        <v>179</v>
      </c>
      <c r="H1707" s="17">
        <f t="shared" si="54"/>
        <v>5357.2083333333339</v>
      </c>
      <c r="I1707" s="6">
        <v>503</v>
      </c>
      <c r="J1707" s="6">
        <v>4251.291666666667</v>
      </c>
      <c r="K1707" s="6" t="s">
        <v>179</v>
      </c>
      <c r="L1707" s="6" t="s">
        <v>179</v>
      </c>
      <c r="M1707" s="6">
        <f t="shared" si="55"/>
        <v>4754.291666666667</v>
      </c>
    </row>
    <row r="1708" spans="1:13">
      <c r="A1708" s="3" t="s">
        <v>152</v>
      </c>
      <c r="B1708" s="20" t="s">
        <v>204</v>
      </c>
      <c r="C1708" s="20" t="s">
        <v>206</v>
      </c>
      <c r="D1708" s="19">
        <v>1074.6666666666667</v>
      </c>
      <c r="E1708" s="16">
        <v>4464.5</v>
      </c>
      <c r="F1708" s="16" t="s">
        <v>179</v>
      </c>
      <c r="G1708" s="16" t="s">
        <v>179</v>
      </c>
      <c r="H1708" s="17">
        <f t="shared" si="54"/>
        <v>5539.166666666667</v>
      </c>
      <c r="I1708" s="6">
        <v>482.04166666666669</v>
      </c>
      <c r="J1708" s="6">
        <v>4464.5</v>
      </c>
      <c r="K1708" s="6" t="s">
        <v>179</v>
      </c>
      <c r="L1708" s="6" t="s">
        <v>179</v>
      </c>
      <c r="M1708" s="6">
        <f t="shared" si="55"/>
        <v>4946.541666666667</v>
      </c>
    </row>
    <row r="1709" spans="1:13">
      <c r="A1709" s="3" t="s">
        <v>152</v>
      </c>
      <c r="B1709" s="20" t="s">
        <v>207</v>
      </c>
      <c r="C1709" s="20" t="s">
        <v>205</v>
      </c>
      <c r="D1709" s="19">
        <v>645.375</v>
      </c>
      <c r="E1709" s="16">
        <v>1044.125</v>
      </c>
      <c r="F1709" s="16">
        <v>11.458333333333334</v>
      </c>
      <c r="G1709" s="16" t="s">
        <v>179</v>
      </c>
      <c r="H1709" s="17">
        <f t="shared" si="54"/>
        <v>1700.9583333333333</v>
      </c>
      <c r="I1709" s="6">
        <v>327.95833333333331</v>
      </c>
      <c r="J1709" s="6">
        <v>1044.125</v>
      </c>
      <c r="K1709" s="6">
        <v>11.458333333333334</v>
      </c>
      <c r="L1709" s="6" t="s">
        <v>179</v>
      </c>
      <c r="M1709" s="6">
        <f t="shared" si="55"/>
        <v>1383.5416666666665</v>
      </c>
    </row>
    <row r="1710" spans="1:13">
      <c r="A1710" s="3" t="s">
        <v>152</v>
      </c>
      <c r="B1710" s="20" t="s">
        <v>207</v>
      </c>
      <c r="C1710" s="20" t="s">
        <v>206</v>
      </c>
      <c r="D1710" s="19">
        <v>712.58333333333337</v>
      </c>
      <c r="E1710" s="16">
        <v>495.70833333333331</v>
      </c>
      <c r="F1710" s="16">
        <v>13.416666666666666</v>
      </c>
      <c r="G1710" s="16" t="s">
        <v>179</v>
      </c>
      <c r="H1710" s="17">
        <f t="shared" si="54"/>
        <v>1221.7083333333335</v>
      </c>
      <c r="I1710" s="6">
        <v>401.58333333333331</v>
      </c>
      <c r="J1710" s="6">
        <v>495.70833333333331</v>
      </c>
      <c r="K1710" s="6">
        <v>12.666666666666666</v>
      </c>
      <c r="L1710" s="6" t="s">
        <v>179</v>
      </c>
      <c r="M1710" s="6">
        <f t="shared" si="55"/>
        <v>909.95833333333326</v>
      </c>
    </row>
    <row r="1711" spans="1:13">
      <c r="A1711" s="3" t="s">
        <v>152</v>
      </c>
      <c r="B1711" s="20" t="s">
        <v>208</v>
      </c>
      <c r="C1711" s="20" t="s">
        <v>205</v>
      </c>
      <c r="D1711" s="19">
        <v>816.29166666666663</v>
      </c>
      <c r="E1711" s="16">
        <v>1183</v>
      </c>
      <c r="F1711" s="16">
        <v>44.5</v>
      </c>
      <c r="G1711" s="16" t="s">
        <v>179</v>
      </c>
      <c r="H1711" s="17">
        <f t="shared" si="54"/>
        <v>2043.7916666666665</v>
      </c>
      <c r="I1711" s="6">
        <v>484.5</v>
      </c>
      <c r="J1711" s="6">
        <v>1183</v>
      </c>
      <c r="K1711" s="6">
        <v>43.208333333333336</v>
      </c>
      <c r="L1711" s="6" t="s">
        <v>179</v>
      </c>
      <c r="M1711" s="6">
        <f t="shared" si="55"/>
        <v>1710.7083333333333</v>
      </c>
    </row>
    <row r="1712" spans="1:13">
      <c r="A1712" s="3" t="s">
        <v>152</v>
      </c>
      <c r="B1712" s="20" t="s">
        <v>208</v>
      </c>
      <c r="C1712" s="20" t="s">
        <v>206</v>
      </c>
      <c r="D1712" s="19">
        <v>772.75</v>
      </c>
      <c r="E1712" s="16">
        <v>360.625</v>
      </c>
      <c r="F1712" s="16">
        <v>61.666666666666664</v>
      </c>
      <c r="G1712" s="16" t="s">
        <v>179</v>
      </c>
      <c r="H1712" s="17">
        <f t="shared" si="54"/>
        <v>1195.0416666666667</v>
      </c>
      <c r="I1712" s="6">
        <v>482.33333333333331</v>
      </c>
      <c r="J1712" s="6">
        <v>360.625</v>
      </c>
      <c r="K1712" s="6">
        <v>50.166666666666664</v>
      </c>
      <c r="L1712" s="6" t="s">
        <v>179</v>
      </c>
      <c r="M1712" s="6">
        <f t="shared" si="55"/>
        <v>893.12499999999989</v>
      </c>
    </row>
    <row r="1713" spans="1:13">
      <c r="A1713" s="3" t="s">
        <v>152</v>
      </c>
      <c r="B1713" s="20" t="s">
        <v>209</v>
      </c>
      <c r="C1713" s="20" t="s">
        <v>205</v>
      </c>
      <c r="D1713" s="19">
        <v>1119</v>
      </c>
      <c r="E1713" s="16">
        <v>810.41666666666663</v>
      </c>
      <c r="F1713" s="16">
        <v>166.70833333333334</v>
      </c>
      <c r="G1713" s="16">
        <v>15.416666666666666</v>
      </c>
      <c r="H1713" s="17">
        <f t="shared" si="54"/>
        <v>2111.5416666666665</v>
      </c>
      <c r="I1713" s="6">
        <v>618.79166666666663</v>
      </c>
      <c r="J1713" s="6">
        <v>810.41666666666663</v>
      </c>
      <c r="K1713" s="6">
        <v>149.66666666666666</v>
      </c>
      <c r="L1713" s="6">
        <v>15.416666666666666</v>
      </c>
      <c r="M1713" s="6">
        <f t="shared" si="55"/>
        <v>1594.2916666666667</v>
      </c>
    </row>
    <row r="1714" spans="1:13">
      <c r="A1714" s="3" t="s">
        <v>152</v>
      </c>
      <c r="B1714" s="20" t="s">
        <v>209</v>
      </c>
      <c r="C1714" s="20" t="s">
        <v>206</v>
      </c>
      <c r="D1714" s="19">
        <v>1003.1666666666666</v>
      </c>
      <c r="E1714" s="16">
        <v>363.83333333333331</v>
      </c>
      <c r="F1714" s="16">
        <v>149.95833333333334</v>
      </c>
      <c r="G1714" s="16">
        <v>22.625</v>
      </c>
      <c r="H1714" s="17">
        <f t="shared" si="54"/>
        <v>1539.5833333333333</v>
      </c>
      <c r="I1714" s="6">
        <v>628.91666666666663</v>
      </c>
      <c r="J1714" s="6">
        <v>363.83333333333331</v>
      </c>
      <c r="K1714" s="6">
        <v>119.875</v>
      </c>
      <c r="L1714" s="6">
        <v>22.625</v>
      </c>
      <c r="M1714" s="6">
        <f t="shared" si="55"/>
        <v>1135.25</v>
      </c>
    </row>
    <row r="1715" spans="1:13">
      <c r="A1715" s="3" t="s">
        <v>152</v>
      </c>
      <c r="B1715" s="20" t="s">
        <v>210</v>
      </c>
      <c r="C1715" s="20" t="s">
        <v>205</v>
      </c>
      <c r="D1715" s="19">
        <v>1522.6666666666667</v>
      </c>
      <c r="E1715" s="16">
        <v>637.5</v>
      </c>
      <c r="F1715" s="16">
        <v>382.08333333333331</v>
      </c>
      <c r="G1715" s="16">
        <v>83.708333333333329</v>
      </c>
      <c r="H1715" s="17">
        <f t="shared" si="54"/>
        <v>2625.9583333333339</v>
      </c>
      <c r="I1715" s="6">
        <v>834.70833333333337</v>
      </c>
      <c r="J1715" s="6">
        <v>637.5</v>
      </c>
      <c r="K1715" s="6">
        <v>327.04166666666669</v>
      </c>
      <c r="L1715" s="6">
        <v>83.375</v>
      </c>
      <c r="M1715" s="6">
        <f t="shared" si="55"/>
        <v>1882.6250000000002</v>
      </c>
    </row>
    <row r="1716" spans="1:13">
      <c r="A1716" s="3" t="s">
        <v>152</v>
      </c>
      <c r="B1716" s="20" t="s">
        <v>210</v>
      </c>
      <c r="C1716" s="20" t="s">
        <v>206</v>
      </c>
      <c r="D1716" s="19">
        <v>1363.875</v>
      </c>
      <c r="E1716" s="16">
        <v>420.70833333333331</v>
      </c>
      <c r="F1716" s="16">
        <v>323.5</v>
      </c>
      <c r="G1716" s="16">
        <v>85.375</v>
      </c>
      <c r="H1716" s="17">
        <f t="shared" si="54"/>
        <v>2193.458333333333</v>
      </c>
      <c r="I1716" s="6">
        <v>840.25</v>
      </c>
      <c r="J1716" s="6">
        <v>420.70833333333331</v>
      </c>
      <c r="K1716" s="6">
        <v>255.41666666666666</v>
      </c>
      <c r="L1716" s="6">
        <v>85.333333333333329</v>
      </c>
      <c r="M1716" s="6">
        <f t="shared" si="55"/>
        <v>1601.7083333333333</v>
      </c>
    </row>
    <row r="1717" spans="1:13">
      <c r="A1717" s="3" t="s">
        <v>152</v>
      </c>
      <c r="B1717" s="20" t="s">
        <v>211</v>
      </c>
      <c r="C1717" s="20" t="s">
        <v>205</v>
      </c>
      <c r="D1717" s="19">
        <v>1672.7916666666667</v>
      </c>
      <c r="E1717" s="16">
        <v>579.875</v>
      </c>
      <c r="F1717" s="16">
        <v>853.54166666666663</v>
      </c>
      <c r="G1717" s="16">
        <v>232.41666666666666</v>
      </c>
      <c r="H1717" s="17">
        <f t="shared" si="54"/>
        <v>3338.625</v>
      </c>
      <c r="I1717" s="6">
        <v>888.04166666666663</v>
      </c>
      <c r="J1717" s="6">
        <v>579.875</v>
      </c>
      <c r="K1717" s="6">
        <v>668.20833333333337</v>
      </c>
      <c r="L1717" s="6">
        <v>231.5</v>
      </c>
      <c r="M1717" s="6">
        <f t="shared" si="55"/>
        <v>2367.625</v>
      </c>
    </row>
    <row r="1718" spans="1:13">
      <c r="A1718" s="3" t="s">
        <v>152</v>
      </c>
      <c r="B1718" s="20" t="s">
        <v>211</v>
      </c>
      <c r="C1718" s="20" t="s">
        <v>206</v>
      </c>
      <c r="D1718" s="19">
        <v>1335.625</v>
      </c>
      <c r="E1718" s="16">
        <v>434.875</v>
      </c>
      <c r="F1718" s="16">
        <v>765.04166666666663</v>
      </c>
      <c r="G1718" s="16">
        <v>193.5</v>
      </c>
      <c r="H1718" s="17">
        <f t="shared" si="54"/>
        <v>2729.0416666666665</v>
      </c>
      <c r="I1718" s="6">
        <v>812.33333333333337</v>
      </c>
      <c r="J1718" s="6">
        <v>434.875</v>
      </c>
      <c r="K1718" s="6">
        <v>507.375</v>
      </c>
      <c r="L1718" s="6">
        <v>188.95833333333334</v>
      </c>
      <c r="M1718" s="6">
        <f t="shared" si="55"/>
        <v>1943.5416666666667</v>
      </c>
    </row>
    <row r="1719" spans="1:13">
      <c r="A1719" s="3" t="s">
        <v>152</v>
      </c>
      <c r="B1719" s="20" t="s">
        <v>239</v>
      </c>
      <c r="C1719" s="20" t="s">
        <v>205</v>
      </c>
      <c r="D1719" s="19" t="s">
        <v>179</v>
      </c>
      <c r="E1719" s="16">
        <v>917.58333333333337</v>
      </c>
      <c r="F1719" s="16" t="s">
        <v>179</v>
      </c>
      <c r="G1719" s="16" t="s">
        <v>179</v>
      </c>
      <c r="H1719" s="17">
        <f t="shared" si="54"/>
        <v>917.58333333333337</v>
      </c>
      <c r="I1719" s="6" t="s">
        <v>179</v>
      </c>
      <c r="J1719" s="6">
        <v>917.58333333333337</v>
      </c>
      <c r="K1719" s="6" t="s">
        <v>179</v>
      </c>
      <c r="L1719" s="6" t="s">
        <v>179</v>
      </c>
      <c r="M1719" s="6">
        <f t="shared" si="55"/>
        <v>917.58333333333337</v>
      </c>
    </row>
    <row r="1720" spans="1:13">
      <c r="A1720" s="3" t="s">
        <v>152</v>
      </c>
      <c r="B1720" s="20" t="s">
        <v>239</v>
      </c>
      <c r="C1720" s="20" t="s">
        <v>206</v>
      </c>
      <c r="D1720" s="19" t="s">
        <v>179</v>
      </c>
      <c r="E1720" s="16">
        <v>383.33333333333331</v>
      </c>
      <c r="F1720" s="16" t="s">
        <v>179</v>
      </c>
      <c r="G1720" s="16" t="s">
        <v>179</v>
      </c>
      <c r="H1720" s="17">
        <f t="shared" si="54"/>
        <v>383.33333333333331</v>
      </c>
      <c r="I1720" s="6" t="s">
        <v>179</v>
      </c>
      <c r="J1720" s="6">
        <v>383.33333333333331</v>
      </c>
      <c r="K1720" s="6" t="s">
        <v>179</v>
      </c>
      <c r="L1720" s="6" t="s">
        <v>179</v>
      </c>
      <c r="M1720" s="6">
        <f t="shared" si="55"/>
        <v>383.33333333333331</v>
      </c>
    </row>
    <row r="1721" spans="1:13">
      <c r="A1721" s="3" t="s">
        <v>152</v>
      </c>
      <c r="B1721" s="20" t="s">
        <v>212</v>
      </c>
      <c r="C1721" s="20" t="s">
        <v>205</v>
      </c>
      <c r="D1721" s="19" t="s">
        <v>179</v>
      </c>
      <c r="E1721" s="16" t="s">
        <v>179</v>
      </c>
      <c r="F1721" s="16">
        <v>2642.8333333333335</v>
      </c>
      <c r="G1721" s="16">
        <v>1162.4166666666667</v>
      </c>
      <c r="H1721" s="17">
        <f t="shared" si="54"/>
        <v>3805.25</v>
      </c>
      <c r="I1721" s="6" t="s">
        <v>179</v>
      </c>
      <c r="J1721" s="6" t="s">
        <v>179</v>
      </c>
      <c r="K1721" s="6">
        <v>2020.5</v>
      </c>
      <c r="L1721" s="6" t="s">
        <v>179</v>
      </c>
      <c r="M1721" s="6">
        <f t="shared" si="55"/>
        <v>2020.5</v>
      </c>
    </row>
    <row r="1722" spans="1:13">
      <c r="A1722" s="3" t="s">
        <v>152</v>
      </c>
      <c r="B1722" s="20" t="s">
        <v>212</v>
      </c>
      <c r="C1722" s="20" t="s">
        <v>206</v>
      </c>
      <c r="D1722" s="19" t="s">
        <v>179</v>
      </c>
      <c r="E1722" s="16" t="s">
        <v>179</v>
      </c>
      <c r="F1722" s="16">
        <v>2377.8333333333335</v>
      </c>
      <c r="G1722" s="16">
        <v>776.45833333333337</v>
      </c>
      <c r="H1722" s="17">
        <f t="shared" si="54"/>
        <v>3154.291666666667</v>
      </c>
      <c r="I1722" s="6" t="s">
        <v>179</v>
      </c>
      <c r="J1722" s="6" t="s">
        <v>179</v>
      </c>
      <c r="K1722" s="6">
        <v>1524.8333333333333</v>
      </c>
      <c r="L1722" s="6" t="s">
        <v>179</v>
      </c>
      <c r="M1722" s="6">
        <f t="shared" si="55"/>
        <v>1524.8333333333333</v>
      </c>
    </row>
    <row r="1723" spans="1:13">
      <c r="A1723" s="3" t="s">
        <v>152</v>
      </c>
      <c r="B1723" s="20" t="s">
        <v>213</v>
      </c>
      <c r="C1723" s="20" t="s">
        <v>205</v>
      </c>
      <c r="D1723" s="19" t="s">
        <v>179</v>
      </c>
      <c r="E1723" s="16" t="s">
        <v>179</v>
      </c>
      <c r="F1723" s="16">
        <v>1428.0833333333333</v>
      </c>
      <c r="G1723" s="16">
        <v>454.08333333333331</v>
      </c>
      <c r="H1723" s="17">
        <f t="shared" si="54"/>
        <v>1882.1666666666665</v>
      </c>
      <c r="I1723" s="6" t="s">
        <v>179</v>
      </c>
      <c r="J1723" s="6" t="s">
        <v>179</v>
      </c>
      <c r="K1723" s="6">
        <v>1097.0416666666667</v>
      </c>
      <c r="L1723" s="6">
        <v>434.16666666666669</v>
      </c>
      <c r="M1723" s="6">
        <f t="shared" si="55"/>
        <v>1531.2083333333335</v>
      </c>
    </row>
    <row r="1724" spans="1:13">
      <c r="A1724" s="3" t="s">
        <v>152</v>
      </c>
      <c r="B1724" s="20" t="s">
        <v>213</v>
      </c>
      <c r="C1724" s="20" t="s">
        <v>206</v>
      </c>
      <c r="D1724" s="19" t="s">
        <v>179</v>
      </c>
      <c r="E1724" s="16" t="s">
        <v>179</v>
      </c>
      <c r="F1724" s="16">
        <v>1032.625</v>
      </c>
      <c r="G1724" s="16">
        <v>362.20833333333331</v>
      </c>
      <c r="H1724" s="17">
        <f t="shared" si="54"/>
        <v>1394.8333333333333</v>
      </c>
      <c r="I1724" s="6" t="s">
        <v>179</v>
      </c>
      <c r="J1724" s="6" t="s">
        <v>179</v>
      </c>
      <c r="K1724" s="6">
        <v>689.04166666666663</v>
      </c>
      <c r="L1724" s="6">
        <v>347.95833333333331</v>
      </c>
      <c r="M1724" s="6">
        <f t="shared" si="55"/>
        <v>1037</v>
      </c>
    </row>
    <row r="1725" spans="1:13">
      <c r="A1725" s="3" t="s">
        <v>152</v>
      </c>
      <c r="B1725" s="20" t="s">
        <v>240</v>
      </c>
      <c r="C1725" s="20" t="s">
        <v>205</v>
      </c>
      <c r="D1725" s="19" t="s">
        <v>179</v>
      </c>
      <c r="E1725" s="16" t="s">
        <v>179</v>
      </c>
      <c r="F1725" s="16">
        <v>604.83333333333337</v>
      </c>
      <c r="G1725" s="16">
        <v>104.125</v>
      </c>
      <c r="H1725" s="17">
        <f t="shared" si="54"/>
        <v>708.95833333333337</v>
      </c>
      <c r="I1725" s="6" t="s">
        <v>179</v>
      </c>
      <c r="J1725" s="6" t="s">
        <v>179</v>
      </c>
      <c r="K1725" s="6">
        <v>456.95833333333331</v>
      </c>
      <c r="L1725" s="6">
        <v>95.791666666666671</v>
      </c>
      <c r="M1725" s="6">
        <f t="shared" si="55"/>
        <v>552.75</v>
      </c>
    </row>
    <row r="1726" spans="1:13">
      <c r="A1726" s="3" t="s">
        <v>152</v>
      </c>
      <c r="B1726" s="20" t="s">
        <v>240</v>
      </c>
      <c r="C1726" s="20" t="s">
        <v>206</v>
      </c>
      <c r="D1726" s="19" t="s">
        <v>179</v>
      </c>
      <c r="E1726" s="16" t="s">
        <v>179</v>
      </c>
      <c r="F1726" s="16">
        <v>265.04166666666669</v>
      </c>
      <c r="G1726" s="16">
        <v>54.666666666666664</v>
      </c>
      <c r="H1726" s="17">
        <f t="shared" si="54"/>
        <v>319.70833333333337</v>
      </c>
      <c r="I1726" s="6" t="s">
        <v>179</v>
      </c>
      <c r="J1726" s="6" t="s">
        <v>179</v>
      </c>
      <c r="K1726" s="6">
        <v>150.41666666666666</v>
      </c>
      <c r="L1726" s="6">
        <v>49.375</v>
      </c>
      <c r="M1726" s="6">
        <f t="shared" si="55"/>
        <v>199.79166666666666</v>
      </c>
    </row>
    <row r="1727" spans="1:13">
      <c r="A1727" s="3" t="s">
        <v>153</v>
      </c>
      <c r="B1727" s="20" t="s">
        <v>204</v>
      </c>
      <c r="C1727" s="20" t="s">
        <v>205</v>
      </c>
      <c r="D1727" s="19">
        <v>1247.0416666666667</v>
      </c>
      <c r="E1727" s="16">
        <v>5072.75</v>
      </c>
      <c r="F1727" s="16" t="s">
        <v>179</v>
      </c>
      <c r="G1727" s="16" t="s">
        <v>179</v>
      </c>
      <c r="H1727" s="17">
        <f t="shared" si="54"/>
        <v>6319.791666666667</v>
      </c>
      <c r="I1727" s="6">
        <v>692.70833333333337</v>
      </c>
      <c r="J1727" s="6">
        <v>5072.75</v>
      </c>
      <c r="K1727" s="6" t="s">
        <v>179</v>
      </c>
      <c r="L1727" s="6" t="s">
        <v>179</v>
      </c>
      <c r="M1727" s="6">
        <f t="shared" si="55"/>
        <v>5765.458333333333</v>
      </c>
    </row>
    <row r="1728" spans="1:13">
      <c r="A1728" s="3" t="s">
        <v>153</v>
      </c>
      <c r="B1728" s="20" t="s">
        <v>204</v>
      </c>
      <c r="C1728" s="20" t="s">
        <v>206</v>
      </c>
      <c r="D1728" s="19">
        <v>1272.0833333333333</v>
      </c>
      <c r="E1728" s="16">
        <v>5316.916666666667</v>
      </c>
      <c r="F1728" s="16" t="s">
        <v>179</v>
      </c>
      <c r="G1728" s="16" t="s">
        <v>179</v>
      </c>
      <c r="H1728" s="17">
        <f t="shared" si="54"/>
        <v>6589</v>
      </c>
      <c r="I1728" s="6">
        <v>706.95833333333337</v>
      </c>
      <c r="J1728" s="6">
        <v>5316.916666666667</v>
      </c>
      <c r="K1728" s="6" t="s">
        <v>179</v>
      </c>
      <c r="L1728" s="6" t="s">
        <v>179</v>
      </c>
      <c r="M1728" s="6">
        <f t="shared" si="55"/>
        <v>6023.875</v>
      </c>
    </row>
    <row r="1729" spans="1:13">
      <c r="A1729" s="3" t="s">
        <v>153</v>
      </c>
      <c r="B1729" s="20" t="s">
        <v>207</v>
      </c>
      <c r="C1729" s="20" t="s">
        <v>205</v>
      </c>
      <c r="D1729" s="19">
        <v>778.25</v>
      </c>
      <c r="E1729" s="16">
        <v>1092.875</v>
      </c>
      <c r="F1729" s="16" t="s">
        <v>179</v>
      </c>
      <c r="G1729" s="16" t="s">
        <v>179</v>
      </c>
      <c r="H1729" s="17">
        <f t="shared" si="54"/>
        <v>1871.125</v>
      </c>
      <c r="I1729" s="6">
        <v>478.45833333333331</v>
      </c>
      <c r="J1729" s="6">
        <v>1092.875</v>
      </c>
      <c r="K1729" s="6" t="s">
        <v>179</v>
      </c>
      <c r="L1729" s="6" t="s">
        <v>179</v>
      </c>
      <c r="M1729" s="6">
        <f t="shared" si="55"/>
        <v>1571.3333333333333</v>
      </c>
    </row>
    <row r="1730" spans="1:13">
      <c r="A1730" s="3" t="s">
        <v>153</v>
      </c>
      <c r="B1730" s="20" t="s">
        <v>207</v>
      </c>
      <c r="C1730" s="20" t="s">
        <v>206</v>
      </c>
      <c r="D1730" s="19">
        <v>743.29166666666663</v>
      </c>
      <c r="E1730" s="16">
        <v>536.79166666666663</v>
      </c>
      <c r="F1730" s="16">
        <v>15.833333333333334</v>
      </c>
      <c r="G1730" s="16" t="s">
        <v>179</v>
      </c>
      <c r="H1730" s="17">
        <f t="shared" si="54"/>
        <v>1295.9166666666665</v>
      </c>
      <c r="I1730" s="6">
        <v>468.83333333333331</v>
      </c>
      <c r="J1730" s="6">
        <v>536.79166666666663</v>
      </c>
      <c r="K1730" s="6">
        <v>15.291666666666666</v>
      </c>
      <c r="L1730" s="6" t="s">
        <v>179</v>
      </c>
      <c r="M1730" s="6">
        <f t="shared" si="55"/>
        <v>1020.9166666666666</v>
      </c>
    </row>
    <row r="1731" spans="1:13">
      <c r="A1731" s="3" t="s">
        <v>153</v>
      </c>
      <c r="B1731" s="20" t="s">
        <v>208</v>
      </c>
      <c r="C1731" s="20" t="s">
        <v>205</v>
      </c>
      <c r="D1731" s="19">
        <v>978.33333333333337</v>
      </c>
      <c r="E1731" s="16">
        <v>1026.875</v>
      </c>
      <c r="F1731" s="16">
        <v>32.5</v>
      </c>
      <c r="G1731" s="16" t="s">
        <v>179</v>
      </c>
      <c r="H1731" s="17">
        <f t="shared" si="54"/>
        <v>2037.7083333333335</v>
      </c>
      <c r="I1731" s="6">
        <v>599.04166666666663</v>
      </c>
      <c r="J1731" s="6">
        <v>1026.875</v>
      </c>
      <c r="K1731" s="6">
        <v>32</v>
      </c>
      <c r="L1731" s="6" t="s">
        <v>179</v>
      </c>
      <c r="M1731" s="6">
        <f t="shared" si="55"/>
        <v>1657.9166666666665</v>
      </c>
    </row>
    <row r="1732" spans="1:13">
      <c r="A1732" s="3" t="s">
        <v>153</v>
      </c>
      <c r="B1732" s="20" t="s">
        <v>208</v>
      </c>
      <c r="C1732" s="20" t="s">
        <v>206</v>
      </c>
      <c r="D1732" s="19">
        <v>871.875</v>
      </c>
      <c r="E1732" s="16">
        <v>217.41666666666666</v>
      </c>
      <c r="F1732" s="16">
        <v>36.541666666666664</v>
      </c>
      <c r="G1732" s="16" t="s">
        <v>179</v>
      </c>
      <c r="H1732" s="17">
        <f t="shared" si="54"/>
        <v>1125.8333333333335</v>
      </c>
      <c r="I1732" s="6">
        <v>642.5</v>
      </c>
      <c r="J1732" s="6">
        <v>217.41666666666666</v>
      </c>
      <c r="K1732" s="6">
        <v>35.416666666666664</v>
      </c>
      <c r="L1732" s="6" t="s">
        <v>179</v>
      </c>
      <c r="M1732" s="6">
        <f t="shared" si="55"/>
        <v>895.33333333333326</v>
      </c>
    </row>
    <row r="1733" spans="1:13">
      <c r="A1733" s="3" t="s">
        <v>153</v>
      </c>
      <c r="B1733" s="20" t="s">
        <v>209</v>
      </c>
      <c r="C1733" s="20" t="s">
        <v>205</v>
      </c>
      <c r="D1733" s="19">
        <v>1294.7916666666667</v>
      </c>
      <c r="E1733" s="16">
        <v>677.70833333333337</v>
      </c>
      <c r="F1733" s="16">
        <v>92.208333333333329</v>
      </c>
      <c r="G1733" s="16" t="s">
        <v>179</v>
      </c>
      <c r="H1733" s="17">
        <f t="shared" si="54"/>
        <v>2064.7083333333335</v>
      </c>
      <c r="I1733" s="6">
        <v>711.66666666666663</v>
      </c>
      <c r="J1733" s="6">
        <v>677.70833333333337</v>
      </c>
      <c r="K1733" s="6">
        <v>83</v>
      </c>
      <c r="L1733" s="6" t="s">
        <v>179</v>
      </c>
      <c r="M1733" s="6">
        <f t="shared" si="55"/>
        <v>1472.375</v>
      </c>
    </row>
    <row r="1734" spans="1:13">
      <c r="A1734" s="3" t="s">
        <v>153</v>
      </c>
      <c r="B1734" s="20" t="s">
        <v>209</v>
      </c>
      <c r="C1734" s="20" t="s">
        <v>206</v>
      </c>
      <c r="D1734" s="19">
        <v>1034.2083333333333</v>
      </c>
      <c r="E1734" s="16">
        <v>229.375</v>
      </c>
      <c r="F1734" s="16">
        <v>113.04166666666667</v>
      </c>
      <c r="G1734" s="16" t="s">
        <v>179</v>
      </c>
      <c r="H1734" s="17">
        <f t="shared" si="54"/>
        <v>1376.625</v>
      </c>
      <c r="I1734" s="6">
        <v>732.5</v>
      </c>
      <c r="J1734" s="6">
        <v>229.375</v>
      </c>
      <c r="K1734" s="6">
        <v>90.916666666666671</v>
      </c>
      <c r="L1734" s="6" t="s">
        <v>179</v>
      </c>
      <c r="M1734" s="6">
        <f t="shared" si="55"/>
        <v>1052.7916666666667</v>
      </c>
    </row>
    <row r="1735" spans="1:13">
      <c r="A1735" s="3" t="s">
        <v>153</v>
      </c>
      <c r="B1735" s="20" t="s">
        <v>210</v>
      </c>
      <c r="C1735" s="20" t="s">
        <v>205</v>
      </c>
      <c r="D1735" s="19">
        <v>1591.0416666666667</v>
      </c>
      <c r="E1735" s="16">
        <v>443.95833333333331</v>
      </c>
      <c r="F1735" s="16">
        <v>241.125</v>
      </c>
      <c r="G1735" s="16">
        <v>47.125</v>
      </c>
      <c r="H1735" s="17">
        <f t="shared" ref="H1735:H1798" si="56">IF(SUM(D1735:G1735)=0,"-",SUM(D1735:G1735))</f>
        <v>2323.25</v>
      </c>
      <c r="I1735" s="6">
        <v>838.75</v>
      </c>
      <c r="J1735" s="6">
        <v>443.95833333333331</v>
      </c>
      <c r="K1735" s="6">
        <v>197.16666666666666</v>
      </c>
      <c r="L1735" s="6">
        <v>45.875</v>
      </c>
      <c r="M1735" s="6">
        <f t="shared" ref="M1735:M1798" si="57">IF(SUM(I1735:L1735)=0,"-",SUM(I1735:L1735))</f>
        <v>1525.75</v>
      </c>
    </row>
    <row r="1736" spans="1:13">
      <c r="A1736" s="3" t="s">
        <v>153</v>
      </c>
      <c r="B1736" s="20" t="s">
        <v>210</v>
      </c>
      <c r="C1736" s="20" t="s">
        <v>206</v>
      </c>
      <c r="D1736" s="19">
        <v>1348.5416666666667</v>
      </c>
      <c r="E1736" s="16">
        <v>276.91666666666669</v>
      </c>
      <c r="F1736" s="16">
        <v>268.66666666666669</v>
      </c>
      <c r="G1736" s="16">
        <v>47.125</v>
      </c>
      <c r="H1736" s="17">
        <f t="shared" si="56"/>
        <v>1941.2500000000002</v>
      </c>
      <c r="I1736" s="6">
        <v>884.83333333333337</v>
      </c>
      <c r="J1736" s="6">
        <v>276.91666666666669</v>
      </c>
      <c r="K1736" s="6">
        <v>213.375</v>
      </c>
      <c r="L1736" s="6">
        <v>43.791666666666664</v>
      </c>
      <c r="M1736" s="6">
        <f t="shared" si="57"/>
        <v>1418.9166666666667</v>
      </c>
    </row>
    <row r="1737" spans="1:13">
      <c r="A1737" s="3" t="s">
        <v>153</v>
      </c>
      <c r="B1737" s="20" t="s">
        <v>211</v>
      </c>
      <c r="C1737" s="20" t="s">
        <v>205</v>
      </c>
      <c r="D1737" s="19">
        <v>1652.7083333333333</v>
      </c>
      <c r="E1737" s="16">
        <v>505</v>
      </c>
      <c r="F1737" s="16">
        <v>613.33333333333337</v>
      </c>
      <c r="G1737" s="16">
        <v>143.66666666666666</v>
      </c>
      <c r="H1737" s="17">
        <f t="shared" si="56"/>
        <v>2914.708333333333</v>
      </c>
      <c r="I1737" s="6">
        <v>890.58333333333337</v>
      </c>
      <c r="J1737" s="6">
        <v>505</v>
      </c>
      <c r="K1737" s="6">
        <v>446.375</v>
      </c>
      <c r="L1737" s="6">
        <v>140.41666666666666</v>
      </c>
      <c r="M1737" s="6">
        <f t="shared" si="57"/>
        <v>1982.3750000000002</v>
      </c>
    </row>
    <row r="1738" spans="1:13">
      <c r="A1738" s="3" t="s">
        <v>153</v>
      </c>
      <c r="B1738" s="20" t="s">
        <v>211</v>
      </c>
      <c r="C1738" s="20" t="s">
        <v>206</v>
      </c>
      <c r="D1738" s="19">
        <v>1194.4166666666667</v>
      </c>
      <c r="E1738" s="16">
        <v>390.58333333333331</v>
      </c>
      <c r="F1738" s="16">
        <v>577.04166666666663</v>
      </c>
      <c r="G1738" s="16">
        <v>158.20833333333334</v>
      </c>
      <c r="H1738" s="17">
        <f t="shared" si="56"/>
        <v>2320.25</v>
      </c>
      <c r="I1738" s="6">
        <v>740.33333333333337</v>
      </c>
      <c r="J1738" s="6">
        <v>390.58333333333331</v>
      </c>
      <c r="K1738" s="6">
        <v>354.70833333333331</v>
      </c>
      <c r="L1738" s="6">
        <v>149.66666666666666</v>
      </c>
      <c r="M1738" s="6">
        <f t="shared" si="57"/>
        <v>1635.2916666666667</v>
      </c>
    </row>
    <row r="1739" spans="1:13">
      <c r="A1739" s="3" t="s">
        <v>153</v>
      </c>
      <c r="B1739" s="20" t="s">
        <v>239</v>
      </c>
      <c r="C1739" s="20" t="s">
        <v>205</v>
      </c>
      <c r="D1739" s="19" t="s">
        <v>179</v>
      </c>
      <c r="E1739" s="16">
        <v>1023.75</v>
      </c>
      <c r="F1739" s="16" t="s">
        <v>179</v>
      </c>
      <c r="G1739" s="16" t="s">
        <v>179</v>
      </c>
      <c r="H1739" s="17">
        <f t="shared" si="56"/>
        <v>1023.75</v>
      </c>
      <c r="I1739" s="6" t="s">
        <v>179</v>
      </c>
      <c r="J1739" s="6">
        <v>1023.75</v>
      </c>
      <c r="K1739" s="6" t="s">
        <v>179</v>
      </c>
      <c r="L1739" s="6" t="s">
        <v>179</v>
      </c>
      <c r="M1739" s="6">
        <f t="shared" si="57"/>
        <v>1023.75</v>
      </c>
    </row>
    <row r="1740" spans="1:13">
      <c r="A1740" s="3" t="s">
        <v>153</v>
      </c>
      <c r="B1740" s="20" t="s">
        <v>239</v>
      </c>
      <c r="C1740" s="20" t="s">
        <v>206</v>
      </c>
      <c r="D1740" s="19" t="s">
        <v>179</v>
      </c>
      <c r="E1740" s="16">
        <v>402.25</v>
      </c>
      <c r="F1740" s="16" t="s">
        <v>179</v>
      </c>
      <c r="G1740" s="16" t="s">
        <v>179</v>
      </c>
      <c r="H1740" s="17">
        <f t="shared" si="56"/>
        <v>402.25</v>
      </c>
      <c r="I1740" s="6" t="s">
        <v>179</v>
      </c>
      <c r="J1740" s="6">
        <v>402.25</v>
      </c>
      <c r="K1740" s="6" t="s">
        <v>179</v>
      </c>
      <c r="L1740" s="6" t="s">
        <v>179</v>
      </c>
      <c r="M1740" s="6">
        <f t="shared" si="57"/>
        <v>402.25</v>
      </c>
    </row>
    <row r="1741" spans="1:13">
      <c r="A1741" s="3" t="s">
        <v>153</v>
      </c>
      <c r="B1741" s="20" t="s">
        <v>212</v>
      </c>
      <c r="C1741" s="20" t="s">
        <v>205</v>
      </c>
      <c r="D1741" s="19" t="s">
        <v>179</v>
      </c>
      <c r="E1741" s="16" t="s">
        <v>179</v>
      </c>
      <c r="F1741" s="16">
        <v>1780.9583333333333</v>
      </c>
      <c r="G1741" s="16">
        <v>758.95833333333337</v>
      </c>
      <c r="H1741" s="17">
        <f t="shared" si="56"/>
        <v>2539.9166666666665</v>
      </c>
      <c r="I1741" s="6" t="s">
        <v>179</v>
      </c>
      <c r="J1741" s="6" t="s">
        <v>179</v>
      </c>
      <c r="K1741" s="6">
        <v>1212.375</v>
      </c>
      <c r="L1741" s="6" t="s">
        <v>179</v>
      </c>
      <c r="M1741" s="6">
        <f t="shared" si="57"/>
        <v>1212.375</v>
      </c>
    </row>
    <row r="1742" spans="1:13">
      <c r="A1742" s="3" t="s">
        <v>153</v>
      </c>
      <c r="B1742" s="20" t="s">
        <v>212</v>
      </c>
      <c r="C1742" s="20" t="s">
        <v>206</v>
      </c>
      <c r="D1742" s="19" t="s">
        <v>179</v>
      </c>
      <c r="E1742" s="16" t="s">
        <v>179</v>
      </c>
      <c r="F1742" s="16">
        <v>1501.125</v>
      </c>
      <c r="G1742" s="16">
        <v>576.41666666666663</v>
      </c>
      <c r="H1742" s="17">
        <f t="shared" si="56"/>
        <v>2077.5416666666665</v>
      </c>
      <c r="I1742" s="6" t="s">
        <v>179</v>
      </c>
      <c r="J1742" s="6" t="s">
        <v>179</v>
      </c>
      <c r="K1742" s="6">
        <v>922.25</v>
      </c>
      <c r="L1742" s="6" t="s">
        <v>179</v>
      </c>
      <c r="M1742" s="6">
        <f t="shared" si="57"/>
        <v>922.25</v>
      </c>
    </row>
    <row r="1743" spans="1:13">
      <c r="A1743" s="3" t="s">
        <v>153</v>
      </c>
      <c r="B1743" s="20" t="s">
        <v>213</v>
      </c>
      <c r="C1743" s="20" t="s">
        <v>205</v>
      </c>
      <c r="D1743" s="19" t="s">
        <v>179</v>
      </c>
      <c r="E1743" s="16" t="s">
        <v>179</v>
      </c>
      <c r="F1743" s="16">
        <v>1141.5</v>
      </c>
      <c r="G1743" s="16">
        <v>439.66666666666669</v>
      </c>
      <c r="H1743" s="17">
        <f t="shared" si="56"/>
        <v>1581.1666666666667</v>
      </c>
      <c r="I1743" s="6" t="s">
        <v>179</v>
      </c>
      <c r="J1743" s="6" t="s">
        <v>179</v>
      </c>
      <c r="K1743" s="6">
        <v>855.54166666666663</v>
      </c>
      <c r="L1743" s="6">
        <v>428.29166666666669</v>
      </c>
      <c r="M1743" s="6">
        <f t="shared" si="57"/>
        <v>1283.8333333333333</v>
      </c>
    </row>
    <row r="1744" spans="1:13">
      <c r="A1744" s="3" t="s">
        <v>153</v>
      </c>
      <c r="B1744" s="20" t="s">
        <v>213</v>
      </c>
      <c r="C1744" s="20" t="s">
        <v>206</v>
      </c>
      <c r="D1744" s="19" t="s">
        <v>179</v>
      </c>
      <c r="E1744" s="16" t="s">
        <v>179</v>
      </c>
      <c r="F1744" s="16">
        <v>717.91666666666663</v>
      </c>
      <c r="G1744" s="16">
        <v>305.20833333333331</v>
      </c>
      <c r="H1744" s="17">
        <f t="shared" si="56"/>
        <v>1023.125</v>
      </c>
      <c r="I1744" s="6" t="s">
        <v>179</v>
      </c>
      <c r="J1744" s="6" t="s">
        <v>179</v>
      </c>
      <c r="K1744" s="6">
        <v>433.75</v>
      </c>
      <c r="L1744" s="6">
        <v>300.75</v>
      </c>
      <c r="M1744" s="6">
        <f t="shared" si="57"/>
        <v>734.5</v>
      </c>
    </row>
    <row r="1745" spans="1:13">
      <c r="A1745" s="3" t="s">
        <v>153</v>
      </c>
      <c r="B1745" s="20" t="s">
        <v>240</v>
      </c>
      <c r="C1745" s="20" t="s">
        <v>205</v>
      </c>
      <c r="D1745" s="19" t="s">
        <v>179</v>
      </c>
      <c r="E1745" s="16" t="s">
        <v>179</v>
      </c>
      <c r="F1745" s="16">
        <v>436.79166666666669</v>
      </c>
      <c r="G1745" s="16">
        <v>120.41666666666667</v>
      </c>
      <c r="H1745" s="17">
        <f t="shared" si="56"/>
        <v>557.20833333333337</v>
      </c>
      <c r="I1745" s="6" t="s">
        <v>179</v>
      </c>
      <c r="J1745" s="6" t="s">
        <v>179</v>
      </c>
      <c r="K1745" s="6">
        <v>358.75</v>
      </c>
      <c r="L1745" s="6">
        <v>123.66666666666667</v>
      </c>
      <c r="M1745" s="6">
        <f t="shared" si="57"/>
        <v>482.41666666666669</v>
      </c>
    </row>
    <row r="1746" spans="1:13">
      <c r="A1746" s="3" t="s">
        <v>153</v>
      </c>
      <c r="B1746" s="20" t="s">
        <v>240</v>
      </c>
      <c r="C1746" s="20" t="s">
        <v>206</v>
      </c>
      <c r="D1746" s="19" t="s">
        <v>179</v>
      </c>
      <c r="E1746" s="16" t="s">
        <v>179</v>
      </c>
      <c r="F1746" s="16">
        <v>197.33333333333334</v>
      </c>
      <c r="G1746" s="16">
        <v>69.166666666666671</v>
      </c>
      <c r="H1746" s="17">
        <f t="shared" si="56"/>
        <v>266.5</v>
      </c>
      <c r="I1746" s="6" t="s">
        <v>179</v>
      </c>
      <c r="J1746" s="6" t="s">
        <v>179</v>
      </c>
      <c r="K1746" s="6">
        <v>121.70833333333333</v>
      </c>
      <c r="L1746" s="6">
        <v>68.75</v>
      </c>
      <c r="M1746" s="6">
        <f t="shared" si="57"/>
        <v>190.45833333333331</v>
      </c>
    </row>
    <row r="1747" spans="1:13">
      <c r="A1747" s="3" t="s">
        <v>154</v>
      </c>
      <c r="B1747" s="20" t="s">
        <v>204</v>
      </c>
      <c r="C1747" s="20" t="s">
        <v>205</v>
      </c>
      <c r="D1747" s="19">
        <v>424.70833333333331</v>
      </c>
      <c r="E1747" s="16">
        <v>2937.0833333333335</v>
      </c>
      <c r="F1747" s="16" t="s">
        <v>179</v>
      </c>
      <c r="G1747" s="16" t="s">
        <v>179</v>
      </c>
      <c r="H1747" s="17">
        <f t="shared" si="56"/>
        <v>3361.791666666667</v>
      </c>
      <c r="I1747" s="6">
        <v>140.45833333333334</v>
      </c>
      <c r="J1747" s="6">
        <v>2937.0833333333335</v>
      </c>
      <c r="K1747" s="6" t="s">
        <v>179</v>
      </c>
      <c r="L1747" s="6" t="s">
        <v>179</v>
      </c>
      <c r="M1747" s="6">
        <f t="shared" si="57"/>
        <v>3077.541666666667</v>
      </c>
    </row>
    <row r="1748" spans="1:13">
      <c r="A1748" s="3" t="s">
        <v>154</v>
      </c>
      <c r="B1748" s="20" t="s">
        <v>204</v>
      </c>
      <c r="C1748" s="20" t="s">
        <v>206</v>
      </c>
      <c r="D1748" s="19">
        <v>470.41666666666669</v>
      </c>
      <c r="E1748" s="16">
        <v>3105.7916666666665</v>
      </c>
      <c r="F1748" s="16" t="s">
        <v>179</v>
      </c>
      <c r="G1748" s="16" t="s">
        <v>179</v>
      </c>
      <c r="H1748" s="17">
        <f t="shared" si="56"/>
        <v>3576.208333333333</v>
      </c>
      <c r="I1748" s="6">
        <v>173.875</v>
      </c>
      <c r="J1748" s="6">
        <v>3105.7916666666665</v>
      </c>
      <c r="K1748" s="6" t="s">
        <v>179</v>
      </c>
      <c r="L1748" s="6" t="s">
        <v>179</v>
      </c>
      <c r="M1748" s="6">
        <f t="shared" si="57"/>
        <v>3279.6666666666665</v>
      </c>
    </row>
    <row r="1749" spans="1:13">
      <c r="A1749" s="3" t="s">
        <v>154</v>
      </c>
      <c r="B1749" s="20" t="s">
        <v>207</v>
      </c>
      <c r="C1749" s="20" t="s">
        <v>205</v>
      </c>
      <c r="D1749" s="19">
        <v>335.04166666666669</v>
      </c>
      <c r="E1749" s="16">
        <v>905.41666666666663</v>
      </c>
      <c r="F1749" s="16" t="s">
        <v>179</v>
      </c>
      <c r="G1749" s="16" t="s">
        <v>179</v>
      </c>
      <c r="H1749" s="17">
        <f t="shared" si="56"/>
        <v>1240.4583333333333</v>
      </c>
      <c r="I1749" s="6">
        <v>179.29166666666666</v>
      </c>
      <c r="J1749" s="6">
        <v>905.41666666666663</v>
      </c>
      <c r="K1749" s="6" t="s">
        <v>179</v>
      </c>
      <c r="L1749" s="6" t="s">
        <v>179</v>
      </c>
      <c r="M1749" s="6">
        <f t="shared" si="57"/>
        <v>1084.7083333333333</v>
      </c>
    </row>
    <row r="1750" spans="1:13">
      <c r="A1750" s="3" t="s">
        <v>154</v>
      </c>
      <c r="B1750" s="20" t="s">
        <v>207</v>
      </c>
      <c r="C1750" s="20" t="s">
        <v>206</v>
      </c>
      <c r="D1750" s="19">
        <v>401.5</v>
      </c>
      <c r="E1750" s="16">
        <v>427.5</v>
      </c>
      <c r="F1750" s="16" t="s">
        <v>179</v>
      </c>
      <c r="G1750" s="16" t="s">
        <v>179</v>
      </c>
      <c r="H1750" s="17">
        <f t="shared" si="56"/>
        <v>829</v>
      </c>
      <c r="I1750" s="6">
        <v>242.91666666666666</v>
      </c>
      <c r="J1750" s="6">
        <v>427.5</v>
      </c>
      <c r="K1750" s="6" t="s">
        <v>179</v>
      </c>
      <c r="L1750" s="6" t="s">
        <v>179</v>
      </c>
      <c r="M1750" s="6">
        <f t="shared" si="57"/>
        <v>670.41666666666663</v>
      </c>
    </row>
    <row r="1751" spans="1:13">
      <c r="A1751" s="3" t="s">
        <v>154</v>
      </c>
      <c r="B1751" s="20" t="s">
        <v>208</v>
      </c>
      <c r="C1751" s="20" t="s">
        <v>205</v>
      </c>
      <c r="D1751" s="19">
        <v>359.33333333333331</v>
      </c>
      <c r="E1751" s="16">
        <v>960.75</v>
      </c>
      <c r="F1751" s="16">
        <v>37.666666666666664</v>
      </c>
      <c r="G1751" s="16" t="s">
        <v>179</v>
      </c>
      <c r="H1751" s="17">
        <f t="shared" si="56"/>
        <v>1357.75</v>
      </c>
      <c r="I1751" s="6">
        <v>163.29166666666666</v>
      </c>
      <c r="J1751" s="6">
        <v>960.75</v>
      </c>
      <c r="K1751" s="6">
        <v>37.166666666666664</v>
      </c>
      <c r="L1751" s="6" t="s">
        <v>179</v>
      </c>
      <c r="M1751" s="6">
        <f t="shared" si="57"/>
        <v>1161.2083333333335</v>
      </c>
    </row>
    <row r="1752" spans="1:13">
      <c r="A1752" s="3" t="s">
        <v>154</v>
      </c>
      <c r="B1752" s="20" t="s">
        <v>208</v>
      </c>
      <c r="C1752" s="20" t="s">
        <v>206</v>
      </c>
      <c r="D1752" s="19">
        <v>281.54166666666669</v>
      </c>
      <c r="E1752" s="16">
        <v>234.20833333333334</v>
      </c>
      <c r="F1752" s="16">
        <v>60.041666666666664</v>
      </c>
      <c r="G1752" s="16" t="s">
        <v>179</v>
      </c>
      <c r="H1752" s="17">
        <f t="shared" si="56"/>
        <v>575.79166666666663</v>
      </c>
      <c r="I1752" s="6">
        <v>162.5</v>
      </c>
      <c r="J1752" s="6">
        <v>234.20833333333334</v>
      </c>
      <c r="K1752" s="6">
        <v>54</v>
      </c>
      <c r="L1752" s="6" t="s">
        <v>179</v>
      </c>
      <c r="M1752" s="6">
        <f t="shared" si="57"/>
        <v>450.70833333333337</v>
      </c>
    </row>
    <row r="1753" spans="1:13">
      <c r="A1753" s="3" t="s">
        <v>154</v>
      </c>
      <c r="B1753" s="20" t="s">
        <v>209</v>
      </c>
      <c r="C1753" s="20" t="s">
        <v>205</v>
      </c>
      <c r="D1753" s="19">
        <v>494.29166666666669</v>
      </c>
      <c r="E1753" s="16">
        <v>603.75</v>
      </c>
      <c r="F1753" s="16">
        <v>114.66666666666667</v>
      </c>
      <c r="G1753" s="16" t="s">
        <v>179</v>
      </c>
      <c r="H1753" s="17">
        <f t="shared" si="56"/>
        <v>1212.7083333333335</v>
      </c>
      <c r="I1753" s="6">
        <v>203.33333333333334</v>
      </c>
      <c r="J1753" s="6">
        <v>603.75</v>
      </c>
      <c r="K1753" s="6">
        <v>101.875</v>
      </c>
      <c r="L1753" s="6" t="s">
        <v>179</v>
      </c>
      <c r="M1753" s="6">
        <f t="shared" si="57"/>
        <v>908.95833333333337</v>
      </c>
    </row>
    <row r="1754" spans="1:13">
      <c r="A1754" s="3" t="s">
        <v>154</v>
      </c>
      <c r="B1754" s="20" t="s">
        <v>209</v>
      </c>
      <c r="C1754" s="20" t="s">
        <v>206</v>
      </c>
      <c r="D1754" s="19">
        <v>317.58333333333331</v>
      </c>
      <c r="E1754" s="16">
        <v>220.625</v>
      </c>
      <c r="F1754" s="16">
        <v>96.541666666666671</v>
      </c>
      <c r="G1754" s="16" t="s">
        <v>179</v>
      </c>
      <c r="H1754" s="17">
        <f t="shared" si="56"/>
        <v>634.74999999999989</v>
      </c>
      <c r="I1754" s="6">
        <v>164.54166666666666</v>
      </c>
      <c r="J1754" s="6">
        <v>220.625</v>
      </c>
      <c r="K1754" s="6">
        <v>88.958333333333329</v>
      </c>
      <c r="L1754" s="6" t="s">
        <v>179</v>
      </c>
      <c r="M1754" s="6">
        <f t="shared" si="57"/>
        <v>474.12499999999994</v>
      </c>
    </row>
    <row r="1755" spans="1:13">
      <c r="A1755" s="3" t="s">
        <v>154</v>
      </c>
      <c r="B1755" s="20" t="s">
        <v>210</v>
      </c>
      <c r="C1755" s="20" t="s">
        <v>205</v>
      </c>
      <c r="D1755" s="19">
        <v>615.79166666666663</v>
      </c>
      <c r="E1755" s="16">
        <v>390.58333333333331</v>
      </c>
      <c r="F1755" s="16">
        <v>225</v>
      </c>
      <c r="G1755" s="16">
        <v>13.958333333333334</v>
      </c>
      <c r="H1755" s="17">
        <f t="shared" si="56"/>
        <v>1245.3333333333333</v>
      </c>
      <c r="I1755" s="6">
        <v>240.125</v>
      </c>
      <c r="J1755" s="6">
        <v>390.58333333333331</v>
      </c>
      <c r="K1755" s="6">
        <v>189.5</v>
      </c>
      <c r="L1755" s="6">
        <v>13.958333333333334</v>
      </c>
      <c r="M1755" s="6">
        <f t="shared" si="57"/>
        <v>834.16666666666663</v>
      </c>
    </row>
    <row r="1756" spans="1:13">
      <c r="A1756" s="3" t="s">
        <v>154</v>
      </c>
      <c r="B1756" s="20" t="s">
        <v>210</v>
      </c>
      <c r="C1756" s="20" t="s">
        <v>206</v>
      </c>
      <c r="D1756" s="19">
        <v>473.79166666666669</v>
      </c>
      <c r="E1756" s="16">
        <v>237.75</v>
      </c>
      <c r="F1756" s="16">
        <v>214.08333333333334</v>
      </c>
      <c r="G1756" s="16">
        <v>18.625</v>
      </c>
      <c r="H1756" s="17">
        <f t="shared" si="56"/>
        <v>944.25000000000011</v>
      </c>
      <c r="I1756" s="6">
        <v>226.54166666666666</v>
      </c>
      <c r="J1756" s="6">
        <v>237.75</v>
      </c>
      <c r="K1756" s="6">
        <v>169.20833333333334</v>
      </c>
      <c r="L1756" s="6">
        <v>18</v>
      </c>
      <c r="M1756" s="6">
        <f t="shared" si="57"/>
        <v>651.5</v>
      </c>
    </row>
    <row r="1757" spans="1:13">
      <c r="A1757" s="3" t="s">
        <v>154</v>
      </c>
      <c r="B1757" s="20" t="s">
        <v>211</v>
      </c>
      <c r="C1757" s="20" t="s">
        <v>205</v>
      </c>
      <c r="D1757" s="19">
        <v>663.04166666666663</v>
      </c>
      <c r="E1757" s="16">
        <v>404.625</v>
      </c>
      <c r="F1757" s="16">
        <v>595.95833333333337</v>
      </c>
      <c r="G1757" s="16">
        <v>64.416666666666671</v>
      </c>
      <c r="H1757" s="17">
        <f t="shared" si="56"/>
        <v>1728.0416666666667</v>
      </c>
      <c r="I1757" s="6">
        <v>254.29166666666666</v>
      </c>
      <c r="J1757" s="6">
        <v>404.625</v>
      </c>
      <c r="K1757" s="6">
        <v>466.70833333333331</v>
      </c>
      <c r="L1757" s="6">
        <v>64.916666666666671</v>
      </c>
      <c r="M1757" s="6">
        <f t="shared" si="57"/>
        <v>1190.5416666666667</v>
      </c>
    </row>
    <row r="1758" spans="1:13">
      <c r="A1758" s="3" t="s">
        <v>154</v>
      </c>
      <c r="B1758" s="20" t="s">
        <v>211</v>
      </c>
      <c r="C1758" s="20" t="s">
        <v>206</v>
      </c>
      <c r="D1758" s="19">
        <v>503.70833333333331</v>
      </c>
      <c r="E1758" s="16">
        <v>265.75</v>
      </c>
      <c r="F1758" s="16">
        <v>444.79166666666669</v>
      </c>
      <c r="G1758" s="16">
        <v>58.458333333333336</v>
      </c>
      <c r="H1758" s="17">
        <f t="shared" si="56"/>
        <v>1272.7083333333333</v>
      </c>
      <c r="I1758" s="6">
        <v>237.70833333333334</v>
      </c>
      <c r="J1758" s="6">
        <v>265.75</v>
      </c>
      <c r="K1758" s="6">
        <v>302.79166666666669</v>
      </c>
      <c r="L1758" s="6">
        <v>56.5</v>
      </c>
      <c r="M1758" s="6">
        <f t="shared" si="57"/>
        <v>862.75</v>
      </c>
    </row>
    <row r="1759" spans="1:13">
      <c r="A1759" s="3" t="s">
        <v>154</v>
      </c>
      <c r="B1759" s="20" t="s">
        <v>239</v>
      </c>
      <c r="C1759" s="20" t="s">
        <v>205</v>
      </c>
      <c r="D1759" s="19" t="s">
        <v>179</v>
      </c>
      <c r="E1759" s="16">
        <v>552.83333333333337</v>
      </c>
      <c r="F1759" s="16" t="s">
        <v>179</v>
      </c>
      <c r="G1759" s="16" t="s">
        <v>179</v>
      </c>
      <c r="H1759" s="17">
        <f t="shared" si="56"/>
        <v>552.83333333333337</v>
      </c>
      <c r="I1759" s="6" t="s">
        <v>179</v>
      </c>
      <c r="J1759" s="6">
        <v>552.83333333333337</v>
      </c>
      <c r="K1759" s="6" t="s">
        <v>179</v>
      </c>
      <c r="L1759" s="6" t="s">
        <v>179</v>
      </c>
      <c r="M1759" s="6">
        <f t="shared" si="57"/>
        <v>552.83333333333337</v>
      </c>
    </row>
    <row r="1760" spans="1:13">
      <c r="A1760" s="3" t="s">
        <v>154</v>
      </c>
      <c r="B1760" s="20" t="s">
        <v>239</v>
      </c>
      <c r="C1760" s="20" t="s">
        <v>206</v>
      </c>
      <c r="D1760" s="19" t="s">
        <v>179</v>
      </c>
      <c r="E1760" s="16">
        <v>262</v>
      </c>
      <c r="F1760" s="16" t="s">
        <v>179</v>
      </c>
      <c r="G1760" s="16" t="s">
        <v>179</v>
      </c>
      <c r="H1760" s="17">
        <f t="shared" si="56"/>
        <v>262</v>
      </c>
      <c r="I1760" s="6" t="s">
        <v>179</v>
      </c>
      <c r="J1760" s="6">
        <v>262</v>
      </c>
      <c r="K1760" s="6" t="s">
        <v>179</v>
      </c>
      <c r="L1760" s="6" t="s">
        <v>179</v>
      </c>
      <c r="M1760" s="6">
        <f t="shared" si="57"/>
        <v>262</v>
      </c>
    </row>
    <row r="1761" spans="1:13">
      <c r="A1761" s="3" t="s">
        <v>154</v>
      </c>
      <c r="B1761" s="20" t="s">
        <v>212</v>
      </c>
      <c r="C1761" s="20" t="s">
        <v>205</v>
      </c>
      <c r="D1761" s="19" t="s">
        <v>179</v>
      </c>
      <c r="E1761" s="16" t="s">
        <v>179</v>
      </c>
      <c r="F1761" s="16">
        <v>1205.4166666666667</v>
      </c>
      <c r="G1761" s="16">
        <v>344.625</v>
      </c>
      <c r="H1761" s="17">
        <f t="shared" si="56"/>
        <v>1550.0416666666667</v>
      </c>
      <c r="I1761" s="6" t="s">
        <v>179</v>
      </c>
      <c r="J1761" s="6" t="s">
        <v>179</v>
      </c>
      <c r="K1761" s="6">
        <v>918.45833333333337</v>
      </c>
      <c r="L1761" s="6" t="s">
        <v>179</v>
      </c>
      <c r="M1761" s="6">
        <f t="shared" si="57"/>
        <v>918.45833333333337</v>
      </c>
    </row>
    <row r="1762" spans="1:13">
      <c r="A1762" s="3" t="s">
        <v>154</v>
      </c>
      <c r="B1762" s="20" t="s">
        <v>212</v>
      </c>
      <c r="C1762" s="20" t="s">
        <v>206</v>
      </c>
      <c r="D1762" s="19" t="s">
        <v>179</v>
      </c>
      <c r="E1762" s="16" t="s">
        <v>179</v>
      </c>
      <c r="F1762" s="16">
        <v>999.875</v>
      </c>
      <c r="G1762" s="16">
        <v>212.91666666666666</v>
      </c>
      <c r="H1762" s="17">
        <f t="shared" si="56"/>
        <v>1212.7916666666667</v>
      </c>
      <c r="I1762" s="6" t="s">
        <v>179</v>
      </c>
      <c r="J1762" s="6" t="s">
        <v>179</v>
      </c>
      <c r="K1762" s="6">
        <v>644.70833333333337</v>
      </c>
      <c r="L1762" s="6" t="s">
        <v>179</v>
      </c>
      <c r="M1762" s="6">
        <f t="shared" si="57"/>
        <v>644.70833333333337</v>
      </c>
    </row>
    <row r="1763" spans="1:13">
      <c r="A1763" s="3" t="s">
        <v>154</v>
      </c>
      <c r="B1763" s="20" t="s">
        <v>213</v>
      </c>
      <c r="C1763" s="20" t="s">
        <v>205</v>
      </c>
      <c r="D1763" s="19" t="s">
        <v>179</v>
      </c>
      <c r="E1763" s="16" t="s">
        <v>179</v>
      </c>
      <c r="F1763" s="16">
        <v>634.125</v>
      </c>
      <c r="G1763" s="16">
        <v>177.08333333333334</v>
      </c>
      <c r="H1763" s="17">
        <f t="shared" si="56"/>
        <v>811.20833333333337</v>
      </c>
      <c r="I1763" s="6" t="s">
        <v>179</v>
      </c>
      <c r="J1763" s="6" t="s">
        <v>179</v>
      </c>
      <c r="K1763" s="6">
        <v>505</v>
      </c>
      <c r="L1763" s="6">
        <v>170.75</v>
      </c>
      <c r="M1763" s="6">
        <f t="shared" si="57"/>
        <v>675.75</v>
      </c>
    </row>
    <row r="1764" spans="1:13">
      <c r="A1764" s="3" t="s">
        <v>154</v>
      </c>
      <c r="B1764" s="20" t="s">
        <v>213</v>
      </c>
      <c r="C1764" s="20" t="s">
        <v>206</v>
      </c>
      <c r="D1764" s="19" t="s">
        <v>179</v>
      </c>
      <c r="E1764" s="16" t="s">
        <v>179</v>
      </c>
      <c r="F1764" s="16">
        <v>423.66666666666669</v>
      </c>
      <c r="G1764" s="16">
        <v>107.91666666666667</v>
      </c>
      <c r="H1764" s="17">
        <f t="shared" si="56"/>
        <v>531.58333333333337</v>
      </c>
      <c r="I1764" s="6" t="s">
        <v>179</v>
      </c>
      <c r="J1764" s="6" t="s">
        <v>179</v>
      </c>
      <c r="K1764" s="6">
        <v>286.79166666666669</v>
      </c>
      <c r="L1764" s="6">
        <v>108</v>
      </c>
      <c r="M1764" s="6">
        <f t="shared" si="57"/>
        <v>394.79166666666669</v>
      </c>
    </row>
    <row r="1765" spans="1:13">
      <c r="A1765" s="3" t="s">
        <v>154</v>
      </c>
      <c r="B1765" s="20" t="s">
        <v>240</v>
      </c>
      <c r="C1765" s="20" t="s">
        <v>205</v>
      </c>
      <c r="D1765" s="19" t="s">
        <v>179</v>
      </c>
      <c r="E1765" s="16" t="s">
        <v>179</v>
      </c>
      <c r="F1765" s="16">
        <v>286.33333333333331</v>
      </c>
      <c r="G1765" s="16">
        <v>70.458333333333329</v>
      </c>
      <c r="H1765" s="17">
        <f t="shared" si="56"/>
        <v>356.79166666666663</v>
      </c>
      <c r="I1765" s="6" t="s">
        <v>179</v>
      </c>
      <c r="J1765" s="6" t="s">
        <v>179</v>
      </c>
      <c r="K1765" s="6">
        <v>217.41666666666666</v>
      </c>
      <c r="L1765" s="6">
        <v>67.541666666666671</v>
      </c>
      <c r="M1765" s="6">
        <f t="shared" si="57"/>
        <v>284.95833333333331</v>
      </c>
    </row>
    <row r="1766" spans="1:13">
      <c r="A1766" s="3" t="s">
        <v>154</v>
      </c>
      <c r="B1766" s="20" t="s">
        <v>240</v>
      </c>
      <c r="C1766" s="20" t="s">
        <v>206</v>
      </c>
      <c r="D1766" s="19" t="s">
        <v>179</v>
      </c>
      <c r="E1766" s="16" t="s">
        <v>179</v>
      </c>
      <c r="F1766" s="16">
        <v>112.625</v>
      </c>
      <c r="G1766" s="16">
        <v>25.458333333333332</v>
      </c>
      <c r="H1766" s="17">
        <f t="shared" si="56"/>
        <v>138.08333333333334</v>
      </c>
      <c r="I1766" s="6" t="s">
        <v>179</v>
      </c>
      <c r="J1766" s="6" t="s">
        <v>179</v>
      </c>
      <c r="K1766" s="6">
        <v>67.291666666666671</v>
      </c>
      <c r="L1766" s="6">
        <v>22.666666666666668</v>
      </c>
      <c r="M1766" s="6">
        <f t="shared" si="57"/>
        <v>89.958333333333343</v>
      </c>
    </row>
    <row r="1767" spans="1:13">
      <c r="A1767" s="3" t="s">
        <v>155</v>
      </c>
      <c r="B1767" s="20" t="s">
        <v>204</v>
      </c>
      <c r="C1767" s="20" t="s">
        <v>205</v>
      </c>
      <c r="D1767" s="19">
        <v>1599.9583333333333</v>
      </c>
      <c r="E1767" s="16">
        <v>3333.2916666666665</v>
      </c>
      <c r="F1767" s="16" t="s">
        <v>179</v>
      </c>
      <c r="G1767" s="16" t="s">
        <v>179</v>
      </c>
      <c r="H1767" s="17">
        <f t="shared" si="56"/>
        <v>4933.25</v>
      </c>
      <c r="I1767" s="6">
        <v>865.25</v>
      </c>
      <c r="J1767" s="6">
        <v>3333.2916666666665</v>
      </c>
      <c r="K1767" s="6" t="s">
        <v>179</v>
      </c>
      <c r="L1767" s="6" t="s">
        <v>179</v>
      </c>
      <c r="M1767" s="6">
        <f t="shared" si="57"/>
        <v>4198.5416666666661</v>
      </c>
    </row>
    <row r="1768" spans="1:13">
      <c r="A1768" s="3" t="s">
        <v>155</v>
      </c>
      <c r="B1768" s="20" t="s">
        <v>204</v>
      </c>
      <c r="C1768" s="20" t="s">
        <v>206</v>
      </c>
      <c r="D1768" s="19">
        <v>1646.5416666666667</v>
      </c>
      <c r="E1768" s="16">
        <v>3467.75</v>
      </c>
      <c r="F1768" s="16" t="s">
        <v>179</v>
      </c>
      <c r="G1768" s="16" t="s">
        <v>179</v>
      </c>
      <c r="H1768" s="17">
        <f t="shared" si="56"/>
        <v>5114.291666666667</v>
      </c>
      <c r="I1768" s="6">
        <v>909.04166666666663</v>
      </c>
      <c r="J1768" s="6">
        <v>3467.75</v>
      </c>
      <c r="K1768" s="6" t="s">
        <v>179</v>
      </c>
      <c r="L1768" s="6" t="s">
        <v>179</v>
      </c>
      <c r="M1768" s="6">
        <f t="shared" si="57"/>
        <v>4376.791666666667</v>
      </c>
    </row>
    <row r="1769" spans="1:13">
      <c r="A1769" s="3" t="s">
        <v>155</v>
      </c>
      <c r="B1769" s="20" t="s">
        <v>207</v>
      </c>
      <c r="C1769" s="20" t="s">
        <v>205</v>
      </c>
      <c r="D1769" s="19">
        <v>792.29166666666663</v>
      </c>
      <c r="E1769" s="16">
        <v>757.54166666666663</v>
      </c>
      <c r="F1769" s="16">
        <v>15.166666666666666</v>
      </c>
      <c r="G1769" s="16" t="s">
        <v>179</v>
      </c>
      <c r="H1769" s="17">
        <f t="shared" si="56"/>
        <v>1565</v>
      </c>
      <c r="I1769" s="6">
        <v>470.16666666666669</v>
      </c>
      <c r="J1769" s="6">
        <v>757.54166666666663</v>
      </c>
      <c r="K1769" s="6">
        <v>12.291666666666666</v>
      </c>
      <c r="L1769" s="6" t="s">
        <v>179</v>
      </c>
      <c r="M1769" s="6">
        <f t="shared" si="57"/>
        <v>1240</v>
      </c>
    </row>
    <row r="1770" spans="1:13">
      <c r="A1770" s="3" t="s">
        <v>155</v>
      </c>
      <c r="B1770" s="20" t="s">
        <v>207</v>
      </c>
      <c r="C1770" s="20" t="s">
        <v>206</v>
      </c>
      <c r="D1770" s="19">
        <v>975.95833333333337</v>
      </c>
      <c r="E1770" s="16">
        <v>358.54166666666669</v>
      </c>
      <c r="F1770" s="16">
        <v>17.25</v>
      </c>
      <c r="G1770" s="16" t="s">
        <v>179</v>
      </c>
      <c r="H1770" s="17">
        <f t="shared" si="56"/>
        <v>1351.75</v>
      </c>
      <c r="I1770" s="6">
        <v>617.5</v>
      </c>
      <c r="J1770" s="6">
        <v>358.54166666666669</v>
      </c>
      <c r="K1770" s="6">
        <v>17.25</v>
      </c>
      <c r="L1770" s="6" t="s">
        <v>179</v>
      </c>
      <c r="M1770" s="6">
        <f t="shared" si="57"/>
        <v>993.29166666666674</v>
      </c>
    </row>
    <row r="1771" spans="1:13">
      <c r="A1771" s="3" t="s">
        <v>155</v>
      </c>
      <c r="B1771" s="20" t="s">
        <v>208</v>
      </c>
      <c r="C1771" s="20" t="s">
        <v>205</v>
      </c>
      <c r="D1771" s="19">
        <v>1030.7083333333333</v>
      </c>
      <c r="E1771" s="16">
        <v>931.375</v>
      </c>
      <c r="F1771" s="16">
        <v>57.791666666666664</v>
      </c>
      <c r="G1771" s="16" t="s">
        <v>179</v>
      </c>
      <c r="H1771" s="17">
        <f t="shared" si="56"/>
        <v>2019.875</v>
      </c>
      <c r="I1771" s="6">
        <v>622.58333333333337</v>
      </c>
      <c r="J1771" s="6">
        <v>931.375</v>
      </c>
      <c r="K1771" s="6">
        <v>56.916666666666664</v>
      </c>
      <c r="L1771" s="6" t="s">
        <v>179</v>
      </c>
      <c r="M1771" s="6">
        <f t="shared" si="57"/>
        <v>1610.8750000000002</v>
      </c>
    </row>
    <row r="1772" spans="1:13">
      <c r="A1772" s="3" t="s">
        <v>155</v>
      </c>
      <c r="B1772" s="20" t="s">
        <v>208</v>
      </c>
      <c r="C1772" s="20" t="s">
        <v>206</v>
      </c>
      <c r="D1772" s="19">
        <v>1241.875</v>
      </c>
      <c r="E1772" s="16">
        <v>235.58333333333334</v>
      </c>
      <c r="F1772" s="16">
        <v>83.333333333333329</v>
      </c>
      <c r="G1772" s="16" t="s">
        <v>179</v>
      </c>
      <c r="H1772" s="17">
        <f t="shared" si="56"/>
        <v>1560.7916666666665</v>
      </c>
      <c r="I1772" s="6">
        <v>900.20833333333337</v>
      </c>
      <c r="J1772" s="6">
        <v>235.58333333333334</v>
      </c>
      <c r="K1772" s="6">
        <v>78.583333333333329</v>
      </c>
      <c r="L1772" s="6" t="s">
        <v>179</v>
      </c>
      <c r="M1772" s="6">
        <f t="shared" si="57"/>
        <v>1214.375</v>
      </c>
    </row>
    <row r="1773" spans="1:13">
      <c r="A1773" s="3" t="s">
        <v>155</v>
      </c>
      <c r="B1773" s="20" t="s">
        <v>209</v>
      </c>
      <c r="C1773" s="20" t="s">
        <v>205</v>
      </c>
      <c r="D1773" s="19">
        <v>1209.875</v>
      </c>
      <c r="E1773" s="16">
        <v>472.83333333333331</v>
      </c>
      <c r="F1773" s="16">
        <v>131.70833333333334</v>
      </c>
      <c r="G1773" s="16">
        <v>20.916666666666668</v>
      </c>
      <c r="H1773" s="17">
        <f t="shared" si="56"/>
        <v>1835.3333333333333</v>
      </c>
      <c r="I1773" s="6">
        <v>668.33333333333337</v>
      </c>
      <c r="J1773" s="6">
        <v>472.83333333333331</v>
      </c>
      <c r="K1773" s="6">
        <v>111.58333333333333</v>
      </c>
      <c r="L1773" s="6">
        <v>20.416666666666668</v>
      </c>
      <c r="M1773" s="6">
        <f t="shared" si="57"/>
        <v>1273.1666666666667</v>
      </c>
    </row>
    <row r="1774" spans="1:13">
      <c r="A1774" s="3" t="s">
        <v>155</v>
      </c>
      <c r="B1774" s="20" t="s">
        <v>209</v>
      </c>
      <c r="C1774" s="20" t="s">
        <v>206</v>
      </c>
      <c r="D1774" s="19">
        <v>1270.3333333333333</v>
      </c>
      <c r="E1774" s="16">
        <v>231.04166666666666</v>
      </c>
      <c r="F1774" s="16">
        <v>165.5</v>
      </c>
      <c r="G1774" s="16">
        <v>15.541666666666666</v>
      </c>
      <c r="H1774" s="17">
        <f t="shared" si="56"/>
        <v>1682.4166666666667</v>
      </c>
      <c r="I1774" s="6">
        <v>887.20833333333337</v>
      </c>
      <c r="J1774" s="6">
        <v>231.04166666666666</v>
      </c>
      <c r="K1774" s="6">
        <v>146.66666666666666</v>
      </c>
      <c r="L1774" s="6">
        <v>15.541666666666666</v>
      </c>
      <c r="M1774" s="6">
        <f t="shared" si="57"/>
        <v>1280.4583333333335</v>
      </c>
    </row>
    <row r="1775" spans="1:13">
      <c r="A1775" s="3" t="s">
        <v>155</v>
      </c>
      <c r="B1775" s="20" t="s">
        <v>210</v>
      </c>
      <c r="C1775" s="20" t="s">
        <v>205</v>
      </c>
      <c r="D1775" s="19">
        <v>1647.5416666666667</v>
      </c>
      <c r="E1775" s="16">
        <v>422.625</v>
      </c>
      <c r="F1775" s="16">
        <v>295.41666666666669</v>
      </c>
      <c r="G1775" s="16">
        <v>76.708333333333329</v>
      </c>
      <c r="H1775" s="17">
        <f t="shared" si="56"/>
        <v>2442.291666666667</v>
      </c>
      <c r="I1775" s="6">
        <v>893</v>
      </c>
      <c r="J1775" s="6">
        <v>422.625</v>
      </c>
      <c r="K1775" s="6">
        <v>257.33333333333331</v>
      </c>
      <c r="L1775" s="6">
        <v>75.833333333333329</v>
      </c>
      <c r="M1775" s="6">
        <f t="shared" si="57"/>
        <v>1648.7916666666665</v>
      </c>
    </row>
    <row r="1776" spans="1:13">
      <c r="A1776" s="3" t="s">
        <v>155</v>
      </c>
      <c r="B1776" s="20" t="s">
        <v>210</v>
      </c>
      <c r="C1776" s="20" t="s">
        <v>206</v>
      </c>
      <c r="D1776" s="19">
        <v>1650.2916666666667</v>
      </c>
      <c r="E1776" s="16">
        <v>266.5</v>
      </c>
      <c r="F1776" s="16">
        <v>299.29166666666669</v>
      </c>
      <c r="G1776" s="16">
        <v>66.875</v>
      </c>
      <c r="H1776" s="17">
        <f t="shared" si="56"/>
        <v>2282.9583333333335</v>
      </c>
      <c r="I1776" s="6">
        <v>1100.2083333333333</v>
      </c>
      <c r="J1776" s="6">
        <v>266.5</v>
      </c>
      <c r="K1776" s="6">
        <v>250.04166666666666</v>
      </c>
      <c r="L1776" s="6">
        <v>66.083333333333329</v>
      </c>
      <c r="M1776" s="6">
        <f t="shared" si="57"/>
        <v>1682.8333333333333</v>
      </c>
    </row>
    <row r="1777" spans="1:13">
      <c r="A1777" s="3" t="s">
        <v>155</v>
      </c>
      <c r="B1777" s="20" t="s">
        <v>211</v>
      </c>
      <c r="C1777" s="20" t="s">
        <v>205</v>
      </c>
      <c r="D1777" s="19">
        <v>1663.75</v>
      </c>
      <c r="E1777" s="16">
        <v>351.16666666666669</v>
      </c>
      <c r="F1777" s="16">
        <v>611.95833333333337</v>
      </c>
      <c r="G1777" s="16">
        <v>241.45833333333334</v>
      </c>
      <c r="H1777" s="17">
        <f t="shared" si="56"/>
        <v>2868.3333333333335</v>
      </c>
      <c r="I1777" s="6">
        <v>935</v>
      </c>
      <c r="J1777" s="6">
        <v>351.16666666666669</v>
      </c>
      <c r="K1777" s="6">
        <v>441.45833333333331</v>
      </c>
      <c r="L1777" s="6">
        <v>241</v>
      </c>
      <c r="M1777" s="6">
        <f t="shared" si="57"/>
        <v>1968.625</v>
      </c>
    </row>
    <row r="1778" spans="1:13">
      <c r="A1778" s="3" t="s">
        <v>155</v>
      </c>
      <c r="B1778" s="20" t="s">
        <v>211</v>
      </c>
      <c r="C1778" s="20" t="s">
        <v>206</v>
      </c>
      <c r="D1778" s="19">
        <v>1483.2916666666667</v>
      </c>
      <c r="E1778" s="16">
        <v>290.16666666666669</v>
      </c>
      <c r="F1778" s="16">
        <v>626.41666666666663</v>
      </c>
      <c r="G1778" s="16">
        <v>201.75</v>
      </c>
      <c r="H1778" s="17">
        <f t="shared" si="56"/>
        <v>2601.625</v>
      </c>
      <c r="I1778" s="6">
        <v>971.70833333333337</v>
      </c>
      <c r="J1778" s="6">
        <v>290.16666666666669</v>
      </c>
      <c r="K1778" s="6">
        <v>449.5</v>
      </c>
      <c r="L1778" s="6">
        <v>197.16666666666666</v>
      </c>
      <c r="M1778" s="6">
        <f t="shared" si="57"/>
        <v>1908.5416666666667</v>
      </c>
    </row>
    <row r="1779" spans="1:13">
      <c r="A1779" s="3" t="s">
        <v>155</v>
      </c>
      <c r="B1779" s="20" t="s">
        <v>239</v>
      </c>
      <c r="C1779" s="20" t="s">
        <v>205</v>
      </c>
      <c r="D1779" s="19" t="s">
        <v>179</v>
      </c>
      <c r="E1779" s="16">
        <v>659.75</v>
      </c>
      <c r="F1779" s="16" t="s">
        <v>179</v>
      </c>
      <c r="G1779" s="16" t="s">
        <v>179</v>
      </c>
      <c r="H1779" s="17">
        <f t="shared" si="56"/>
        <v>659.75</v>
      </c>
      <c r="I1779" s="6" t="s">
        <v>179</v>
      </c>
      <c r="J1779" s="6">
        <v>659.75</v>
      </c>
      <c r="K1779" s="6" t="s">
        <v>179</v>
      </c>
      <c r="L1779" s="6" t="s">
        <v>179</v>
      </c>
      <c r="M1779" s="6">
        <f t="shared" si="57"/>
        <v>659.75</v>
      </c>
    </row>
    <row r="1780" spans="1:13">
      <c r="A1780" s="3" t="s">
        <v>155</v>
      </c>
      <c r="B1780" s="20" t="s">
        <v>239</v>
      </c>
      <c r="C1780" s="20" t="s">
        <v>206</v>
      </c>
      <c r="D1780" s="19" t="s">
        <v>179</v>
      </c>
      <c r="E1780" s="16">
        <v>251.875</v>
      </c>
      <c r="F1780" s="16" t="s">
        <v>179</v>
      </c>
      <c r="G1780" s="16" t="s">
        <v>179</v>
      </c>
      <c r="H1780" s="17">
        <f t="shared" si="56"/>
        <v>251.875</v>
      </c>
      <c r="I1780" s="6" t="s">
        <v>179</v>
      </c>
      <c r="J1780" s="6">
        <v>251.875</v>
      </c>
      <c r="K1780" s="6" t="s">
        <v>179</v>
      </c>
      <c r="L1780" s="6" t="s">
        <v>179</v>
      </c>
      <c r="M1780" s="6">
        <f t="shared" si="57"/>
        <v>251.875</v>
      </c>
    </row>
    <row r="1781" spans="1:13">
      <c r="A1781" s="3" t="s">
        <v>155</v>
      </c>
      <c r="B1781" s="20" t="s">
        <v>212</v>
      </c>
      <c r="C1781" s="20" t="s">
        <v>205</v>
      </c>
      <c r="D1781" s="19" t="s">
        <v>179</v>
      </c>
      <c r="E1781" s="16" t="s">
        <v>179</v>
      </c>
      <c r="F1781" s="16">
        <v>2113.2916666666665</v>
      </c>
      <c r="G1781" s="16">
        <v>1227.0416666666667</v>
      </c>
      <c r="H1781" s="17">
        <f t="shared" si="56"/>
        <v>3340.333333333333</v>
      </c>
      <c r="I1781" s="6" t="s">
        <v>179</v>
      </c>
      <c r="J1781" s="6" t="s">
        <v>179</v>
      </c>
      <c r="K1781" s="6">
        <v>1524.75</v>
      </c>
      <c r="L1781" s="6" t="s">
        <v>179</v>
      </c>
      <c r="M1781" s="6">
        <f t="shared" si="57"/>
        <v>1524.75</v>
      </c>
    </row>
    <row r="1782" spans="1:13">
      <c r="A1782" s="3" t="s">
        <v>155</v>
      </c>
      <c r="B1782" s="20" t="s">
        <v>212</v>
      </c>
      <c r="C1782" s="20" t="s">
        <v>206</v>
      </c>
      <c r="D1782" s="19" t="s">
        <v>179</v>
      </c>
      <c r="E1782" s="16" t="s">
        <v>179</v>
      </c>
      <c r="F1782" s="16">
        <v>1850.1666666666667</v>
      </c>
      <c r="G1782" s="16">
        <v>969.83333333333337</v>
      </c>
      <c r="H1782" s="17">
        <f t="shared" si="56"/>
        <v>2820</v>
      </c>
      <c r="I1782" s="6" t="s">
        <v>179</v>
      </c>
      <c r="J1782" s="6" t="s">
        <v>179</v>
      </c>
      <c r="K1782" s="6">
        <v>1127.1666666666667</v>
      </c>
      <c r="L1782" s="6" t="s">
        <v>179</v>
      </c>
      <c r="M1782" s="6">
        <f t="shared" si="57"/>
        <v>1127.1666666666667</v>
      </c>
    </row>
    <row r="1783" spans="1:13">
      <c r="A1783" s="3" t="s">
        <v>155</v>
      </c>
      <c r="B1783" s="20" t="s">
        <v>213</v>
      </c>
      <c r="C1783" s="20" t="s">
        <v>205</v>
      </c>
      <c r="D1783" s="19" t="s">
        <v>179</v>
      </c>
      <c r="E1783" s="16" t="s">
        <v>179</v>
      </c>
      <c r="F1783" s="16">
        <v>1251.5416666666667</v>
      </c>
      <c r="G1783" s="16">
        <v>499.33333333333331</v>
      </c>
      <c r="H1783" s="17">
        <f t="shared" si="56"/>
        <v>1750.875</v>
      </c>
      <c r="I1783" s="6" t="s">
        <v>179</v>
      </c>
      <c r="J1783" s="6" t="s">
        <v>179</v>
      </c>
      <c r="K1783" s="6">
        <v>942.08333333333337</v>
      </c>
      <c r="L1783" s="6">
        <v>482.79166666666669</v>
      </c>
      <c r="M1783" s="6">
        <f t="shared" si="57"/>
        <v>1424.875</v>
      </c>
    </row>
    <row r="1784" spans="1:13">
      <c r="A1784" s="3" t="s">
        <v>155</v>
      </c>
      <c r="B1784" s="20" t="s">
        <v>213</v>
      </c>
      <c r="C1784" s="20" t="s">
        <v>206</v>
      </c>
      <c r="D1784" s="19" t="s">
        <v>179</v>
      </c>
      <c r="E1784" s="16" t="s">
        <v>179</v>
      </c>
      <c r="F1784" s="16">
        <v>914.25</v>
      </c>
      <c r="G1784" s="16">
        <v>377.625</v>
      </c>
      <c r="H1784" s="17">
        <f t="shared" si="56"/>
        <v>1291.875</v>
      </c>
      <c r="I1784" s="6" t="s">
        <v>179</v>
      </c>
      <c r="J1784" s="6" t="s">
        <v>179</v>
      </c>
      <c r="K1784" s="6">
        <v>606.95833333333337</v>
      </c>
      <c r="L1784" s="6">
        <v>362</v>
      </c>
      <c r="M1784" s="6">
        <f t="shared" si="57"/>
        <v>968.95833333333337</v>
      </c>
    </row>
    <row r="1785" spans="1:13">
      <c r="A1785" s="3" t="s">
        <v>155</v>
      </c>
      <c r="B1785" s="20" t="s">
        <v>240</v>
      </c>
      <c r="C1785" s="20" t="s">
        <v>205</v>
      </c>
      <c r="D1785" s="19" t="s">
        <v>179</v>
      </c>
      <c r="E1785" s="16" t="s">
        <v>179</v>
      </c>
      <c r="F1785" s="16">
        <v>562.70833333333337</v>
      </c>
      <c r="G1785" s="16">
        <v>142.875</v>
      </c>
      <c r="H1785" s="17">
        <f t="shared" si="56"/>
        <v>705.58333333333337</v>
      </c>
      <c r="I1785" s="6" t="s">
        <v>179</v>
      </c>
      <c r="J1785" s="6" t="s">
        <v>179</v>
      </c>
      <c r="K1785" s="6">
        <v>423.95833333333331</v>
      </c>
      <c r="L1785" s="6">
        <v>142.54166666666666</v>
      </c>
      <c r="M1785" s="6">
        <f t="shared" si="57"/>
        <v>566.5</v>
      </c>
    </row>
    <row r="1786" spans="1:13">
      <c r="A1786" s="3" t="s">
        <v>155</v>
      </c>
      <c r="B1786" s="20" t="s">
        <v>240</v>
      </c>
      <c r="C1786" s="20" t="s">
        <v>206</v>
      </c>
      <c r="D1786" s="19" t="s">
        <v>179</v>
      </c>
      <c r="E1786" s="16" t="s">
        <v>179</v>
      </c>
      <c r="F1786" s="16">
        <v>223.20833333333334</v>
      </c>
      <c r="G1786" s="16">
        <v>74.375</v>
      </c>
      <c r="H1786" s="17">
        <f t="shared" si="56"/>
        <v>297.58333333333337</v>
      </c>
      <c r="I1786" s="6" t="s">
        <v>179</v>
      </c>
      <c r="J1786" s="6" t="s">
        <v>179</v>
      </c>
      <c r="K1786" s="6">
        <v>124.5</v>
      </c>
      <c r="L1786" s="6">
        <v>73.291666666666671</v>
      </c>
      <c r="M1786" s="6">
        <f t="shared" si="57"/>
        <v>197.79166666666669</v>
      </c>
    </row>
    <row r="1787" spans="1:13">
      <c r="A1787" s="3" t="s">
        <v>156</v>
      </c>
      <c r="B1787" s="20" t="s">
        <v>204</v>
      </c>
      <c r="C1787" s="20" t="s">
        <v>205</v>
      </c>
      <c r="D1787" s="19">
        <v>1067.5416666666667</v>
      </c>
      <c r="E1787" s="16">
        <v>2078.4166666666665</v>
      </c>
      <c r="F1787" s="16" t="s">
        <v>179</v>
      </c>
      <c r="G1787" s="16" t="s">
        <v>179</v>
      </c>
      <c r="H1787" s="17">
        <f t="shared" si="56"/>
        <v>3145.958333333333</v>
      </c>
      <c r="I1787" s="6">
        <v>639.16666666666663</v>
      </c>
      <c r="J1787" s="6">
        <v>2078.4166666666665</v>
      </c>
      <c r="K1787" s="6" t="s">
        <v>179</v>
      </c>
      <c r="L1787" s="6" t="s">
        <v>179</v>
      </c>
      <c r="M1787" s="6">
        <f t="shared" si="57"/>
        <v>2717.583333333333</v>
      </c>
    </row>
    <row r="1788" spans="1:13">
      <c r="A1788" s="3" t="s">
        <v>156</v>
      </c>
      <c r="B1788" s="20" t="s">
        <v>204</v>
      </c>
      <c r="C1788" s="20" t="s">
        <v>206</v>
      </c>
      <c r="D1788" s="19">
        <v>1046.4166666666667</v>
      </c>
      <c r="E1788" s="16">
        <v>2225.2916666666665</v>
      </c>
      <c r="F1788" s="16" t="s">
        <v>179</v>
      </c>
      <c r="G1788" s="16" t="s">
        <v>179</v>
      </c>
      <c r="H1788" s="17">
        <f t="shared" si="56"/>
        <v>3271.708333333333</v>
      </c>
      <c r="I1788" s="6">
        <v>628.29166666666663</v>
      </c>
      <c r="J1788" s="6">
        <v>2225.2916666666665</v>
      </c>
      <c r="K1788" s="6" t="s">
        <v>179</v>
      </c>
      <c r="L1788" s="6" t="s">
        <v>179</v>
      </c>
      <c r="M1788" s="6">
        <f t="shared" si="57"/>
        <v>2853.583333333333</v>
      </c>
    </row>
    <row r="1789" spans="1:13">
      <c r="A1789" s="3" t="s">
        <v>156</v>
      </c>
      <c r="B1789" s="20" t="s">
        <v>207</v>
      </c>
      <c r="C1789" s="20" t="s">
        <v>205</v>
      </c>
      <c r="D1789" s="19">
        <v>701.83333333333337</v>
      </c>
      <c r="E1789" s="16">
        <v>457.125</v>
      </c>
      <c r="F1789" s="16" t="s">
        <v>179</v>
      </c>
      <c r="G1789" s="16" t="s">
        <v>179</v>
      </c>
      <c r="H1789" s="17">
        <f t="shared" si="56"/>
        <v>1158.9583333333335</v>
      </c>
      <c r="I1789" s="6">
        <v>445.54166666666669</v>
      </c>
      <c r="J1789" s="6">
        <v>457.125</v>
      </c>
      <c r="K1789" s="6" t="s">
        <v>179</v>
      </c>
      <c r="L1789" s="6" t="s">
        <v>179</v>
      </c>
      <c r="M1789" s="6">
        <f t="shared" si="57"/>
        <v>902.66666666666674</v>
      </c>
    </row>
    <row r="1790" spans="1:13">
      <c r="A1790" s="3" t="s">
        <v>156</v>
      </c>
      <c r="B1790" s="20" t="s">
        <v>207</v>
      </c>
      <c r="C1790" s="20" t="s">
        <v>206</v>
      </c>
      <c r="D1790" s="19">
        <v>689.91666666666663</v>
      </c>
      <c r="E1790" s="16">
        <v>222.25</v>
      </c>
      <c r="F1790" s="16" t="s">
        <v>179</v>
      </c>
      <c r="G1790" s="16" t="s">
        <v>179</v>
      </c>
      <c r="H1790" s="17">
        <f t="shared" si="56"/>
        <v>912.16666666666663</v>
      </c>
      <c r="I1790" s="6">
        <v>442.5</v>
      </c>
      <c r="J1790" s="6">
        <v>222.25</v>
      </c>
      <c r="K1790" s="6" t="s">
        <v>179</v>
      </c>
      <c r="L1790" s="6" t="s">
        <v>179</v>
      </c>
      <c r="M1790" s="6">
        <f t="shared" si="57"/>
        <v>664.75</v>
      </c>
    </row>
    <row r="1791" spans="1:13">
      <c r="A1791" s="3" t="s">
        <v>156</v>
      </c>
      <c r="B1791" s="20" t="s">
        <v>208</v>
      </c>
      <c r="C1791" s="20" t="s">
        <v>205</v>
      </c>
      <c r="D1791" s="19">
        <v>749.54166666666663</v>
      </c>
      <c r="E1791" s="16">
        <v>516.08333333333337</v>
      </c>
      <c r="F1791" s="16">
        <v>28.375</v>
      </c>
      <c r="G1791" s="16" t="s">
        <v>179</v>
      </c>
      <c r="H1791" s="17">
        <f t="shared" si="56"/>
        <v>1294</v>
      </c>
      <c r="I1791" s="6">
        <v>511.91666666666669</v>
      </c>
      <c r="J1791" s="6">
        <v>516.08333333333337</v>
      </c>
      <c r="K1791" s="6">
        <v>25.083333333333332</v>
      </c>
      <c r="L1791" s="6" t="s">
        <v>179</v>
      </c>
      <c r="M1791" s="6">
        <f t="shared" si="57"/>
        <v>1053.0833333333333</v>
      </c>
    </row>
    <row r="1792" spans="1:13">
      <c r="A1792" s="3" t="s">
        <v>156</v>
      </c>
      <c r="B1792" s="20" t="s">
        <v>208</v>
      </c>
      <c r="C1792" s="20" t="s">
        <v>206</v>
      </c>
      <c r="D1792" s="19">
        <v>812.33333333333337</v>
      </c>
      <c r="E1792" s="16">
        <v>134.5</v>
      </c>
      <c r="F1792" s="16">
        <v>30.666666666666668</v>
      </c>
      <c r="G1792" s="16" t="s">
        <v>179</v>
      </c>
      <c r="H1792" s="17">
        <f t="shared" si="56"/>
        <v>977.5</v>
      </c>
      <c r="I1792" s="6">
        <v>613.58333333333337</v>
      </c>
      <c r="J1792" s="6">
        <v>134.5</v>
      </c>
      <c r="K1792" s="6">
        <v>25.708333333333332</v>
      </c>
      <c r="L1792" s="6" t="s">
        <v>179</v>
      </c>
      <c r="M1792" s="6">
        <f t="shared" si="57"/>
        <v>773.79166666666674</v>
      </c>
    </row>
    <row r="1793" spans="1:13">
      <c r="A1793" s="3" t="s">
        <v>156</v>
      </c>
      <c r="B1793" s="20" t="s">
        <v>209</v>
      </c>
      <c r="C1793" s="20" t="s">
        <v>205</v>
      </c>
      <c r="D1793" s="19">
        <v>910.04166666666663</v>
      </c>
      <c r="E1793" s="16">
        <v>346.20833333333331</v>
      </c>
      <c r="F1793" s="16">
        <v>62.458333333333336</v>
      </c>
      <c r="G1793" s="16">
        <v>30.708333333333332</v>
      </c>
      <c r="H1793" s="17">
        <f t="shared" si="56"/>
        <v>1349.4166666666665</v>
      </c>
      <c r="I1793" s="6">
        <v>611.33333333333337</v>
      </c>
      <c r="J1793" s="6">
        <v>346.20833333333331</v>
      </c>
      <c r="K1793" s="6">
        <v>52.708333333333336</v>
      </c>
      <c r="L1793" s="6">
        <v>30.791666666666668</v>
      </c>
      <c r="M1793" s="6">
        <f t="shared" si="57"/>
        <v>1041.0416666666667</v>
      </c>
    </row>
    <row r="1794" spans="1:13">
      <c r="A1794" s="3" t="s">
        <v>156</v>
      </c>
      <c r="B1794" s="20" t="s">
        <v>209</v>
      </c>
      <c r="C1794" s="20" t="s">
        <v>206</v>
      </c>
      <c r="D1794" s="19">
        <v>922.375</v>
      </c>
      <c r="E1794" s="16">
        <v>173.58333333333334</v>
      </c>
      <c r="F1794" s="16">
        <v>54.791666666666664</v>
      </c>
      <c r="G1794" s="16">
        <v>39.5</v>
      </c>
      <c r="H1794" s="17">
        <f t="shared" si="56"/>
        <v>1190.25</v>
      </c>
      <c r="I1794" s="6">
        <v>675.25</v>
      </c>
      <c r="J1794" s="6">
        <v>173.58333333333334</v>
      </c>
      <c r="K1794" s="6">
        <v>44.75</v>
      </c>
      <c r="L1794" s="6">
        <v>39.458333333333336</v>
      </c>
      <c r="M1794" s="6">
        <f t="shared" si="57"/>
        <v>933.04166666666674</v>
      </c>
    </row>
    <row r="1795" spans="1:13">
      <c r="A1795" s="3" t="s">
        <v>156</v>
      </c>
      <c r="B1795" s="20" t="s">
        <v>210</v>
      </c>
      <c r="C1795" s="20" t="s">
        <v>205</v>
      </c>
      <c r="D1795" s="19">
        <v>1438.9166666666667</v>
      </c>
      <c r="E1795" s="16">
        <v>284.54166666666669</v>
      </c>
      <c r="F1795" s="16">
        <v>161.16666666666666</v>
      </c>
      <c r="G1795" s="16">
        <v>115.75</v>
      </c>
      <c r="H1795" s="17">
        <f t="shared" si="56"/>
        <v>2000.3750000000002</v>
      </c>
      <c r="I1795" s="6">
        <v>885.33333333333337</v>
      </c>
      <c r="J1795" s="6">
        <v>284.54166666666669</v>
      </c>
      <c r="K1795" s="6">
        <v>118.375</v>
      </c>
      <c r="L1795" s="6">
        <v>114.95833333333333</v>
      </c>
      <c r="M1795" s="6">
        <f t="shared" si="57"/>
        <v>1403.2083333333333</v>
      </c>
    </row>
    <row r="1796" spans="1:13">
      <c r="A1796" s="3" t="s">
        <v>156</v>
      </c>
      <c r="B1796" s="20" t="s">
        <v>210</v>
      </c>
      <c r="C1796" s="20" t="s">
        <v>206</v>
      </c>
      <c r="D1796" s="19">
        <v>1427.4166666666667</v>
      </c>
      <c r="E1796" s="16">
        <v>179.20833333333334</v>
      </c>
      <c r="F1796" s="16">
        <v>141.83333333333334</v>
      </c>
      <c r="G1796" s="16">
        <v>112.875</v>
      </c>
      <c r="H1796" s="17">
        <f t="shared" si="56"/>
        <v>1861.3333333333333</v>
      </c>
      <c r="I1796" s="6">
        <v>997.5</v>
      </c>
      <c r="J1796" s="6">
        <v>179.20833333333334</v>
      </c>
      <c r="K1796" s="6">
        <v>106.45833333333333</v>
      </c>
      <c r="L1796" s="6">
        <v>111.33333333333333</v>
      </c>
      <c r="M1796" s="6">
        <f t="shared" si="57"/>
        <v>1394.4999999999998</v>
      </c>
    </row>
    <row r="1797" spans="1:13">
      <c r="A1797" s="3" t="s">
        <v>156</v>
      </c>
      <c r="B1797" s="20" t="s">
        <v>211</v>
      </c>
      <c r="C1797" s="20" t="s">
        <v>205</v>
      </c>
      <c r="D1797" s="19">
        <v>1497.0416666666667</v>
      </c>
      <c r="E1797" s="16">
        <v>291</v>
      </c>
      <c r="F1797" s="16">
        <v>297.45833333333331</v>
      </c>
      <c r="G1797" s="16">
        <v>305.45833333333331</v>
      </c>
      <c r="H1797" s="17">
        <f t="shared" si="56"/>
        <v>2390.9583333333335</v>
      </c>
      <c r="I1797" s="6">
        <v>857.58333333333337</v>
      </c>
      <c r="J1797" s="6">
        <v>291</v>
      </c>
      <c r="K1797" s="6">
        <v>210.45833333333334</v>
      </c>
      <c r="L1797" s="6">
        <v>299.95833333333331</v>
      </c>
      <c r="M1797" s="6">
        <f t="shared" si="57"/>
        <v>1659</v>
      </c>
    </row>
    <row r="1798" spans="1:13">
      <c r="A1798" s="3" t="s">
        <v>156</v>
      </c>
      <c r="B1798" s="20" t="s">
        <v>211</v>
      </c>
      <c r="C1798" s="20" t="s">
        <v>206</v>
      </c>
      <c r="D1798" s="19">
        <v>1384.2083333333333</v>
      </c>
      <c r="E1798" s="16">
        <v>207.70833333333334</v>
      </c>
      <c r="F1798" s="16">
        <v>274.66666666666669</v>
      </c>
      <c r="G1798" s="16">
        <v>281.75</v>
      </c>
      <c r="H1798" s="17">
        <f t="shared" si="56"/>
        <v>2148.333333333333</v>
      </c>
      <c r="I1798" s="6">
        <v>818.79166666666663</v>
      </c>
      <c r="J1798" s="6">
        <v>207.70833333333334</v>
      </c>
      <c r="K1798" s="6">
        <v>175.16666666666666</v>
      </c>
      <c r="L1798" s="6">
        <v>276.91666666666669</v>
      </c>
      <c r="M1798" s="6">
        <f t="shared" si="57"/>
        <v>1478.5833333333335</v>
      </c>
    </row>
    <row r="1799" spans="1:13">
      <c r="A1799" s="3" t="s">
        <v>156</v>
      </c>
      <c r="B1799" s="20" t="s">
        <v>239</v>
      </c>
      <c r="C1799" s="20" t="s">
        <v>205</v>
      </c>
      <c r="D1799" s="19" t="s">
        <v>179</v>
      </c>
      <c r="E1799" s="16">
        <v>534.04166666666663</v>
      </c>
      <c r="F1799" s="16" t="s">
        <v>179</v>
      </c>
      <c r="G1799" s="16" t="s">
        <v>179</v>
      </c>
      <c r="H1799" s="17">
        <f t="shared" ref="H1799:H1862" si="58">IF(SUM(D1799:G1799)=0,"-",SUM(D1799:G1799))</f>
        <v>534.04166666666663</v>
      </c>
      <c r="I1799" s="6" t="s">
        <v>179</v>
      </c>
      <c r="J1799" s="6">
        <v>534.04166666666663</v>
      </c>
      <c r="K1799" s="6" t="s">
        <v>179</v>
      </c>
      <c r="L1799" s="6" t="s">
        <v>179</v>
      </c>
      <c r="M1799" s="6">
        <f t="shared" ref="M1799:M1862" si="59">IF(SUM(I1799:L1799)=0,"-",SUM(I1799:L1799))</f>
        <v>534.04166666666663</v>
      </c>
    </row>
    <row r="1800" spans="1:13">
      <c r="A1800" s="3" t="s">
        <v>156</v>
      </c>
      <c r="B1800" s="20" t="s">
        <v>239</v>
      </c>
      <c r="C1800" s="20" t="s">
        <v>206</v>
      </c>
      <c r="D1800" s="19" t="s">
        <v>179</v>
      </c>
      <c r="E1800" s="16">
        <v>227.29166666666666</v>
      </c>
      <c r="F1800" s="16" t="s">
        <v>179</v>
      </c>
      <c r="G1800" s="16" t="s">
        <v>179</v>
      </c>
      <c r="H1800" s="17">
        <f t="shared" si="58"/>
        <v>227.29166666666666</v>
      </c>
      <c r="I1800" s="6" t="s">
        <v>179</v>
      </c>
      <c r="J1800" s="6">
        <v>227.29166666666666</v>
      </c>
      <c r="K1800" s="6" t="s">
        <v>179</v>
      </c>
      <c r="L1800" s="6" t="s">
        <v>179</v>
      </c>
      <c r="M1800" s="6">
        <f t="shared" si="59"/>
        <v>227.29166666666666</v>
      </c>
    </row>
    <row r="1801" spans="1:13">
      <c r="A1801" s="3" t="s">
        <v>156</v>
      </c>
      <c r="B1801" s="20" t="s">
        <v>212</v>
      </c>
      <c r="C1801" s="20" t="s">
        <v>205</v>
      </c>
      <c r="D1801" s="19" t="s">
        <v>179</v>
      </c>
      <c r="E1801" s="16" t="s">
        <v>179</v>
      </c>
      <c r="F1801" s="16">
        <v>741.29166666666663</v>
      </c>
      <c r="G1801" s="16">
        <v>1552.5</v>
      </c>
      <c r="H1801" s="17">
        <f t="shared" si="58"/>
        <v>2293.7916666666665</v>
      </c>
      <c r="I1801" s="6" t="s">
        <v>179</v>
      </c>
      <c r="J1801" s="6" t="s">
        <v>179</v>
      </c>
      <c r="K1801" s="6">
        <v>537.875</v>
      </c>
      <c r="L1801" s="6" t="s">
        <v>179</v>
      </c>
      <c r="M1801" s="6">
        <f t="shared" si="59"/>
        <v>537.875</v>
      </c>
    </row>
    <row r="1802" spans="1:13">
      <c r="A1802" s="3" t="s">
        <v>156</v>
      </c>
      <c r="B1802" s="20" t="s">
        <v>212</v>
      </c>
      <c r="C1802" s="20" t="s">
        <v>206</v>
      </c>
      <c r="D1802" s="19" t="s">
        <v>179</v>
      </c>
      <c r="E1802" s="16" t="s">
        <v>179</v>
      </c>
      <c r="F1802" s="16">
        <v>763.66666666666663</v>
      </c>
      <c r="G1802" s="16">
        <v>1296.9166666666667</v>
      </c>
      <c r="H1802" s="17">
        <f t="shared" si="58"/>
        <v>2060.5833333333335</v>
      </c>
      <c r="I1802" s="6" t="s">
        <v>179</v>
      </c>
      <c r="J1802" s="6" t="s">
        <v>179</v>
      </c>
      <c r="K1802" s="6">
        <v>517.58333333333337</v>
      </c>
      <c r="L1802" s="6" t="s">
        <v>179</v>
      </c>
      <c r="M1802" s="6">
        <f t="shared" si="59"/>
        <v>517.58333333333337</v>
      </c>
    </row>
    <row r="1803" spans="1:13">
      <c r="A1803" s="3" t="s">
        <v>156</v>
      </c>
      <c r="B1803" s="20" t="s">
        <v>213</v>
      </c>
      <c r="C1803" s="20" t="s">
        <v>205</v>
      </c>
      <c r="D1803" s="19" t="s">
        <v>179</v>
      </c>
      <c r="E1803" s="16" t="s">
        <v>179</v>
      </c>
      <c r="F1803" s="16">
        <v>434.54166666666669</v>
      </c>
      <c r="G1803" s="16">
        <v>970.83333333333337</v>
      </c>
      <c r="H1803" s="17">
        <f t="shared" si="58"/>
        <v>1405.375</v>
      </c>
      <c r="I1803" s="6" t="s">
        <v>179</v>
      </c>
      <c r="J1803" s="6" t="s">
        <v>179</v>
      </c>
      <c r="K1803" s="6">
        <v>317.33333333333331</v>
      </c>
      <c r="L1803" s="6">
        <v>943.95833333333337</v>
      </c>
      <c r="M1803" s="6">
        <f t="shared" si="59"/>
        <v>1261.2916666666667</v>
      </c>
    </row>
    <row r="1804" spans="1:13">
      <c r="A1804" s="3" t="s">
        <v>156</v>
      </c>
      <c r="B1804" s="20" t="s">
        <v>213</v>
      </c>
      <c r="C1804" s="20" t="s">
        <v>206</v>
      </c>
      <c r="D1804" s="19" t="s">
        <v>179</v>
      </c>
      <c r="E1804" s="16" t="s">
        <v>179</v>
      </c>
      <c r="F1804" s="16">
        <v>282.16666666666669</v>
      </c>
      <c r="G1804" s="16">
        <v>716.45833333333337</v>
      </c>
      <c r="H1804" s="17">
        <f t="shared" si="58"/>
        <v>998.625</v>
      </c>
      <c r="I1804" s="6" t="s">
        <v>179</v>
      </c>
      <c r="J1804" s="6" t="s">
        <v>179</v>
      </c>
      <c r="K1804" s="6">
        <v>171.20833333333334</v>
      </c>
      <c r="L1804" s="6">
        <v>686.25</v>
      </c>
      <c r="M1804" s="6">
        <f t="shared" si="59"/>
        <v>857.45833333333337</v>
      </c>
    </row>
    <row r="1805" spans="1:13">
      <c r="A1805" s="3" t="s">
        <v>156</v>
      </c>
      <c r="B1805" s="20" t="s">
        <v>240</v>
      </c>
      <c r="C1805" s="20" t="s">
        <v>205</v>
      </c>
      <c r="D1805" s="19" t="s">
        <v>179</v>
      </c>
      <c r="E1805" s="16" t="s">
        <v>179</v>
      </c>
      <c r="F1805" s="16">
        <v>180.125</v>
      </c>
      <c r="G1805" s="16">
        <v>338.29166666666669</v>
      </c>
      <c r="H1805" s="17">
        <f t="shared" si="58"/>
        <v>518.41666666666674</v>
      </c>
      <c r="I1805" s="6" t="s">
        <v>179</v>
      </c>
      <c r="J1805" s="6" t="s">
        <v>179</v>
      </c>
      <c r="K1805" s="6">
        <v>123.29166666666667</v>
      </c>
      <c r="L1805" s="6">
        <v>330</v>
      </c>
      <c r="M1805" s="6">
        <f t="shared" si="59"/>
        <v>453.29166666666669</v>
      </c>
    </row>
    <row r="1806" spans="1:13">
      <c r="A1806" s="3" t="s">
        <v>156</v>
      </c>
      <c r="B1806" s="20" t="s">
        <v>240</v>
      </c>
      <c r="C1806" s="20" t="s">
        <v>206</v>
      </c>
      <c r="D1806" s="19" t="s">
        <v>179</v>
      </c>
      <c r="E1806" s="16" t="s">
        <v>179</v>
      </c>
      <c r="F1806" s="16">
        <v>64.958333333333329</v>
      </c>
      <c r="G1806" s="16">
        <v>174.08333333333334</v>
      </c>
      <c r="H1806" s="17">
        <f t="shared" si="58"/>
        <v>239.04166666666669</v>
      </c>
      <c r="I1806" s="6" t="s">
        <v>179</v>
      </c>
      <c r="J1806" s="6" t="s">
        <v>179</v>
      </c>
      <c r="K1806" s="6">
        <v>29.041666666666668</v>
      </c>
      <c r="L1806" s="6">
        <v>156.75</v>
      </c>
      <c r="M1806" s="6">
        <f t="shared" si="59"/>
        <v>185.79166666666666</v>
      </c>
    </row>
    <row r="1807" spans="1:13">
      <c r="A1807" s="3" t="s">
        <v>157</v>
      </c>
      <c r="B1807" s="20" t="s">
        <v>204</v>
      </c>
      <c r="C1807" s="20" t="s">
        <v>205</v>
      </c>
      <c r="D1807" s="19">
        <v>1540.7916666666667</v>
      </c>
      <c r="E1807" s="16">
        <v>4658.583333333333</v>
      </c>
      <c r="F1807" s="16" t="s">
        <v>179</v>
      </c>
      <c r="G1807" s="16" t="s">
        <v>179</v>
      </c>
      <c r="H1807" s="17">
        <f t="shared" si="58"/>
        <v>6199.375</v>
      </c>
      <c r="I1807" s="6">
        <v>818.95833333333337</v>
      </c>
      <c r="J1807" s="6">
        <v>4658.583333333333</v>
      </c>
      <c r="K1807" s="6" t="s">
        <v>179</v>
      </c>
      <c r="L1807" s="6" t="s">
        <v>179</v>
      </c>
      <c r="M1807" s="6">
        <f t="shared" si="59"/>
        <v>5477.5416666666661</v>
      </c>
    </row>
    <row r="1808" spans="1:13">
      <c r="A1808" s="3" t="s">
        <v>157</v>
      </c>
      <c r="B1808" s="20" t="s">
        <v>204</v>
      </c>
      <c r="C1808" s="20" t="s">
        <v>206</v>
      </c>
      <c r="D1808" s="19">
        <v>1543.3333333333333</v>
      </c>
      <c r="E1808" s="16">
        <v>4718.208333333333</v>
      </c>
      <c r="F1808" s="16" t="s">
        <v>179</v>
      </c>
      <c r="G1808" s="16" t="s">
        <v>179</v>
      </c>
      <c r="H1808" s="17">
        <f t="shared" si="58"/>
        <v>6261.5416666666661</v>
      </c>
      <c r="I1808" s="6">
        <v>873.79166666666663</v>
      </c>
      <c r="J1808" s="6">
        <v>4718.208333333333</v>
      </c>
      <c r="K1808" s="6" t="s">
        <v>179</v>
      </c>
      <c r="L1808" s="6" t="s">
        <v>179</v>
      </c>
      <c r="M1808" s="6">
        <f t="shared" si="59"/>
        <v>5592</v>
      </c>
    </row>
    <row r="1809" spans="1:13">
      <c r="A1809" s="3" t="s">
        <v>157</v>
      </c>
      <c r="B1809" s="20" t="s">
        <v>207</v>
      </c>
      <c r="C1809" s="20" t="s">
        <v>205</v>
      </c>
      <c r="D1809" s="19">
        <v>974.41666666666663</v>
      </c>
      <c r="E1809" s="16">
        <v>988.70833333333337</v>
      </c>
      <c r="F1809" s="16">
        <v>20.25</v>
      </c>
      <c r="G1809" s="16" t="s">
        <v>179</v>
      </c>
      <c r="H1809" s="17">
        <f t="shared" si="58"/>
        <v>1983.375</v>
      </c>
      <c r="I1809" s="6">
        <v>599.66666666666663</v>
      </c>
      <c r="J1809" s="6">
        <v>988.70833333333337</v>
      </c>
      <c r="K1809" s="6">
        <v>19.166666666666668</v>
      </c>
      <c r="L1809" s="6" t="s">
        <v>179</v>
      </c>
      <c r="M1809" s="6">
        <f t="shared" si="59"/>
        <v>1607.5416666666667</v>
      </c>
    </row>
    <row r="1810" spans="1:13">
      <c r="A1810" s="3" t="s">
        <v>157</v>
      </c>
      <c r="B1810" s="20" t="s">
        <v>207</v>
      </c>
      <c r="C1810" s="20" t="s">
        <v>206</v>
      </c>
      <c r="D1810" s="19">
        <v>1002.625</v>
      </c>
      <c r="E1810" s="16">
        <v>477</v>
      </c>
      <c r="F1810" s="16">
        <v>16.875</v>
      </c>
      <c r="G1810" s="16" t="s">
        <v>179</v>
      </c>
      <c r="H1810" s="17">
        <f t="shared" si="58"/>
        <v>1496.5</v>
      </c>
      <c r="I1810" s="6">
        <v>640.16666666666663</v>
      </c>
      <c r="J1810" s="6">
        <v>477</v>
      </c>
      <c r="K1810" s="6">
        <v>16.833333333333332</v>
      </c>
      <c r="L1810" s="6" t="s">
        <v>179</v>
      </c>
      <c r="M1810" s="6">
        <f t="shared" si="59"/>
        <v>1133.9999999999998</v>
      </c>
    </row>
    <row r="1811" spans="1:13">
      <c r="A1811" s="3" t="s">
        <v>157</v>
      </c>
      <c r="B1811" s="20" t="s">
        <v>208</v>
      </c>
      <c r="C1811" s="20" t="s">
        <v>205</v>
      </c>
      <c r="D1811" s="19">
        <v>1167.0833333333333</v>
      </c>
      <c r="E1811" s="16">
        <v>909.45833333333337</v>
      </c>
      <c r="F1811" s="16">
        <v>70.833333333333329</v>
      </c>
      <c r="G1811" s="16">
        <v>9.5416666666666661</v>
      </c>
      <c r="H1811" s="17">
        <f t="shared" si="58"/>
        <v>2156.9166666666665</v>
      </c>
      <c r="I1811" s="6">
        <v>703.875</v>
      </c>
      <c r="J1811" s="6">
        <v>909.45833333333337</v>
      </c>
      <c r="K1811" s="6">
        <v>67.166666666666671</v>
      </c>
      <c r="L1811" s="6">
        <v>9.6666666666666661</v>
      </c>
      <c r="M1811" s="6">
        <f t="shared" si="59"/>
        <v>1690.166666666667</v>
      </c>
    </row>
    <row r="1812" spans="1:13">
      <c r="A1812" s="3" t="s">
        <v>157</v>
      </c>
      <c r="B1812" s="20" t="s">
        <v>208</v>
      </c>
      <c r="C1812" s="20" t="s">
        <v>206</v>
      </c>
      <c r="D1812" s="19">
        <v>1192.4583333333333</v>
      </c>
      <c r="E1812" s="16">
        <v>265.375</v>
      </c>
      <c r="F1812" s="16">
        <v>86.166666666666671</v>
      </c>
      <c r="G1812" s="16" t="s">
        <v>179</v>
      </c>
      <c r="H1812" s="17">
        <f t="shared" si="58"/>
        <v>1544</v>
      </c>
      <c r="I1812" s="6">
        <v>871.25</v>
      </c>
      <c r="J1812" s="6">
        <v>265.375</v>
      </c>
      <c r="K1812" s="6">
        <v>74.541666666666671</v>
      </c>
      <c r="L1812" s="6" t="s">
        <v>179</v>
      </c>
      <c r="M1812" s="6">
        <f t="shared" si="59"/>
        <v>1211.1666666666667</v>
      </c>
    </row>
    <row r="1813" spans="1:13">
      <c r="A1813" s="3" t="s">
        <v>157</v>
      </c>
      <c r="B1813" s="20" t="s">
        <v>209</v>
      </c>
      <c r="C1813" s="20" t="s">
        <v>205</v>
      </c>
      <c r="D1813" s="19">
        <v>1526.0416666666667</v>
      </c>
      <c r="E1813" s="16">
        <v>678.33333333333337</v>
      </c>
      <c r="F1813" s="16">
        <v>185.25</v>
      </c>
      <c r="G1813" s="16">
        <v>31.875</v>
      </c>
      <c r="H1813" s="17">
        <f t="shared" si="58"/>
        <v>2421.5</v>
      </c>
      <c r="I1813" s="6">
        <v>908.375</v>
      </c>
      <c r="J1813" s="6">
        <v>678.33333333333337</v>
      </c>
      <c r="K1813" s="6">
        <v>174.83333333333334</v>
      </c>
      <c r="L1813" s="6">
        <v>30.791666666666668</v>
      </c>
      <c r="M1813" s="6">
        <f t="shared" si="59"/>
        <v>1792.3333333333335</v>
      </c>
    </row>
    <row r="1814" spans="1:13">
      <c r="A1814" s="3" t="s">
        <v>157</v>
      </c>
      <c r="B1814" s="20" t="s">
        <v>209</v>
      </c>
      <c r="C1814" s="20" t="s">
        <v>206</v>
      </c>
      <c r="D1814" s="19">
        <v>1429.875</v>
      </c>
      <c r="E1814" s="16">
        <v>325.95833333333331</v>
      </c>
      <c r="F1814" s="16">
        <v>201</v>
      </c>
      <c r="G1814" s="16">
        <v>39.583333333333336</v>
      </c>
      <c r="H1814" s="17">
        <f t="shared" si="58"/>
        <v>1996.4166666666665</v>
      </c>
      <c r="I1814" s="6">
        <v>1030.8333333333333</v>
      </c>
      <c r="J1814" s="6">
        <v>325.95833333333331</v>
      </c>
      <c r="K1814" s="6">
        <v>164</v>
      </c>
      <c r="L1814" s="6">
        <v>38</v>
      </c>
      <c r="M1814" s="6">
        <f t="shared" si="59"/>
        <v>1558.7916666666665</v>
      </c>
    </row>
    <row r="1815" spans="1:13">
      <c r="A1815" s="3" t="s">
        <v>157</v>
      </c>
      <c r="B1815" s="20" t="s">
        <v>210</v>
      </c>
      <c r="C1815" s="20" t="s">
        <v>205</v>
      </c>
      <c r="D1815" s="19">
        <v>2021.125</v>
      </c>
      <c r="E1815" s="16">
        <v>612.20833333333337</v>
      </c>
      <c r="F1815" s="16">
        <v>403.70833333333331</v>
      </c>
      <c r="G1815" s="16">
        <v>158.125</v>
      </c>
      <c r="H1815" s="17">
        <f t="shared" si="58"/>
        <v>3195.166666666667</v>
      </c>
      <c r="I1815" s="6">
        <v>1201.2083333333333</v>
      </c>
      <c r="J1815" s="6">
        <v>612.20833333333337</v>
      </c>
      <c r="K1815" s="6">
        <v>347.5</v>
      </c>
      <c r="L1815" s="6">
        <v>154.5</v>
      </c>
      <c r="M1815" s="6">
        <f t="shared" si="59"/>
        <v>2315.4166666666665</v>
      </c>
    </row>
    <row r="1816" spans="1:13">
      <c r="A1816" s="3" t="s">
        <v>157</v>
      </c>
      <c r="B1816" s="20" t="s">
        <v>210</v>
      </c>
      <c r="C1816" s="20" t="s">
        <v>206</v>
      </c>
      <c r="D1816" s="19">
        <v>1887.125</v>
      </c>
      <c r="E1816" s="16">
        <v>378.45833333333331</v>
      </c>
      <c r="F1816" s="16">
        <v>381.08333333333331</v>
      </c>
      <c r="G1816" s="16">
        <v>163.16666666666666</v>
      </c>
      <c r="H1816" s="17">
        <f t="shared" si="58"/>
        <v>2809.8333333333335</v>
      </c>
      <c r="I1816" s="6">
        <v>1322.1666666666667</v>
      </c>
      <c r="J1816" s="6">
        <v>378.45833333333331</v>
      </c>
      <c r="K1816" s="6">
        <v>307.25</v>
      </c>
      <c r="L1816" s="6">
        <v>157.91666666666666</v>
      </c>
      <c r="M1816" s="6">
        <f t="shared" si="59"/>
        <v>2165.7916666666665</v>
      </c>
    </row>
    <row r="1817" spans="1:13">
      <c r="A1817" s="3" t="s">
        <v>157</v>
      </c>
      <c r="B1817" s="20" t="s">
        <v>211</v>
      </c>
      <c r="C1817" s="20" t="s">
        <v>205</v>
      </c>
      <c r="D1817" s="19">
        <v>2048.0416666666665</v>
      </c>
      <c r="E1817" s="16">
        <v>514.95833333333337</v>
      </c>
      <c r="F1817" s="16">
        <v>725.04166666666663</v>
      </c>
      <c r="G1817" s="16">
        <v>440.66666666666669</v>
      </c>
      <c r="H1817" s="17">
        <f t="shared" si="58"/>
        <v>3728.708333333333</v>
      </c>
      <c r="I1817" s="6">
        <v>1200.5833333333333</v>
      </c>
      <c r="J1817" s="6">
        <v>514.95833333333337</v>
      </c>
      <c r="K1817" s="6">
        <v>558.08333333333337</v>
      </c>
      <c r="L1817" s="6">
        <v>431.41666666666669</v>
      </c>
      <c r="M1817" s="6">
        <f t="shared" si="59"/>
        <v>2705.0416666666665</v>
      </c>
    </row>
    <row r="1818" spans="1:13">
      <c r="A1818" s="3" t="s">
        <v>157</v>
      </c>
      <c r="B1818" s="20" t="s">
        <v>211</v>
      </c>
      <c r="C1818" s="20" t="s">
        <v>206</v>
      </c>
      <c r="D1818" s="19">
        <v>1828.9583333333333</v>
      </c>
      <c r="E1818" s="16">
        <v>436.58333333333331</v>
      </c>
      <c r="F1818" s="16">
        <v>673.95833333333337</v>
      </c>
      <c r="G1818" s="16">
        <v>424.20833333333331</v>
      </c>
      <c r="H1818" s="17">
        <f t="shared" si="58"/>
        <v>3363.7083333333335</v>
      </c>
      <c r="I1818" s="6">
        <v>1236</v>
      </c>
      <c r="J1818" s="6">
        <v>436.58333333333331</v>
      </c>
      <c r="K1818" s="6">
        <v>476.20833333333331</v>
      </c>
      <c r="L1818" s="6">
        <v>414.83333333333331</v>
      </c>
      <c r="M1818" s="6">
        <f t="shared" si="59"/>
        <v>2563.625</v>
      </c>
    </row>
    <row r="1819" spans="1:13">
      <c r="A1819" s="3" t="s">
        <v>157</v>
      </c>
      <c r="B1819" s="20" t="s">
        <v>239</v>
      </c>
      <c r="C1819" s="20" t="s">
        <v>205</v>
      </c>
      <c r="D1819" s="19" t="s">
        <v>179</v>
      </c>
      <c r="E1819" s="16">
        <v>1171.4166666666667</v>
      </c>
      <c r="F1819" s="16" t="s">
        <v>179</v>
      </c>
      <c r="G1819" s="16" t="s">
        <v>179</v>
      </c>
      <c r="H1819" s="17">
        <f t="shared" si="58"/>
        <v>1171.4166666666667</v>
      </c>
      <c r="I1819" s="6" t="s">
        <v>179</v>
      </c>
      <c r="J1819" s="6">
        <v>1171.4166666666667</v>
      </c>
      <c r="K1819" s="6" t="s">
        <v>179</v>
      </c>
      <c r="L1819" s="6" t="s">
        <v>179</v>
      </c>
      <c r="M1819" s="6">
        <f t="shared" si="59"/>
        <v>1171.4166666666667</v>
      </c>
    </row>
    <row r="1820" spans="1:13">
      <c r="A1820" s="3" t="s">
        <v>157</v>
      </c>
      <c r="B1820" s="20" t="s">
        <v>239</v>
      </c>
      <c r="C1820" s="20" t="s">
        <v>206</v>
      </c>
      <c r="D1820" s="19" t="s">
        <v>179</v>
      </c>
      <c r="E1820" s="16">
        <v>469.08333333333331</v>
      </c>
      <c r="F1820" s="16" t="s">
        <v>179</v>
      </c>
      <c r="G1820" s="16" t="s">
        <v>179</v>
      </c>
      <c r="H1820" s="17">
        <f t="shared" si="58"/>
        <v>469.08333333333331</v>
      </c>
      <c r="I1820" s="6" t="s">
        <v>179</v>
      </c>
      <c r="J1820" s="6">
        <v>469.08333333333331</v>
      </c>
      <c r="K1820" s="6" t="s">
        <v>179</v>
      </c>
      <c r="L1820" s="6" t="s">
        <v>179</v>
      </c>
      <c r="M1820" s="6">
        <f t="shared" si="59"/>
        <v>469.08333333333331</v>
      </c>
    </row>
    <row r="1821" spans="1:13">
      <c r="A1821" s="3" t="s">
        <v>157</v>
      </c>
      <c r="B1821" s="20" t="s">
        <v>212</v>
      </c>
      <c r="C1821" s="20" t="s">
        <v>205</v>
      </c>
      <c r="D1821" s="19" t="s">
        <v>179</v>
      </c>
      <c r="E1821" s="16" t="s">
        <v>179</v>
      </c>
      <c r="F1821" s="16">
        <v>2013.6666666666667</v>
      </c>
      <c r="G1821" s="16">
        <v>2074.0416666666665</v>
      </c>
      <c r="H1821" s="17">
        <f t="shared" si="58"/>
        <v>4087.708333333333</v>
      </c>
      <c r="I1821" s="6" t="s">
        <v>179</v>
      </c>
      <c r="J1821" s="6" t="s">
        <v>179</v>
      </c>
      <c r="K1821" s="6">
        <v>1537.1666666666667</v>
      </c>
      <c r="L1821" s="6" t="s">
        <v>179</v>
      </c>
      <c r="M1821" s="6">
        <f t="shared" si="59"/>
        <v>1537.1666666666667</v>
      </c>
    </row>
    <row r="1822" spans="1:13">
      <c r="A1822" s="3" t="s">
        <v>157</v>
      </c>
      <c r="B1822" s="20" t="s">
        <v>212</v>
      </c>
      <c r="C1822" s="20" t="s">
        <v>206</v>
      </c>
      <c r="D1822" s="19" t="s">
        <v>179</v>
      </c>
      <c r="E1822" s="16" t="s">
        <v>179</v>
      </c>
      <c r="F1822" s="16">
        <v>1715.9583333333333</v>
      </c>
      <c r="G1822" s="16">
        <v>1693.9583333333333</v>
      </c>
      <c r="H1822" s="17">
        <f t="shared" si="58"/>
        <v>3409.9166666666665</v>
      </c>
      <c r="I1822" s="6" t="s">
        <v>179</v>
      </c>
      <c r="J1822" s="6" t="s">
        <v>179</v>
      </c>
      <c r="K1822" s="6">
        <v>1148.2083333333333</v>
      </c>
      <c r="L1822" s="6" t="s">
        <v>179</v>
      </c>
      <c r="M1822" s="6">
        <f t="shared" si="59"/>
        <v>1148.2083333333333</v>
      </c>
    </row>
    <row r="1823" spans="1:13">
      <c r="A1823" s="3" t="s">
        <v>157</v>
      </c>
      <c r="B1823" s="20" t="s">
        <v>213</v>
      </c>
      <c r="C1823" s="20" t="s">
        <v>205</v>
      </c>
      <c r="D1823" s="19" t="s">
        <v>179</v>
      </c>
      <c r="E1823" s="16" t="s">
        <v>179</v>
      </c>
      <c r="F1823" s="16">
        <v>1194.3333333333333</v>
      </c>
      <c r="G1823" s="16">
        <v>1258.5833333333333</v>
      </c>
      <c r="H1823" s="17">
        <f t="shared" si="58"/>
        <v>2452.9166666666665</v>
      </c>
      <c r="I1823" s="6" t="s">
        <v>179</v>
      </c>
      <c r="J1823" s="6" t="s">
        <v>179</v>
      </c>
      <c r="K1823" s="6">
        <v>890.04166666666663</v>
      </c>
      <c r="L1823" s="6">
        <v>1208.1666666666667</v>
      </c>
      <c r="M1823" s="6">
        <f t="shared" si="59"/>
        <v>2098.2083333333335</v>
      </c>
    </row>
    <row r="1824" spans="1:13">
      <c r="A1824" s="3" t="s">
        <v>157</v>
      </c>
      <c r="B1824" s="20" t="s">
        <v>213</v>
      </c>
      <c r="C1824" s="20" t="s">
        <v>206</v>
      </c>
      <c r="D1824" s="19" t="s">
        <v>179</v>
      </c>
      <c r="E1824" s="16" t="s">
        <v>179</v>
      </c>
      <c r="F1824" s="16">
        <v>774.125</v>
      </c>
      <c r="G1824" s="16">
        <v>952.66666666666663</v>
      </c>
      <c r="H1824" s="17">
        <f t="shared" si="58"/>
        <v>1726.7916666666665</v>
      </c>
      <c r="I1824" s="6" t="s">
        <v>179</v>
      </c>
      <c r="J1824" s="6" t="s">
        <v>179</v>
      </c>
      <c r="K1824" s="6">
        <v>493.08333333333331</v>
      </c>
      <c r="L1824" s="6">
        <v>878.83333333333337</v>
      </c>
      <c r="M1824" s="6">
        <f t="shared" si="59"/>
        <v>1371.9166666666667</v>
      </c>
    </row>
    <row r="1825" spans="1:13">
      <c r="A1825" s="3" t="s">
        <v>157</v>
      </c>
      <c r="B1825" s="20" t="s">
        <v>240</v>
      </c>
      <c r="C1825" s="20" t="s">
        <v>205</v>
      </c>
      <c r="D1825" s="19" t="s">
        <v>179</v>
      </c>
      <c r="E1825" s="16" t="s">
        <v>179</v>
      </c>
      <c r="F1825" s="16">
        <v>664.5</v>
      </c>
      <c r="G1825" s="16">
        <v>493.625</v>
      </c>
      <c r="H1825" s="17">
        <f t="shared" si="58"/>
        <v>1158.125</v>
      </c>
      <c r="I1825" s="6" t="s">
        <v>179</v>
      </c>
      <c r="J1825" s="6" t="s">
        <v>179</v>
      </c>
      <c r="K1825" s="6">
        <v>519.41666666666663</v>
      </c>
      <c r="L1825" s="6">
        <v>498.375</v>
      </c>
      <c r="M1825" s="6">
        <f t="shared" si="59"/>
        <v>1017.7916666666666</v>
      </c>
    </row>
    <row r="1826" spans="1:13">
      <c r="A1826" s="3" t="s">
        <v>157</v>
      </c>
      <c r="B1826" s="20" t="s">
        <v>240</v>
      </c>
      <c r="C1826" s="20" t="s">
        <v>206</v>
      </c>
      <c r="D1826" s="19" t="s">
        <v>179</v>
      </c>
      <c r="E1826" s="16" t="s">
        <v>179</v>
      </c>
      <c r="F1826" s="16">
        <v>240</v>
      </c>
      <c r="G1826" s="16">
        <v>266.25</v>
      </c>
      <c r="H1826" s="17">
        <f t="shared" si="58"/>
        <v>506.25</v>
      </c>
      <c r="I1826" s="6" t="s">
        <v>179</v>
      </c>
      <c r="J1826" s="6" t="s">
        <v>179</v>
      </c>
      <c r="K1826" s="6">
        <v>143.125</v>
      </c>
      <c r="L1826" s="6">
        <v>227.91666666666666</v>
      </c>
      <c r="M1826" s="6">
        <f t="shared" si="59"/>
        <v>371.04166666666663</v>
      </c>
    </row>
    <row r="1827" spans="1:13">
      <c r="A1827" s="3" t="s">
        <v>158</v>
      </c>
      <c r="B1827" s="20" t="s">
        <v>204</v>
      </c>
      <c r="C1827" s="20" t="s">
        <v>205</v>
      </c>
      <c r="D1827" s="19">
        <v>306.66666666666669</v>
      </c>
      <c r="E1827" s="16">
        <v>1400.0416666666667</v>
      </c>
      <c r="F1827" s="16" t="s">
        <v>179</v>
      </c>
      <c r="G1827" s="16" t="s">
        <v>179</v>
      </c>
      <c r="H1827" s="17">
        <f t="shared" si="58"/>
        <v>1706.7083333333335</v>
      </c>
      <c r="I1827" s="6">
        <v>226.125</v>
      </c>
      <c r="J1827" s="6">
        <v>1400.0416666666667</v>
      </c>
      <c r="K1827" s="6" t="s">
        <v>179</v>
      </c>
      <c r="L1827" s="6" t="s">
        <v>179</v>
      </c>
      <c r="M1827" s="6">
        <f t="shared" si="59"/>
        <v>1626.1666666666667</v>
      </c>
    </row>
    <row r="1828" spans="1:13">
      <c r="A1828" s="3" t="s">
        <v>158</v>
      </c>
      <c r="B1828" s="20" t="s">
        <v>204</v>
      </c>
      <c r="C1828" s="20" t="s">
        <v>206</v>
      </c>
      <c r="D1828" s="19">
        <v>309.66666666666669</v>
      </c>
      <c r="E1828" s="16">
        <v>1492.5833333333333</v>
      </c>
      <c r="F1828" s="16" t="s">
        <v>179</v>
      </c>
      <c r="G1828" s="16" t="s">
        <v>179</v>
      </c>
      <c r="H1828" s="17">
        <f t="shared" si="58"/>
        <v>1802.25</v>
      </c>
      <c r="I1828" s="6">
        <v>245.16666666666666</v>
      </c>
      <c r="J1828" s="6">
        <v>1492.5833333333333</v>
      </c>
      <c r="K1828" s="6" t="s">
        <v>179</v>
      </c>
      <c r="L1828" s="6" t="s">
        <v>179</v>
      </c>
      <c r="M1828" s="6">
        <f t="shared" si="59"/>
        <v>1737.75</v>
      </c>
    </row>
    <row r="1829" spans="1:13">
      <c r="A1829" s="3" t="s">
        <v>158</v>
      </c>
      <c r="B1829" s="20" t="s">
        <v>207</v>
      </c>
      <c r="C1829" s="20" t="s">
        <v>205</v>
      </c>
      <c r="D1829" s="19">
        <v>216.625</v>
      </c>
      <c r="E1829" s="16">
        <v>310.125</v>
      </c>
      <c r="F1829" s="16" t="s">
        <v>179</v>
      </c>
      <c r="G1829" s="16" t="s">
        <v>179</v>
      </c>
      <c r="H1829" s="17">
        <f t="shared" si="58"/>
        <v>526.75</v>
      </c>
      <c r="I1829" s="6">
        <v>183.16666666666666</v>
      </c>
      <c r="J1829" s="6">
        <v>310.125</v>
      </c>
      <c r="K1829" s="6" t="s">
        <v>179</v>
      </c>
      <c r="L1829" s="6" t="s">
        <v>179</v>
      </c>
      <c r="M1829" s="6">
        <f t="shared" si="59"/>
        <v>493.29166666666663</v>
      </c>
    </row>
    <row r="1830" spans="1:13">
      <c r="A1830" s="3" t="s">
        <v>158</v>
      </c>
      <c r="B1830" s="20" t="s">
        <v>207</v>
      </c>
      <c r="C1830" s="20" t="s">
        <v>206</v>
      </c>
      <c r="D1830" s="19">
        <v>205.91666666666666</v>
      </c>
      <c r="E1830" s="16">
        <v>152.25</v>
      </c>
      <c r="F1830" s="16" t="s">
        <v>179</v>
      </c>
      <c r="G1830" s="16" t="s">
        <v>179</v>
      </c>
      <c r="H1830" s="17">
        <f t="shared" si="58"/>
        <v>358.16666666666663</v>
      </c>
      <c r="I1830" s="6">
        <v>171.16666666666666</v>
      </c>
      <c r="J1830" s="6">
        <v>152.25</v>
      </c>
      <c r="K1830" s="6" t="s">
        <v>179</v>
      </c>
      <c r="L1830" s="6" t="s">
        <v>179</v>
      </c>
      <c r="M1830" s="6">
        <f t="shared" si="59"/>
        <v>323.41666666666663</v>
      </c>
    </row>
    <row r="1831" spans="1:13">
      <c r="A1831" s="3" t="s">
        <v>158</v>
      </c>
      <c r="B1831" s="20" t="s">
        <v>208</v>
      </c>
      <c r="C1831" s="20" t="s">
        <v>205</v>
      </c>
      <c r="D1831" s="19">
        <v>350.75</v>
      </c>
      <c r="E1831" s="16">
        <v>344.95833333333331</v>
      </c>
      <c r="F1831" s="16">
        <v>15.5</v>
      </c>
      <c r="G1831" s="16" t="s">
        <v>179</v>
      </c>
      <c r="H1831" s="17">
        <f t="shared" si="58"/>
        <v>711.20833333333326</v>
      </c>
      <c r="I1831" s="6">
        <v>310.125</v>
      </c>
      <c r="J1831" s="6">
        <v>344.95833333333331</v>
      </c>
      <c r="K1831" s="6">
        <v>13.541666666666666</v>
      </c>
      <c r="L1831" s="6" t="s">
        <v>179</v>
      </c>
      <c r="M1831" s="6">
        <f t="shared" si="59"/>
        <v>668.62499999999989</v>
      </c>
    </row>
    <row r="1832" spans="1:13">
      <c r="A1832" s="3" t="s">
        <v>158</v>
      </c>
      <c r="B1832" s="20" t="s">
        <v>208</v>
      </c>
      <c r="C1832" s="20" t="s">
        <v>206</v>
      </c>
      <c r="D1832" s="19">
        <v>344.79166666666669</v>
      </c>
      <c r="E1832" s="16">
        <v>104.08333333333333</v>
      </c>
      <c r="F1832" s="16">
        <v>15</v>
      </c>
      <c r="G1832" s="16" t="s">
        <v>179</v>
      </c>
      <c r="H1832" s="17">
        <f t="shared" si="58"/>
        <v>463.875</v>
      </c>
      <c r="I1832" s="6">
        <v>312.66666666666669</v>
      </c>
      <c r="J1832" s="6">
        <v>104.08333333333333</v>
      </c>
      <c r="K1832" s="6">
        <v>9.5</v>
      </c>
      <c r="L1832" s="6" t="s">
        <v>179</v>
      </c>
      <c r="M1832" s="6">
        <f t="shared" si="59"/>
        <v>426.25</v>
      </c>
    </row>
    <row r="1833" spans="1:13">
      <c r="A1833" s="3" t="s">
        <v>158</v>
      </c>
      <c r="B1833" s="20" t="s">
        <v>209</v>
      </c>
      <c r="C1833" s="20" t="s">
        <v>205</v>
      </c>
      <c r="D1833" s="19">
        <v>404.75</v>
      </c>
      <c r="E1833" s="16">
        <v>166.75</v>
      </c>
      <c r="F1833" s="16">
        <v>33.916666666666664</v>
      </c>
      <c r="G1833" s="16" t="s">
        <v>179</v>
      </c>
      <c r="H1833" s="17">
        <f t="shared" si="58"/>
        <v>605.41666666666663</v>
      </c>
      <c r="I1833" s="6">
        <v>340.5</v>
      </c>
      <c r="J1833" s="6">
        <v>166.75</v>
      </c>
      <c r="K1833" s="6">
        <v>31.041666666666668</v>
      </c>
      <c r="L1833" s="6" t="s">
        <v>179</v>
      </c>
      <c r="M1833" s="6">
        <f t="shared" si="59"/>
        <v>538.29166666666663</v>
      </c>
    </row>
    <row r="1834" spans="1:13">
      <c r="A1834" s="3" t="s">
        <v>158</v>
      </c>
      <c r="B1834" s="20" t="s">
        <v>209</v>
      </c>
      <c r="C1834" s="20" t="s">
        <v>206</v>
      </c>
      <c r="D1834" s="19">
        <v>375.20833333333331</v>
      </c>
      <c r="E1834" s="16">
        <v>102.04166666666667</v>
      </c>
      <c r="F1834" s="16">
        <v>38.166666666666664</v>
      </c>
      <c r="G1834" s="16" t="s">
        <v>179</v>
      </c>
      <c r="H1834" s="17">
        <f t="shared" si="58"/>
        <v>515.41666666666663</v>
      </c>
      <c r="I1834" s="6">
        <v>322.04166666666669</v>
      </c>
      <c r="J1834" s="6">
        <v>102.04166666666667</v>
      </c>
      <c r="K1834" s="6">
        <v>29.916666666666668</v>
      </c>
      <c r="L1834" s="6" t="s">
        <v>179</v>
      </c>
      <c r="M1834" s="6">
        <f t="shared" si="59"/>
        <v>454.00000000000006</v>
      </c>
    </row>
    <row r="1835" spans="1:13">
      <c r="A1835" s="3" t="s">
        <v>158</v>
      </c>
      <c r="B1835" s="20" t="s">
        <v>210</v>
      </c>
      <c r="C1835" s="20" t="s">
        <v>205</v>
      </c>
      <c r="D1835" s="19">
        <v>480.41666666666669</v>
      </c>
      <c r="E1835" s="16">
        <v>134.25</v>
      </c>
      <c r="F1835" s="16">
        <v>82.875</v>
      </c>
      <c r="G1835" s="16" t="s">
        <v>179</v>
      </c>
      <c r="H1835" s="17">
        <f t="shared" si="58"/>
        <v>697.54166666666674</v>
      </c>
      <c r="I1835" s="6">
        <v>405.79166666666669</v>
      </c>
      <c r="J1835" s="6">
        <v>134.25</v>
      </c>
      <c r="K1835" s="6">
        <v>68.541666666666671</v>
      </c>
      <c r="L1835" s="6" t="s">
        <v>179</v>
      </c>
      <c r="M1835" s="6">
        <f t="shared" si="59"/>
        <v>608.58333333333337</v>
      </c>
    </row>
    <row r="1836" spans="1:13">
      <c r="A1836" s="3" t="s">
        <v>158</v>
      </c>
      <c r="B1836" s="20" t="s">
        <v>210</v>
      </c>
      <c r="C1836" s="20" t="s">
        <v>206</v>
      </c>
      <c r="D1836" s="19">
        <v>428.95833333333331</v>
      </c>
      <c r="E1836" s="16">
        <v>96.5</v>
      </c>
      <c r="F1836" s="16">
        <v>77.875</v>
      </c>
      <c r="G1836" s="16">
        <v>8.5416666666666661</v>
      </c>
      <c r="H1836" s="17">
        <f t="shared" si="58"/>
        <v>611.87499999999989</v>
      </c>
      <c r="I1836" s="6">
        <v>361.91666666666669</v>
      </c>
      <c r="J1836" s="6">
        <v>96.5</v>
      </c>
      <c r="K1836" s="6">
        <v>54.041666666666664</v>
      </c>
      <c r="L1836" s="6">
        <v>7.708333333333333</v>
      </c>
      <c r="M1836" s="6">
        <f t="shared" si="59"/>
        <v>520.16666666666674</v>
      </c>
    </row>
    <row r="1837" spans="1:13">
      <c r="A1837" s="3" t="s">
        <v>158</v>
      </c>
      <c r="B1837" s="20" t="s">
        <v>211</v>
      </c>
      <c r="C1837" s="20" t="s">
        <v>205</v>
      </c>
      <c r="D1837" s="19">
        <v>544.70833333333337</v>
      </c>
      <c r="E1837" s="16">
        <v>186.70833333333334</v>
      </c>
      <c r="F1837" s="16">
        <v>246</v>
      </c>
      <c r="G1837" s="16">
        <v>21.541666666666668</v>
      </c>
      <c r="H1837" s="17">
        <f t="shared" si="58"/>
        <v>998.95833333333337</v>
      </c>
      <c r="I1837" s="6">
        <v>427.83333333333331</v>
      </c>
      <c r="J1837" s="6">
        <v>186.70833333333334</v>
      </c>
      <c r="K1837" s="6">
        <v>144.79166666666666</v>
      </c>
      <c r="L1837" s="6">
        <v>20.916666666666668</v>
      </c>
      <c r="M1837" s="6">
        <f t="shared" si="59"/>
        <v>780.24999999999989</v>
      </c>
    </row>
    <row r="1838" spans="1:13">
      <c r="A1838" s="3" t="s">
        <v>158</v>
      </c>
      <c r="B1838" s="20" t="s">
        <v>211</v>
      </c>
      <c r="C1838" s="20" t="s">
        <v>206</v>
      </c>
      <c r="D1838" s="19">
        <v>368.45833333333331</v>
      </c>
      <c r="E1838" s="16">
        <v>116.33333333333333</v>
      </c>
      <c r="F1838" s="16">
        <v>203.625</v>
      </c>
      <c r="G1838" s="16">
        <v>26.625</v>
      </c>
      <c r="H1838" s="17">
        <f t="shared" si="58"/>
        <v>715.04166666666663</v>
      </c>
      <c r="I1838" s="6">
        <v>289.95833333333331</v>
      </c>
      <c r="J1838" s="6">
        <v>116.33333333333333</v>
      </c>
      <c r="K1838" s="6">
        <v>108.375</v>
      </c>
      <c r="L1838" s="6">
        <v>26.458333333333332</v>
      </c>
      <c r="M1838" s="6">
        <f t="shared" si="59"/>
        <v>541.125</v>
      </c>
    </row>
    <row r="1839" spans="1:13">
      <c r="A1839" s="3" t="s">
        <v>158</v>
      </c>
      <c r="B1839" s="20" t="s">
        <v>239</v>
      </c>
      <c r="C1839" s="20" t="s">
        <v>205</v>
      </c>
      <c r="D1839" s="19" t="s">
        <v>179</v>
      </c>
      <c r="E1839" s="16">
        <v>234.54166666666666</v>
      </c>
      <c r="F1839" s="16" t="s">
        <v>179</v>
      </c>
      <c r="G1839" s="16" t="s">
        <v>179</v>
      </c>
      <c r="H1839" s="17">
        <f t="shared" si="58"/>
        <v>234.54166666666666</v>
      </c>
      <c r="I1839" s="6" t="s">
        <v>179</v>
      </c>
      <c r="J1839" s="6">
        <v>234.54166666666666</v>
      </c>
      <c r="K1839" s="6" t="s">
        <v>179</v>
      </c>
      <c r="L1839" s="6" t="s">
        <v>179</v>
      </c>
      <c r="M1839" s="6">
        <f t="shared" si="59"/>
        <v>234.54166666666666</v>
      </c>
    </row>
    <row r="1840" spans="1:13">
      <c r="A1840" s="3" t="s">
        <v>158</v>
      </c>
      <c r="B1840" s="20" t="s">
        <v>239</v>
      </c>
      <c r="C1840" s="20" t="s">
        <v>206</v>
      </c>
      <c r="D1840" s="19" t="s">
        <v>179</v>
      </c>
      <c r="E1840" s="16">
        <v>135.58333333333334</v>
      </c>
      <c r="F1840" s="16" t="s">
        <v>179</v>
      </c>
      <c r="G1840" s="16" t="s">
        <v>179</v>
      </c>
      <c r="H1840" s="17">
        <f t="shared" si="58"/>
        <v>135.58333333333334</v>
      </c>
      <c r="I1840" s="6" t="s">
        <v>179</v>
      </c>
      <c r="J1840" s="6">
        <v>135.58333333333334</v>
      </c>
      <c r="K1840" s="6" t="s">
        <v>179</v>
      </c>
      <c r="L1840" s="6" t="s">
        <v>179</v>
      </c>
      <c r="M1840" s="6">
        <f t="shared" si="59"/>
        <v>135.58333333333334</v>
      </c>
    </row>
    <row r="1841" spans="1:13">
      <c r="A1841" s="3" t="s">
        <v>158</v>
      </c>
      <c r="B1841" s="20" t="s">
        <v>212</v>
      </c>
      <c r="C1841" s="20" t="s">
        <v>205</v>
      </c>
      <c r="D1841" s="19" t="s">
        <v>179</v>
      </c>
      <c r="E1841" s="16" t="s">
        <v>179</v>
      </c>
      <c r="F1841" s="16">
        <v>703.75</v>
      </c>
      <c r="G1841" s="16">
        <v>152.83333333333334</v>
      </c>
      <c r="H1841" s="17">
        <f t="shared" si="58"/>
        <v>856.58333333333337</v>
      </c>
      <c r="I1841" s="6" t="s">
        <v>179</v>
      </c>
      <c r="J1841" s="6" t="s">
        <v>179</v>
      </c>
      <c r="K1841" s="6">
        <v>387.375</v>
      </c>
      <c r="L1841" s="6" t="s">
        <v>179</v>
      </c>
      <c r="M1841" s="6">
        <f t="shared" si="59"/>
        <v>387.375</v>
      </c>
    </row>
    <row r="1842" spans="1:13">
      <c r="A1842" s="3" t="s">
        <v>158</v>
      </c>
      <c r="B1842" s="20" t="s">
        <v>212</v>
      </c>
      <c r="C1842" s="20" t="s">
        <v>206</v>
      </c>
      <c r="D1842" s="19" t="s">
        <v>179</v>
      </c>
      <c r="E1842" s="16" t="s">
        <v>179</v>
      </c>
      <c r="F1842" s="16">
        <v>625.25</v>
      </c>
      <c r="G1842" s="16">
        <v>128.58333333333334</v>
      </c>
      <c r="H1842" s="17">
        <f t="shared" si="58"/>
        <v>753.83333333333337</v>
      </c>
      <c r="I1842" s="6" t="s">
        <v>179</v>
      </c>
      <c r="J1842" s="6" t="s">
        <v>179</v>
      </c>
      <c r="K1842" s="6">
        <v>302.375</v>
      </c>
      <c r="L1842" s="6" t="s">
        <v>179</v>
      </c>
      <c r="M1842" s="6">
        <f t="shared" si="59"/>
        <v>302.375</v>
      </c>
    </row>
    <row r="1843" spans="1:13">
      <c r="A1843" s="3" t="s">
        <v>158</v>
      </c>
      <c r="B1843" s="20" t="s">
        <v>213</v>
      </c>
      <c r="C1843" s="20" t="s">
        <v>205</v>
      </c>
      <c r="D1843" s="19" t="s">
        <v>179</v>
      </c>
      <c r="E1843" s="16" t="s">
        <v>179</v>
      </c>
      <c r="F1843" s="16">
        <v>383.79166666666669</v>
      </c>
      <c r="G1843" s="16">
        <v>60.916666666666664</v>
      </c>
      <c r="H1843" s="17">
        <f t="shared" si="58"/>
        <v>444.70833333333337</v>
      </c>
      <c r="I1843" s="6" t="s">
        <v>179</v>
      </c>
      <c r="J1843" s="6" t="s">
        <v>179</v>
      </c>
      <c r="K1843" s="6">
        <v>223.33333333333334</v>
      </c>
      <c r="L1843" s="6">
        <v>59.416666666666664</v>
      </c>
      <c r="M1843" s="6">
        <f t="shared" si="59"/>
        <v>282.75</v>
      </c>
    </row>
    <row r="1844" spans="1:13">
      <c r="A1844" s="3" t="s">
        <v>158</v>
      </c>
      <c r="B1844" s="20" t="s">
        <v>213</v>
      </c>
      <c r="C1844" s="20" t="s">
        <v>206</v>
      </c>
      <c r="D1844" s="19" t="s">
        <v>179</v>
      </c>
      <c r="E1844" s="16" t="s">
        <v>179</v>
      </c>
      <c r="F1844" s="16">
        <v>260.66666666666669</v>
      </c>
      <c r="G1844" s="16">
        <v>48.541666666666664</v>
      </c>
      <c r="H1844" s="17">
        <f t="shared" si="58"/>
        <v>309.20833333333337</v>
      </c>
      <c r="I1844" s="6" t="s">
        <v>179</v>
      </c>
      <c r="J1844" s="6" t="s">
        <v>179</v>
      </c>
      <c r="K1844" s="6">
        <v>138.95833333333334</v>
      </c>
      <c r="L1844" s="6">
        <v>47.541666666666664</v>
      </c>
      <c r="M1844" s="6">
        <f t="shared" si="59"/>
        <v>186.5</v>
      </c>
    </row>
    <row r="1845" spans="1:13">
      <c r="A1845" s="3" t="s">
        <v>158</v>
      </c>
      <c r="B1845" s="20" t="s">
        <v>240</v>
      </c>
      <c r="C1845" s="20" t="s">
        <v>205</v>
      </c>
      <c r="D1845" s="19" t="s">
        <v>179</v>
      </c>
      <c r="E1845" s="16" t="s">
        <v>179</v>
      </c>
      <c r="F1845" s="16">
        <v>112.375</v>
      </c>
      <c r="G1845" s="16">
        <v>18.625</v>
      </c>
      <c r="H1845" s="17">
        <f t="shared" si="58"/>
        <v>131</v>
      </c>
      <c r="I1845" s="6" t="s">
        <v>179</v>
      </c>
      <c r="J1845" s="6" t="s">
        <v>179</v>
      </c>
      <c r="K1845" s="6">
        <v>83.083333333333329</v>
      </c>
      <c r="L1845" s="6">
        <v>18.625</v>
      </c>
      <c r="M1845" s="6">
        <f t="shared" si="59"/>
        <v>101.70833333333333</v>
      </c>
    </row>
    <row r="1846" spans="1:13">
      <c r="A1846" s="3" t="s">
        <v>158</v>
      </c>
      <c r="B1846" s="20" t="s">
        <v>240</v>
      </c>
      <c r="C1846" s="20" t="s">
        <v>206</v>
      </c>
      <c r="D1846" s="19" t="s">
        <v>179</v>
      </c>
      <c r="E1846" s="16" t="s">
        <v>179</v>
      </c>
      <c r="F1846" s="16">
        <v>66.625</v>
      </c>
      <c r="G1846" s="16" t="s">
        <v>179</v>
      </c>
      <c r="H1846" s="17">
        <f t="shared" si="58"/>
        <v>66.625</v>
      </c>
      <c r="I1846" s="6" t="s">
        <v>179</v>
      </c>
      <c r="J1846" s="6" t="s">
        <v>179</v>
      </c>
      <c r="K1846" s="6">
        <v>35.666666666666664</v>
      </c>
      <c r="L1846" s="6" t="s">
        <v>179</v>
      </c>
      <c r="M1846" s="6">
        <f t="shared" si="59"/>
        <v>35.666666666666664</v>
      </c>
    </row>
    <row r="1847" spans="1:13">
      <c r="A1847" s="3" t="s">
        <v>159</v>
      </c>
      <c r="B1847" s="20" t="s">
        <v>204</v>
      </c>
      <c r="C1847" s="20" t="s">
        <v>205</v>
      </c>
      <c r="D1847" s="19">
        <v>478.16666666666669</v>
      </c>
      <c r="E1847" s="16">
        <v>1560</v>
      </c>
      <c r="F1847" s="16" t="s">
        <v>179</v>
      </c>
      <c r="G1847" s="16" t="s">
        <v>179</v>
      </c>
      <c r="H1847" s="17">
        <f t="shared" si="58"/>
        <v>2038.1666666666667</v>
      </c>
      <c r="I1847" s="6">
        <v>336.375</v>
      </c>
      <c r="J1847" s="6">
        <v>1560</v>
      </c>
      <c r="K1847" s="6" t="s">
        <v>179</v>
      </c>
      <c r="L1847" s="6" t="s">
        <v>179</v>
      </c>
      <c r="M1847" s="6">
        <f t="shared" si="59"/>
        <v>1896.375</v>
      </c>
    </row>
    <row r="1848" spans="1:13">
      <c r="A1848" s="3" t="s">
        <v>159</v>
      </c>
      <c r="B1848" s="20" t="s">
        <v>204</v>
      </c>
      <c r="C1848" s="20" t="s">
        <v>206</v>
      </c>
      <c r="D1848" s="19">
        <v>533.125</v>
      </c>
      <c r="E1848" s="16">
        <v>1603.5833333333333</v>
      </c>
      <c r="F1848" s="16" t="s">
        <v>179</v>
      </c>
      <c r="G1848" s="16" t="s">
        <v>179</v>
      </c>
      <c r="H1848" s="17">
        <f t="shared" si="58"/>
        <v>2136.708333333333</v>
      </c>
      <c r="I1848" s="6">
        <v>376.25</v>
      </c>
      <c r="J1848" s="6">
        <v>1603.5833333333333</v>
      </c>
      <c r="K1848" s="6" t="s">
        <v>179</v>
      </c>
      <c r="L1848" s="6" t="s">
        <v>179</v>
      </c>
      <c r="M1848" s="6">
        <f t="shared" si="59"/>
        <v>1979.8333333333333</v>
      </c>
    </row>
    <row r="1849" spans="1:13">
      <c r="A1849" s="3" t="s">
        <v>159</v>
      </c>
      <c r="B1849" s="20" t="s">
        <v>207</v>
      </c>
      <c r="C1849" s="20" t="s">
        <v>205</v>
      </c>
      <c r="D1849" s="19">
        <v>316.79166666666669</v>
      </c>
      <c r="E1849" s="16">
        <v>348.25</v>
      </c>
      <c r="F1849" s="16" t="s">
        <v>179</v>
      </c>
      <c r="G1849" s="16" t="s">
        <v>179</v>
      </c>
      <c r="H1849" s="17">
        <f t="shared" si="58"/>
        <v>665.04166666666674</v>
      </c>
      <c r="I1849" s="6">
        <v>237.875</v>
      </c>
      <c r="J1849" s="6">
        <v>348.25</v>
      </c>
      <c r="K1849" s="6" t="s">
        <v>179</v>
      </c>
      <c r="L1849" s="6" t="s">
        <v>179</v>
      </c>
      <c r="M1849" s="6">
        <f t="shared" si="59"/>
        <v>586.125</v>
      </c>
    </row>
    <row r="1850" spans="1:13">
      <c r="A1850" s="3" t="s">
        <v>159</v>
      </c>
      <c r="B1850" s="20" t="s">
        <v>207</v>
      </c>
      <c r="C1850" s="20" t="s">
        <v>206</v>
      </c>
      <c r="D1850" s="19">
        <v>331.5</v>
      </c>
      <c r="E1850" s="16">
        <v>171.625</v>
      </c>
      <c r="F1850" s="16" t="s">
        <v>179</v>
      </c>
      <c r="G1850" s="16" t="s">
        <v>179</v>
      </c>
      <c r="H1850" s="17">
        <f t="shared" si="58"/>
        <v>503.125</v>
      </c>
      <c r="I1850" s="6">
        <v>246.91666666666666</v>
      </c>
      <c r="J1850" s="6">
        <v>171.625</v>
      </c>
      <c r="K1850" s="6" t="s">
        <v>179</v>
      </c>
      <c r="L1850" s="6" t="s">
        <v>179</v>
      </c>
      <c r="M1850" s="6">
        <f t="shared" si="59"/>
        <v>418.54166666666663</v>
      </c>
    </row>
    <row r="1851" spans="1:13">
      <c r="A1851" s="3" t="s">
        <v>159</v>
      </c>
      <c r="B1851" s="20" t="s">
        <v>208</v>
      </c>
      <c r="C1851" s="20" t="s">
        <v>205</v>
      </c>
      <c r="D1851" s="19">
        <v>466.04166666666669</v>
      </c>
      <c r="E1851" s="16">
        <v>374.875</v>
      </c>
      <c r="F1851" s="16">
        <v>18.833333333333332</v>
      </c>
      <c r="G1851" s="16" t="s">
        <v>179</v>
      </c>
      <c r="H1851" s="17">
        <f t="shared" si="58"/>
        <v>859.75000000000011</v>
      </c>
      <c r="I1851" s="6">
        <v>364.91666666666669</v>
      </c>
      <c r="J1851" s="6">
        <v>374.875</v>
      </c>
      <c r="K1851" s="6">
        <v>17.958333333333332</v>
      </c>
      <c r="L1851" s="6" t="s">
        <v>179</v>
      </c>
      <c r="M1851" s="6">
        <f t="shared" si="59"/>
        <v>757.75000000000011</v>
      </c>
    </row>
    <row r="1852" spans="1:13">
      <c r="A1852" s="3" t="s">
        <v>159</v>
      </c>
      <c r="B1852" s="20" t="s">
        <v>208</v>
      </c>
      <c r="C1852" s="20" t="s">
        <v>206</v>
      </c>
      <c r="D1852" s="19">
        <v>419.66666666666669</v>
      </c>
      <c r="E1852" s="16">
        <v>105.04166666666667</v>
      </c>
      <c r="F1852" s="16">
        <v>26</v>
      </c>
      <c r="G1852" s="16" t="s">
        <v>179</v>
      </c>
      <c r="H1852" s="17">
        <f t="shared" si="58"/>
        <v>550.70833333333337</v>
      </c>
      <c r="I1852" s="6">
        <v>343</v>
      </c>
      <c r="J1852" s="6">
        <v>105.04166666666667</v>
      </c>
      <c r="K1852" s="6">
        <v>23.583333333333332</v>
      </c>
      <c r="L1852" s="6" t="s">
        <v>179</v>
      </c>
      <c r="M1852" s="6">
        <f t="shared" si="59"/>
        <v>471.625</v>
      </c>
    </row>
    <row r="1853" spans="1:13">
      <c r="A1853" s="3" t="s">
        <v>159</v>
      </c>
      <c r="B1853" s="20" t="s">
        <v>209</v>
      </c>
      <c r="C1853" s="20" t="s">
        <v>205</v>
      </c>
      <c r="D1853" s="19">
        <v>575.66666666666663</v>
      </c>
      <c r="E1853" s="16">
        <v>239.79166666666666</v>
      </c>
      <c r="F1853" s="16">
        <v>52.875</v>
      </c>
      <c r="G1853" s="16" t="s">
        <v>179</v>
      </c>
      <c r="H1853" s="17">
        <f t="shared" si="58"/>
        <v>868.33333333333326</v>
      </c>
      <c r="I1853" s="6">
        <v>414.5</v>
      </c>
      <c r="J1853" s="6">
        <v>239.79166666666666</v>
      </c>
      <c r="K1853" s="6">
        <v>45.25</v>
      </c>
      <c r="L1853" s="6" t="s">
        <v>179</v>
      </c>
      <c r="M1853" s="6">
        <f t="shared" si="59"/>
        <v>699.54166666666663</v>
      </c>
    </row>
    <row r="1854" spans="1:13">
      <c r="A1854" s="3" t="s">
        <v>159</v>
      </c>
      <c r="B1854" s="20" t="s">
        <v>209</v>
      </c>
      <c r="C1854" s="20" t="s">
        <v>206</v>
      </c>
      <c r="D1854" s="19">
        <v>487.75</v>
      </c>
      <c r="E1854" s="16">
        <v>124.95833333333333</v>
      </c>
      <c r="F1854" s="16">
        <v>43.916666666666664</v>
      </c>
      <c r="G1854" s="16" t="s">
        <v>179</v>
      </c>
      <c r="H1854" s="17">
        <f t="shared" si="58"/>
        <v>656.625</v>
      </c>
      <c r="I1854" s="6">
        <v>395.66666666666669</v>
      </c>
      <c r="J1854" s="6">
        <v>124.95833333333333</v>
      </c>
      <c r="K1854" s="6">
        <v>37.541666666666664</v>
      </c>
      <c r="L1854" s="6" t="s">
        <v>179</v>
      </c>
      <c r="M1854" s="6">
        <f t="shared" si="59"/>
        <v>558.16666666666663</v>
      </c>
    </row>
    <row r="1855" spans="1:13">
      <c r="A1855" s="3" t="s">
        <v>159</v>
      </c>
      <c r="B1855" s="20" t="s">
        <v>210</v>
      </c>
      <c r="C1855" s="20" t="s">
        <v>205</v>
      </c>
      <c r="D1855" s="19">
        <v>697</v>
      </c>
      <c r="E1855" s="16">
        <v>210.20833333333334</v>
      </c>
      <c r="F1855" s="16">
        <v>129.125</v>
      </c>
      <c r="G1855" s="16">
        <v>27.791666666666668</v>
      </c>
      <c r="H1855" s="17">
        <f t="shared" si="58"/>
        <v>1064.1250000000002</v>
      </c>
      <c r="I1855" s="6">
        <v>515.20833333333337</v>
      </c>
      <c r="J1855" s="6">
        <v>210.20833333333334</v>
      </c>
      <c r="K1855" s="6">
        <v>108.625</v>
      </c>
      <c r="L1855" s="6">
        <v>27.791666666666668</v>
      </c>
      <c r="M1855" s="6">
        <f t="shared" si="59"/>
        <v>861.83333333333337</v>
      </c>
    </row>
    <row r="1856" spans="1:13">
      <c r="A1856" s="3" t="s">
        <v>159</v>
      </c>
      <c r="B1856" s="20" t="s">
        <v>210</v>
      </c>
      <c r="C1856" s="20" t="s">
        <v>206</v>
      </c>
      <c r="D1856" s="19">
        <v>566.16666666666663</v>
      </c>
      <c r="E1856" s="16">
        <v>128.08333333333334</v>
      </c>
      <c r="F1856" s="16">
        <v>109.41666666666667</v>
      </c>
      <c r="G1856" s="16">
        <v>21.625</v>
      </c>
      <c r="H1856" s="17">
        <f t="shared" si="58"/>
        <v>825.29166666666663</v>
      </c>
      <c r="I1856" s="6">
        <v>454.33333333333331</v>
      </c>
      <c r="J1856" s="6">
        <v>128.08333333333334</v>
      </c>
      <c r="K1856" s="6">
        <v>84.791666666666671</v>
      </c>
      <c r="L1856" s="6">
        <v>21.833333333333332</v>
      </c>
      <c r="M1856" s="6">
        <f t="shared" si="59"/>
        <v>689.04166666666663</v>
      </c>
    </row>
    <row r="1857" spans="1:13">
      <c r="A1857" s="3" t="s">
        <v>159</v>
      </c>
      <c r="B1857" s="20" t="s">
        <v>211</v>
      </c>
      <c r="C1857" s="20" t="s">
        <v>205</v>
      </c>
      <c r="D1857" s="19">
        <v>971.625</v>
      </c>
      <c r="E1857" s="16">
        <v>197.70833333333334</v>
      </c>
      <c r="F1857" s="16">
        <v>383.875</v>
      </c>
      <c r="G1857" s="16">
        <v>112</v>
      </c>
      <c r="H1857" s="17">
        <f t="shared" si="58"/>
        <v>1665.2083333333333</v>
      </c>
      <c r="I1857" s="6">
        <v>728.375</v>
      </c>
      <c r="J1857" s="6">
        <v>197.70833333333334</v>
      </c>
      <c r="K1857" s="6">
        <v>276.25</v>
      </c>
      <c r="L1857" s="6">
        <v>110.625</v>
      </c>
      <c r="M1857" s="6">
        <f t="shared" si="59"/>
        <v>1312.9583333333335</v>
      </c>
    </row>
    <row r="1858" spans="1:13">
      <c r="A1858" s="3" t="s">
        <v>159</v>
      </c>
      <c r="B1858" s="20" t="s">
        <v>211</v>
      </c>
      <c r="C1858" s="20" t="s">
        <v>206</v>
      </c>
      <c r="D1858" s="19">
        <v>737.79166666666663</v>
      </c>
      <c r="E1858" s="16">
        <v>138.45833333333334</v>
      </c>
      <c r="F1858" s="16">
        <v>334.83333333333331</v>
      </c>
      <c r="G1858" s="16">
        <v>72.916666666666671</v>
      </c>
      <c r="H1858" s="17">
        <f t="shared" si="58"/>
        <v>1284</v>
      </c>
      <c r="I1858" s="6">
        <v>575.54166666666663</v>
      </c>
      <c r="J1858" s="6">
        <v>138.45833333333334</v>
      </c>
      <c r="K1858" s="6">
        <v>211.875</v>
      </c>
      <c r="L1858" s="6">
        <v>71.375</v>
      </c>
      <c r="M1858" s="6">
        <f t="shared" si="59"/>
        <v>997.25</v>
      </c>
    </row>
    <row r="1859" spans="1:13">
      <c r="A1859" s="3" t="s">
        <v>159</v>
      </c>
      <c r="B1859" s="20" t="s">
        <v>239</v>
      </c>
      <c r="C1859" s="20" t="s">
        <v>205</v>
      </c>
      <c r="D1859" s="19" t="s">
        <v>179</v>
      </c>
      <c r="E1859" s="16">
        <v>290.375</v>
      </c>
      <c r="F1859" s="16" t="s">
        <v>179</v>
      </c>
      <c r="G1859" s="16" t="s">
        <v>179</v>
      </c>
      <c r="H1859" s="17">
        <f t="shared" si="58"/>
        <v>290.375</v>
      </c>
      <c r="I1859" s="6" t="s">
        <v>179</v>
      </c>
      <c r="J1859" s="6">
        <v>290.375</v>
      </c>
      <c r="K1859" s="6" t="s">
        <v>179</v>
      </c>
      <c r="L1859" s="6" t="s">
        <v>179</v>
      </c>
      <c r="M1859" s="6">
        <f t="shared" si="59"/>
        <v>290.375</v>
      </c>
    </row>
    <row r="1860" spans="1:13">
      <c r="A1860" s="3" t="s">
        <v>159</v>
      </c>
      <c r="B1860" s="20" t="s">
        <v>239</v>
      </c>
      <c r="C1860" s="20" t="s">
        <v>206</v>
      </c>
      <c r="D1860" s="19" t="s">
        <v>179</v>
      </c>
      <c r="E1860" s="16">
        <v>161.95833333333334</v>
      </c>
      <c r="F1860" s="16" t="s">
        <v>179</v>
      </c>
      <c r="G1860" s="16" t="s">
        <v>179</v>
      </c>
      <c r="H1860" s="17">
        <f t="shared" si="58"/>
        <v>161.95833333333334</v>
      </c>
      <c r="I1860" s="6" t="s">
        <v>179</v>
      </c>
      <c r="J1860" s="6">
        <v>161.95833333333334</v>
      </c>
      <c r="K1860" s="6" t="s">
        <v>179</v>
      </c>
      <c r="L1860" s="6" t="s">
        <v>179</v>
      </c>
      <c r="M1860" s="6">
        <f t="shared" si="59"/>
        <v>161.95833333333334</v>
      </c>
    </row>
    <row r="1861" spans="1:13">
      <c r="A1861" s="3" t="s">
        <v>159</v>
      </c>
      <c r="B1861" s="20" t="s">
        <v>212</v>
      </c>
      <c r="C1861" s="20" t="s">
        <v>205</v>
      </c>
      <c r="D1861" s="19" t="s">
        <v>179</v>
      </c>
      <c r="E1861" s="16" t="s">
        <v>179</v>
      </c>
      <c r="F1861" s="16">
        <v>1718.1666666666667</v>
      </c>
      <c r="G1861" s="16">
        <v>630.04166666666663</v>
      </c>
      <c r="H1861" s="17">
        <f t="shared" si="58"/>
        <v>2348.2083333333335</v>
      </c>
      <c r="I1861" s="6" t="s">
        <v>179</v>
      </c>
      <c r="J1861" s="6" t="s">
        <v>179</v>
      </c>
      <c r="K1861" s="6">
        <v>1217.2916666666667</v>
      </c>
      <c r="L1861" s="6" t="s">
        <v>179</v>
      </c>
      <c r="M1861" s="6">
        <f t="shared" si="59"/>
        <v>1217.2916666666667</v>
      </c>
    </row>
    <row r="1862" spans="1:13">
      <c r="A1862" s="3" t="s">
        <v>159</v>
      </c>
      <c r="B1862" s="20" t="s">
        <v>212</v>
      </c>
      <c r="C1862" s="20" t="s">
        <v>206</v>
      </c>
      <c r="D1862" s="19" t="s">
        <v>179</v>
      </c>
      <c r="E1862" s="16" t="s">
        <v>179</v>
      </c>
      <c r="F1862" s="16">
        <v>1474.2916666666667</v>
      </c>
      <c r="G1862" s="16">
        <v>486.375</v>
      </c>
      <c r="H1862" s="17">
        <f t="shared" si="58"/>
        <v>1960.6666666666667</v>
      </c>
      <c r="I1862" s="6" t="s">
        <v>179</v>
      </c>
      <c r="J1862" s="6" t="s">
        <v>179</v>
      </c>
      <c r="K1862" s="6">
        <v>929</v>
      </c>
      <c r="L1862" s="6" t="s">
        <v>179</v>
      </c>
      <c r="M1862" s="6">
        <f t="shared" si="59"/>
        <v>929</v>
      </c>
    </row>
    <row r="1863" spans="1:13">
      <c r="A1863" s="3" t="s">
        <v>159</v>
      </c>
      <c r="B1863" s="20" t="s">
        <v>213</v>
      </c>
      <c r="C1863" s="20" t="s">
        <v>205</v>
      </c>
      <c r="D1863" s="19" t="s">
        <v>179</v>
      </c>
      <c r="E1863" s="16" t="s">
        <v>179</v>
      </c>
      <c r="F1863" s="16">
        <v>987.5</v>
      </c>
      <c r="G1863" s="16">
        <v>360.58333333333331</v>
      </c>
      <c r="H1863" s="17">
        <f t="shared" ref="H1863:H1926" si="60">IF(SUM(D1863:G1863)=0,"-",SUM(D1863:G1863))</f>
        <v>1348.0833333333333</v>
      </c>
      <c r="I1863" s="6" t="s">
        <v>179</v>
      </c>
      <c r="J1863" s="6" t="s">
        <v>179</v>
      </c>
      <c r="K1863" s="6">
        <v>689.25</v>
      </c>
      <c r="L1863" s="6">
        <v>337.04166666666669</v>
      </c>
      <c r="M1863" s="6">
        <f t="shared" ref="M1863:M1926" si="61">IF(SUM(I1863:L1863)=0,"-",SUM(I1863:L1863))</f>
        <v>1026.2916666666667</v>
      </c>
    </row>
    <row r="1864" spans="1:13">
      <c r="A1864" s="3" t="s">
        <v>159</v>
      </c>
      <c r="B1864" s="20" t="s">
        <v>213</v>
      </c>
      <c r="C1864" s="20" t="s">
        <v>206</v>
      </c>
      <c r="D1864" s="19" t="s">
        <v>179</v>
      </c>
      <c r="E1864" s="16" t="s">
        <v>179</v>
      </c>
      <c r="F1864" s="16">
        <v>850.79166666666663</v>
      </c>
      <c r="G1864" s="16">
        <v>309.04166666666669</v>
      </c>
      <c r="H1864" s="17">
        <f t="shared" si="60"/>
        <v>1159.8333333333333</v>
      </c>
      <c r="I1864" s="6" t="s">
        <v>179</v>
      </c>
      <c r="J1864" s="6" t="s">
        <v>179</v>
      </c>
      <c r="K1864" s="6">
        <v>546.20833333333337</v>
      </c>
      <c r="L1864" s="6">
        <v>287.375</v>
      </c>
      <c r="M1864" s="6">
        <f t="shared" si="61"/>
        <v>833.58333333333337</v>
      </c>
    </row>
    <row r="1865" spans="1:13">
      <c r="A1865" s="3" t="s">
        <v>159</v>
      </c>
      <c r="B1865" s="20" t="s">
        <v>240</v>
      </c>
      <c r="C1865" s="20" t="s">
        <v>205</v>
      </c>
      <c r="D1865" s="19" t="s">
        <v>179</v>
      </c>
      <c r="E1865" s="16" t="s">
        <v>179</v>
      </c>
      <c r="F1865" s="16">
        <v>419.33333333333331</v>
      </c>
      <c r="G1865" s="16">
        <v>120.95833333333333</v>
      </c>
      <c r="H1865" s="17">
        <f t="shared" si="60"/>
        <v>540.29166666666663</v>
      </c>
      <c r="I1865" s="6" t="s">
        <v>179</v>
      </c>
      <c r="J1865" s="6" t="s">
        <v>179</v>
      </c>
      <c r="K1865" s="6">
        <v>283.875</v>
      </c>
      <c r="L1865" s="6">
        <v>110.16666666666667</v>
      </c>
      <c r="M1865" s="6">
        <f t="shared" si="61"/>
        <v>394.04166666666669</v>
      </c>
    </row>
    <row r="1866" spans="1:13">
      <c r="A1866" s="3" t="s">
        <v>159</v>
      </c>
      <c r="B1866" s="20" t="s">
        <v>240</v>
      </c>
      <c r="C1866" s="20" t="s">
        <v>206</v>
      </c>
      <c r="D1866" s="19" t="s">
        <v>179</v>
      </c>
      <c r="E1866" s="16" t="s">
        <v>179</v>
      </c>
      <c r="F1866" s="16">
        <v>274.29166666666669</v>
      </c>
      <c r="G1866" s="16">
        <v>67.625</v>
      </c>
      <c r="H1866" s="17">
        <f t="shared" si="60"/>
        <v>341.91666666666669</v>
      </c>
      <c r="I1866" s="6" t="s">
        <v>179</v>
      </c>
      <c r="J1866" s="6" t="s">
        <v>179</v>
      </c>
      <c r="K1866" s="6">
        <v>168.33333333333334</v>
      </c>
      <c r="L1866" s="6">
        <v>60.291666666666664</v>
      </c>
      <c r="M1866" s="6">
        <f t="shared" si="61"/>
        <v>228.625</v>
      </c>
    </row>
    <row r="1867" spans="1:13">
      <c r="A1867" s="3" t="s">
        <v>160</v>
      </c>
      <c r="B1867" s="20" t="s">
        <v>204</v>
      </c>
      <c r="C1867" s="20" t="s">
        <v>205</v>
      </c>
      <c r="D1867" s="19">
        <v>76.916666666666671</v>
      </c>
      <c r="E1867" s="16">
        <v>238.25</v>
      </c>
      <c r="F1867" s="16" t="s">
        <v>179</v>
      </c>
      <c r="G1867" s="16" t="s">
        <v>179</v>
      </c>
      <c r="H1867" s="17">
        <f t="shared" si="60"/>
        <v>315.16666666666669</v>
      </c>
      <c r="I1867" s="6">
        <v>38</v>
      </c>
      <c r="J1867" s="6">
        <v>238.25</v>
      </c>
      <c r="K1867" s="6" t="s">
        <v>179</v>
      </c>
      <c r="L1867" s="6" t="s">
        <v>179</v>
      </c>
      <c r="M1867" s="6">
        <f t="shared" si="61"/>
        <v>276.25</v>
      </c>
    </row>
    <row r="1868" spans="1:13">
      <c r="A1868" s="3" t="s">
        <v>160</v>
      </c>
      <c r="B1868" s="20" t="s">
        <v>204</v>
      </c>
      <c r="C1868" s="20" t="s">
        <v>206</v>
      </c>
      <c r="D1868" s="19">
        <v>94.958333333333329</v>
      </c>
      <c r="E1868" s="16">
        <v>228</v>
      </c>
      <c r="F1868" s="16" t="s">
        <v>179</v>
      </c>
      <c r="G1868" s="16" t="s">
        <v>179</v>
      </c>
      <c r="H1868" s="17">
        <f t="shared" si="60"/>
        <v>322.95833333333331</v>
      </c>
      <c r="I1868" s="6">
        <v>44.541666666666664</v>
      </c>
      <c r="J1868" s="6">
        <v>228</v>
      </c>
      <c r="K1868" s="6" t="s">
        <v>179</v>
      </c>
      <c r="L1868" s="6" t="s">
        <v>179</v>
      </c>
      <c r="M1868" s="6">
        <f t="shared" si="61"/>
        <v>272.54166666666669</v>
      </c>
    </row>
    <row r="1869" spans="1:13">
      <c r="A1869" s="3" t="s">
        <v>160</v>
      </c>
      <c r="B1869" s="20" t="s">
        <v>207</v>
      </c>
      <c r="C1869" s="20" t="s">
        <v>205</v>
      </c>
      <c r="D1869" s="19">
        <v>57.375</v>
      </c>
      <c r="E1869" s="16">
        <v>26.708333333333332</v>
      </c>
      <c r="F1869" s="16" t="s">
        <v>179</v>
      </c>
      <c r="G1869" s="16" t="s">
        <v>179</v>
      </c>
      <c r="H1869" s="17">
        <f t="shared" si="60"/>
        <v>84.083333333333329</v>
      </c>
      <c r="I1869" s="6">
        <v>31.875</v>
      </c>
      <c r="J1869" s="6">
        <v>26.708333333333332</v>
      </c>
      <c r="K1869" s="6" t="s">
        <v>179</v>
      </c>
      <c r="L1869" s="6" t="s">
        <v>179</v>
      </c>
      <c r="M1869" s="6">
        <f t="shared" si="61"/>
        <v>58.583333333333329</v>
      </c>
    </row>
    <row r="1870" spans="1:13">
      <c r="A1870" s="3" t="s">
        <v>160</v>
      </c>
      <c r="B1870" s="20" t="s">
        <v>207</v>
      </c>
      <c r="C1870" s="20" t="s">
        <v>206</v>
      </c>
      <c r="D1870" s="19">
        <v>48.625</v>
      </c>
      <c r="E1870" s="16">
        <v>14.25</v>
      </c>
      <c r="F1870" s="16" t="s">
        <v>179</v>
      </c>
      <c r="G1870" s="16" t="s">
        <v>179</v>
      </c>
      <c r="H1870" s="17">
        <f t="shared" si="60"/>
        <v>62.875</v>
      </c>
      <c r="I1870" s="6">
        <v>22.208333333333332</v>
      </c>
      <c r="J1870" s="6">
        <v>14.25</v>
      </c>
      <c r="K1870" s="6" t="s">
        <v>179</v>
      </c>
      <c r="L1870" s="6" t="s">
        <v>179</v>
      </c>
      <c r="M1870" s="6">
        <f t="shared" si="61"/>
        <v>36.458333333333329</v>
      </c>
    </row>
    <row r="1871" spans="1:13">
      <c r="A1871" s="3" t="s">
        <v>160</v>
      </c>
      <c r="B1871" s="20" t="s">
        <v>208</v>
      </c>
      <c r="C1871" s="20" t="s">
        <v>205</v>
      </c>
      <c r="D1871" s="19">
        <v>85.375</v>
      </c>
      <c r="E1871" s="16">
        <v>44.791666666666664</v>
      </c>
      <c r="F1871" s="16" t="s">
        <v>179</v>
      </c>
      <c r="G1871" s="16" t="s">
        <v>179</v>
      </c>
      <c r="H1871" s="17">
        <f t="shared" si="60"/>
        <v>130.16666666666666</v>
      </c>
      <c r="I1871" s="6">
        <v>50.041666666666664</v>
      </c>
      <c r="J1871" s="6">
        <v>44.791666666666664</v>
      </c>
      <c r="K1871" s="6" t="s">
        <v>179</v>
      </c>
      <c r="L1871" s="6" t="s">
        <v>179</v>
      </c>
      <c r="M1871" s="6">
        <f t="shared" si="61"/>
        <v>94.833333333333329</v>
      </c>
    </row>
    <row r="1872" spans="1:13">
      <c r="A1872" s="3" t="s">
        <v>160</v>
      </c>
      <c r="B1872" s="20" t="s">
        <v>208</v>
      </c>
      <c r="C1872" s="20" t="s">
        <v>206</v>
      </c>
      <c r="D1872" s="19">
        <v>66.916666666666671</v>
      </c>
      <c r="E1872" s="16">
        <v>9.3333333333333339</v>
      </c>
      <c r="F1872" s="16" t="s">
        <v>179</v>
      </c>
      <c r="G1872" s="16" t="s">
        <v>179</v>
      </c>
      <c r="H1872" s="17">
        <f t="shared" si="60"/>
        <v>76.25</v>
      </c>
      <c r="I1872" s="6">
        <v>39</v>
      </c>
      <c r="J1872" s="6">
        <v>9.3333333333333339</v>
      </c>
      <c r="K1872" s="6" t="s">
        <v>179</v>
      </c>
      <c r="L1872" s="6" t="s">
        <v>179</v>
      </c>
      <c r="M1872" s="6">
        <f t="shared" si="61"/>
        <v>48.333333333333336</v>
      </c>
    </row>
    <row r="1873" spans="1:13">
      <c r="A1873" s="3" t="s">
        <v>160</v>
      </c>
      <c r="B1873" s="20" t="s">
        <v>209</v>
      </c>
      <c r="C1873" s="20" t="s">
        <v>205</v>
      </c>
      <c r="D1873" s="19">
        <v>85.25</v>
      </c>
      <c r="E1873" s="16">
        <v>28.125</v>
      </c>
      <c r="F1873" s="16" t="s">
        <v>179</v>
      </c>
      <c r="G1873" s="16" t="s">
        <v>179</v>
      </c>
      <c r="H1873" s="17">
        <f t="shared" si="60"/>
        <v>113.375</v>
      </c>
      <c r="I1873" s="6">
        <v>43.75</v>
      </c>
      <c r="J1873" s="6">
        <v>28.125</v>
      </c>
      <c r="K1873" s="6" t="s">
        <v>179</v>
      </c>
      <c r="L1873" s="6" t="s">
        <v>179</v>
      </c>
      <c r="M1873" s="6">
        <f t="shared" si="61"/>
        <v>71.875</v>
      </c>
    </row>
    <row r="1874" spans="1:13">
      <c r="A1874" s="3" t="s">
        <v>160</v>
      </c>
      <c r="B1874" s="20" t="s">
        <v>209</v>
      </c>
      <c r="C1874" s="20" t="s">
        <v>206</v>
      </c>
      <c r="D1874" s="19">
        <v>76.041666666666671</v>
      </c>
      <c r="E1874" s="16">
        <v>9.6666666666666661</v>
      </c>
      <c r="F1874" s="16">
        <v>10.291666666666666</v>
      </c>
      <c r="G1874" s="16" t="s">
        <v>179</v>
      </c>
      <c r="H1874" s="17">
        <f t="shared" si="60"/>
        <v>96.000000000000014</v>
      </c>
      <c r="I1874" s="6">
        <v>49.958333333333336</v>
      </c>
      <c r="J1874" s="6">
        <v>9.6666666666666661</v>
      </c>
      <c r="K1874" s="6">
        <v>9.9583333333333339</v>
      </c>
      <c r="L1874" s="6" t="s">
        <v>179</v>
      </c>
      <c r="M1874" s="6">
        <f t="shared" si="61"/>
        <v>69.583333333333329</v>
      </c>
    </row>
    <row r="1875" spans="1:13">
      <c r="A1875" s="3" t="s">
        <v>160</v>
      </c>
      <c r="B1875" s="20" t="s">
        <v>210</v>
      </c>
      <c r="C1875" s="20" t="s">
        <v>205</v>
      </c>
      <c r="D1875" s="19">
        <v>115.25</v>
      </c>
      <c r="E1875" s="16">
        <v>25.458333333333332</v>
      </c>
      <c r="F1875" s="16">
        <v>11.458333333333334</v>
      </c>
      <c r="G1875" s="16" t="s">
        <v>179</v>
      </c>
      <c r="H1875" s="17">
        <f t="shared" si="60"/>
        <v>152.16666666666669</v>
      </c>
      <c r="I1875" s="6">
        <v>59.875</v>
      </c>
      <c r="J1875" s="6">
        <v>25.458333333333332</v>
      </c>
      <c r="K1875" s="6" t="s">
        <v>179</v>
      </c>
      <c r="L1875" s="6" t="s">
        <v>179</v>
      </c>
      <c r="M1875" s="6">
        <f t="shared" si="61"/>
        <v>85.333333333333329</v>
      </c>
    </row>
    <row r="1876" spans="1:13">
      <c r="A1876" s="3" t="s">
        <v>160</v>
      </c>
      <c r="B1876" s="20" t="s">
        <v>210</v>
      </c>
      <c r="C1876" s="20" t="s">
        <v>206</v>
      </c>
      <c r="D1876" s="19">
        <v>91.875</v>
      </c>
      <c r="E1876" s="16">
        <v>14.583333333333334</v>
      </c>
      <c r="F1876" s="16">
        <v>24.833333333333332</v>
      </c>
      <c r="G1876" s="16" t="s">
        <v>179</v>
      </c>
      <c r="H1876" s="17">
        <f t="shared" si="60"/>
        <v>131.29166666666666</v>
      </c>
      <c r="I1876" s="6">
        <v>51.791666666666664</v>
      </c>
      <c r="J1876" s="6">
        <v>14.583333333333334</v>
      </c>
      <c r="K1876" s="6">
        <v>20.708333333333332</v>
      </c>
      <c r="L1876" s="6" t="s">
        <v>179</v>
      </c>
      <c r="M1876" s="6">
        <f t="shared" si="61"/>
        <v>87.083333333333329</v>
      </c>
    </row>
    <row r="1877" spans="1:13">
      <c r="A1877" s="3" t="s">
        <v>160</v>
      </c>
      <c r="B1877" s="20" t="s">
        <v>211</v>
      </c>
      <c r="C1877" s="20" t="s">
        <v>205</v>
      </c>
      <c r="D1877" s="19">
        <v>153.29166666666666</v>
      </c>
      <c r="E1877" s="16">
        <v>38.541666666666664</v>
      </c>
      <c r="F1877" s="16">
        <v>49.375</v>
      </c>
      <c r="G1877" s="16" t="s">
        <v>179</v>
      </c>
      <c r="H1877" s="17">
        <f t="shared" si="60"/>
        <v>241.20833333333331</v>
      </c>
      <c r="I1877" s="6">
        <v>87.875</v>
      </c>
      <c r="J1877" s="6">
        <v>38.541666666666664</v>
      </c>
      <c r="K1877" s="6">
        <v>38.5</v>
      </c>
      <c r="L1877" s="6" t="s">
        <v>179</v>
      </c>
      <c r="M1877" s="6">
        <f t="shared" si="61"/>
        <v>164.91666666666666</v>
      </c>
    </row>
    <row r="1878" spans="1:13">
      <c r="A1878" s="3" t="s">
        <v>160</v>
      </c>
      <c r="B1878" s="20" t="s">
        <v>211</v>
      </c>
      <c r="C1878" s="20" t="s">
        <v>206</v>
      </c>
      <c r="D1878" s="19">
        <v>124.33333333333333</v>
      </c>
      <c r="E1878" s="16">
        <v>26.5</v>
      </c>
      <c r="F1878" s="16">
        <v>49.458333333333336</v>
      </c>
      <c r="G1878" s="16" t="s">
        <v>179</v>
      </c>
      <c r="H1878" s="17">
        <f t="shared" si="60"/>
        <v>200.29166666666666</v>
      </c>
      <c r="I1878" s="6">
        <v>70</v>
      </c>
      <c r="J1878" s="6">
        <v>26.5</v>
      </c>
      <c r="K1878" s="6">
        <v>33.875</v>
      </c>
      <c r="L1878" s="6" t="s">
        <v>179</v>
      </c>
      <c r="M1878" s="6">
        <f t="shared" si="61"/>
        <v>130.375</v>
      </c>
    </row>
    <row r="1879" spans="1:13">
      <c r="A1879" s="3" t="s">
        <v>160</v>
      </c>
      <c r="B1879" s="20" t="s">
        <v>239</v>
      </c>
      <c r="C1879" s="20" t="s">
        <v>205</v>
      </c>
      <c r="D1879" s="19" t="s">
        <v>179</v>
      </c>
      <c r="E1879" s="16">
        <v>85.958333333333329</v>
      </c>
      <c r="F1879" s="16" t="s">
        <v>179</v>
      </c>
      <c r="G1879" s="16" t="s">
        <v>179</v>
      </c>
      <c r="H1879" s="17">
        <f t="shared" si="60"/>
        <v>85.958333333333329</v>
      </c>
      <c r="I1879" s="6" t="s">
        <v>179</v>
      </c>
      <c r="J1879" s="6">
        <v>85.958333333333329</v>
      </c>
      <c r="K1879" s="6" t="s">
        <v>179</v>
      </c>
      <c r="L1879" s="6" t="s">
        <v>179</v>
      </c>
      <c r="M1879" s="6">
        <f t="shared" si="61"/>
        <v>85.958333333333329</v>
      </c>
    </row>
    <row r="1880" spans="1:13">
      <c r="A1880" s="3" t="s">
        <v>160</v>
      </c>
      <c r="B1880" s="20" t="s">
        <v>239</v>
      </c>
      <c r="C1880" s="20" t="s">
        <v>206</v>
      </c>
      <c r="D1880" s="19" t="s">
        <v>179</v>
      </c>
      <c r="E1880" s="16">
        <v>28.541666666666668</v>
      </c>
      <c r="F1880" s="16" t="s">
        <v>179</v>
      </c>
      <c r="G1880" s="16" t="s">
        <v>179</v>
      </c>
      <c r="H1880" s="17">
        <f t="shared" si="60"/>
        <v>28.541666666666668</v>
      </c>
      <c r="I1880" s="6" t="s">
        <v>179</v>
      </c>
      <c r="J1880" s="6">
        <v>28.541666666666668</v>
      </c>
      <c r="K1880" s="6" t="s">
        <v>179</v>
      </c>
      <c r="L1880" s="6" t="s">
        <v>179</v>
      </c>
      <c r="M1880" s="6">
        <f t="shared" si="61"/>
        <v>28.541666666666668</v>
      </c>
    </row>
    <row r="1881" spans="1:13">
      <c r="A1881" s="3" t="s">
        <v>160</v>
      </c>
      <c r="B1881" s="20" t="s">
        <v>212</v>
      </c>
      <c r="C1881" s="20" t="s">
        <v>205</v>
      </c>
      <c r="D1881" s="19" t="s">
        <v>179</v>
      </c>
      <c r="E1881" s="16" t="s">
        <v>179</v>
      </c>
      <c r="F1881" s="16">
        <v>150.41666666666666</v>
      </c>
      <c r="G1881" s="16">
        <v>35.5</v>
      </c>
      <c r="H1881" s="17">
        <f t="shared" si="60"/>
        <v>185.91666666666666</v>
      </c>
      <c r="I1881" s="6" t="s">
        <v>179</v>
      </c>
      <c r="J1881" s="6" t="s">
        <v>179</v>
      </c>
      <c r="K1881" s="6">
        <v>111.33333333333333</v>
      </c>
      <c r="L1881" s="6" t="s">
        <v>179</v>
      </c>
      <c r="M1881" s="6">
        <f t="shared" si="61"/>
        <v>111.33333333333333</v>
      </c>
    </row>
    <row r="1882" spans="1:13">
      <c r="A1882" s="3" t="s">
        <v>160</v>
      </c>
      <c r="B1882" s="20" t="s">
        <v>212</v>
      </c>
      <c r="C1882" s="20" t="s">
        <v>206</v>
      </c>
      <c r="D1882" s="19" t="s">
        <v>179</v>
      </c>
      <c r="E1882" s="16" t="s">
        <v>179</v>
      </c>
      <c r="F1882" s="16">
        <v>120.83333333333333</v>
      </c>
      <c r="G1882" s="16">
        <v>27.208333333333332</v>
      </c>
      <c r="H1882" s="17">
        <f t="shared" si="60"/>
        <v>148.04166666666666</v>
      </c>
      <c r="I1882" s="6" t="s">
        <v>179</v>
      </c>
      <c r="J1882" s="6" t="s">
        <v>179</v>
      </c>
      <c r="K1882" s="6">
        <v>80.25</v>
      </c>
      <c r="L1882" s="6" t="s">
        <v>179</v>
      </c>
      <c r="M1882" s="6">
        <f t="shared" si="61"/>
        <v>80.25</v>
      </c>
    </row>
    <row r="1883" spans="1:13">
      <c r="A1883" s="3" t="s">
        <v>160</v>
      </c>
      <c r="B1883" s="20" t="s">
        <v>213</v>
      </c>
      <c r="C1883" s="20" t="s">
        <v>205</v>
      </c>
      <c r="D1883" s="19" t="s">
        <v>179</v>
      </c>
      <c r="E1883" s="16" t="s">
        <v>179</v>
      </c>
      <c r="F1883" s="16">
        <v>95.041666666666671</v>
      </c>
      <c r="G1883" s="16">
        <v>8.4583333333333339</v>
      </c>
      <c r="H1883" s="17">
        <f t="shared" si="60"/>
        <v>103.5</v>
      </c>
      <c r="I1883" s="6" t="s">
        <v>179</v>
      </c>
      <c r="J1883" s="6" t="s">
        <v>179</v>
      </c>
      <c r="K1883" s="6">
        <v>75.708333333333329</v>
      </c>
      <c r="L1883" s="6">
        <v>8.375</v>
      </c>
      <c r="M1883" s="6">
        <f t="shared" si="61"/>
        <v>84.083333333333329</v>
      </c>
    </row>
    <row r="1884" spans="1:13">
      <c r="A1884" s="3" t="s">
        <v>160</v>
      </c>
      <c r="B1884" s="20" t="s">
        <v>213</v>
      </c>
      <c r="C1884" s="20" t="s">
        <v>206</v>
      </c>
      <c r="D1884" s="19" t="s">
        <v>179</v>
      </c>
      <c r="E1884" s="16" t="s">
        <v>179</v>
      </c>
      <c r="F1884" s="16">
        <v>71.208333333333329</v>
      </c>
      <c r="G1884" s="16">
        <v>13.5</v>
      </c>
      <c r="H1884" s="17">
        <f t="shared" si="60"/>
        <v>84.708333333333329</v>
      </c>
      <c r="I1884" s="6" t="s">
        <v>179</v>
      </c>
      <c r="J1884" s="6" t="s">
        <v>179</v>
      </c>
      <c r="K1884" s="6">
        <v>52.583333333333336</v>
      </c>
      <c r="L1884" s="6">
        <v>13.708333333333334</v>
      </c>
      <c r="M1884" s="6">
        <f t="shared" si="61"/>
        <v>66.291666666666671</v>
      </c>
    </row>
    <row r="1885" spans="1:13">
      <c r="A1885" s="3" t="s">
        <v>160</v>
      </c>
      <c r="B1885" s="20" t="s">
        <v>240</v>
      </c>
      <c r="C1885" s="20" t="s">
        <v>205</v>
      </c>
      <c r="D1885" s="19" t="s">
        <v>179</v>
      </c>
      <c r="E1885" s="16" t="s">
        <v>179</v>
      </c>
      <c r="F1885" s="16">
        <v>39</v>
      </c>
      <c r="G1885" s="16" t="s">
        <v>179</v>
      </c>
      <c r="H1885" s="17">
        <f t="shared" si="60"/>
        <v>39</v>
      </c>
      <c r="I1885" s="6" t="s">
        <v>179</v>
      </c>
      <c r="J1885" s="6" t="s">
        <v>179</v>
      </c>
      <c r="K1885" s="6">
        <v>31.875</v>
      </c>
      <c r="L1885" s="6" t="s">
        <v>179</v>
      </c>
      <c r="M1885" s="6">
        <f t="shared" si="61"/>
        <v>31.875</v>
      </c>
    </row>
    <row r="1886" spans="1:13">
      <c r="A1886" s="3" t="s">
        <v>160</v>
      </c>
      <c r="B1886" s="20" t="s">
        <v>240</v>
      </c>
      <c r="C1886" s="20" t="s">
        <v>206</v>
      </c>
      <c r="D1886" s="19" t="s">
        <v>179</v>
      </c>
      <c r="E1886" s="16" t="s">
        <v>179</v>
      </c>
      <c r="F1886" s="16">
        <v>21.25</v>
      </c>
      <c r="G1886" s="16" t="s">
        <v>179</v>
      </c>
      <c r="H1886" s="17">
        <f t="shared" si="60"/>
        <v>21.25</v>
      </c>
      <c r="I1886" s="6" t="s">
        <v>179</v>
      </c>
      <c r="J1886" s="6" t="s">
        <v>179</v>
      </c>
      <c r="K1886" s="6">
        <v>14.625</v>
      </c>
      <c r="L1886" s="6" t="s">
        <v>179</v>
      </c>
      <c r="M1886" s="6">
        <f t="shared" si="61"/>
        <v>14.625</v>
      </c>
    </row>
    <row r="1887" spans="1:13">
      <c r="A1887" s="3" t="s">
        <v>161</v>
      </c>
      <c r="B1887" s="20" t="s">
        <v>204</v>
      </c>
      <c r="C1887" s="20" t="s">
        <v>205</v>
      </c>
      <c r="D1887" s="19">
        <v>8890.2083333333339</v>
      </c>
      <c r="E1887" s="16">
        <v>9697.9166666666661</v>
      </c>
      <c r="F1887" s="16" t="s">
        <v>179</v>
      </c>
      <c r="G1887" s="16" t="s">
        <v>179</v>
      </c>
      <c r="H1887" s="17">
        <f t="shared" si="60"/>
        <v>18588.125</v>
      </c>
      <c r="I1887" s="6">
        <v>5428.041666666667</v>
      </c>
      <c r="J1887" s="6">
        <v>9697.9166666666661</v>
      </c>
      <c r="K1887" s="6" t="s">
        <v>179</v>
      </c>
      <c r="L1887" s="6" t="s">
        <v>179</v>
      </c>
      <c r="M1887" s="6">
        <f t="shared" si="61"/>
        <v>15125.958333333332</v>
      </c>
    </row>
    <row r="1888" spans="1:13">
      <c r="A1888" s="3" t="s">
        <v>161</v>
      </c>
      <c r="B1888" s="20" t="s">
        <v>204</v>
      </c>
      <c r="C1888" s="20" t="s">
        <v>206</v>
      </c>
      <c r="D1888" s="19">
        <v>9233.0416666666661</v>
      </c>
      <c r="E1888" s="16">
        <v>10118.333333333334</v>
      </c>
      <c r="F1888" s="16" t="s">
        <v>179</v>
      </c>
      <c r="G1888" s="16" t="s">
        <v>179</v>
      </c>
      <c r="H1888" s="17">
        <f t="shared" si="60"/>
        <v>19351.375</v>
      </c>
      <c r="I1888" s="6">
        <v>5682.125</v>
      </c>
      <c r="J1888" s="6">
        <v>10118.333333333334</v>
      </c>
      <c r="K1888" s="6" t="s">
        <v>179</v>
      </c>
      <c r="L1888" s="6" t="s">
        <v>179</v>
      </c>
      <c r="M1888" s="6">
        <f t="shared" si="61"/>
        <v>15800.458333333334</v>
      </c>
    </row>
    <row r="1889" spans="1:13">
      <c r="A1889" s="3" t="s">
        <v>161</v>
      </c>
      <c r="B1889" s="20" t="s">
        <v>207</v>
      </c>
      <c r="C1889" s="20" t="s">
        <v>205</v>
      </c>
      <c r="D1889" s="19">
        <v>3729.7083333333335</v>
      </c>
      <c r="E1889" s="16">
        <v>1838.6666666666667</v>
      </c>
      <c r="F1889" s="16">
        <v>15.708333333333334</v>
      </c>
      <c r="G1889" s="16" t="s">
        <v>179</v>
      </c>
      <c r="H1889" s="17">
        <f t="shared" si="60"/>
        <v>5584.083333333333</v>
      </c>
      <c r="I1889" s="6">
        <v>2447.125</v>
      </c>
      <c r="J1889" s="6">
        <v>1838.6666666666667</v>
      </c>
      <c r="K1889" s="6">
        <v>15.416666666666666</v>
      </c>
      <c r="L1889" s="6" t="s">
        <v>179</v>
      </c>
      <c r="M1889" s="6">
        <f t="shared" si="61"/>
        <v>4301.2083333333339</v>
      </c>
    </row>
    <row r="1890" spans="1:13">
      <c r="A1890" s="3" t="s">
        <v>161</v>
      </c>
      <c r="B1890" s="20" t="s">
        <v>207</v>
      </c>
      <c r="C1890" s="20" t="s">
        <v>206</v>
      </c>
      <c r="D1890" s="19">
        <v>3842.9166666666665</v>
      </c>
      <c r="E1890" s="16">
        <v>913.08333333333337</v>
      </c>
      <c r="F1890" s="16">
        <v>27.291666666666668</v>
      </c>
      <c r="G1890" s="16" t="s">
        <v>179</v>
      </c>
      <c r="H1890" s="17">
        <f t="shared" si="60"/>
        <v>4783.291666666667</v>
      </c>
      <c r="I1890" s="6">
        <v>2580.9166666666665</v>
      </c>
      <c r="J1890" s="6">
        <v>913.08333333333337</v>
      </c>
      <c r="K1890" s="6">
        <v>21.583333333333332</v>
      </c>
      <c r="L1890" s="6" t="s">
        <v>179</v>
      </c>
      <c r="M1890" s="6">
        <f t="shared" si="61"/>
        <v>3515.5833333333335</v>
      </c>
    </row>
    <row r="1891" spans="1:13">
      <c r="A1891" s="3" t="s">
        <v>161</v>
      </c>
      <c r="B1891" s="20" t="s">
        <v>208</v>
      </c>
      <c r="C1891" s="20" t="s">
        <v>205</v>
      </c>
      <c r="D1891" s="19">
        <v>3740.375</v>
      </c>
      <c r="E1891" s="16">
        <v>1761.875</v>
      </c>
      <c r="F1891" s="16">
        <v>64.916666666666671</v>
      </c>
      <c r="G1891" s="16" t="s">
        <v>179</v>
      </c>
      <c r="H1891" s="17">
        <f t="shared" si="60"/>
        <v>5567.166666666667</v>
      </c>
      <c r="I1891" s="6">
        <v>2442.3333333333335</v>
      </c>
      <c r="J1891" s="6">
        <v>1761.875</v>
      </c>
      <c r="K1891" s="6">
        <v>54.541666666666664</v>
      </c>
      <c r="L1891" s="6" t="s">
        <v>179</v>
      </c>
      <c r="M1891" s="6">
        <f t="shared" si="61"/>
        <v>4258.7500000000009</v>
      </c>
    </row>
    <row r="1892" spans="1:13">
      <c r="A1892" s="3" t="s">
        <v>161</v>
      </c>
      <c r="B1892" s="20" t="s">
        <v>208</v>
      </c>
      <c r="C1892" s="20" t="s">
        <v>206</v>
      </c>
      <c r="D1892" s="19">
        <v>3469.2916666666665</v>
      </c>
      <c r="E1892" s="16">
        <v>357.04166666666669</v>
      </c>
      <c r="F1892" s="16">
        <v>87.5</v>
      </c>
      <c r="G1892" s="16" t="s">
        <v>179</v>
      </c>
      <c r="H1892" s="17">
        <f t="shared" si="60"/>
        <v>3913.833333333333</v>
      </c>
      <c r="I1892" s="6">
        <v>2584.1666666666665</v>
      </c>
      <c r="J1892" s="6">
        <v>357.04166666666669</v>
      </c>
      <c r="K1892" s="6">
        <v>70.333333333333329</v>
      </c>
      <c r="L1892" s="6" t="s">
        <v>179</v>
      </c>
      <c r="M1892" s="6">
        <f t="shared" si="61"/>
        <v>3011.5416666666665</v>
      </c>
    </row>
    <row r="1893" spans="1:13">
      <c r="A1893" s="3" t="s">
        <v>161</v>
      </c>
      <c r="B1893" s="20" t="s">
        <v>209</v>
      </c>
      <c r="C1893" s="20" t="s">
        <v>205</v>
      </c>
      <c r="D1893" s="19">
        <v>5945.458333333333</v>
      </c>
      <c r="E1893" s="16">
        <v>1153.7083333333333</v>
      </c>
      <c r="F1893" s="16">
        <v>155.125</v>
      </c>
      <c r="G1893" s="16">
        <v>33.041666666666664</v>
      </c>
      <c r="H1893" s="17">
        <f t="shared" si="60"/>
        <v>7287.333333333333</v>
      </c>
      <c r="I1893" s="6">
        <v>3601.75</v>
      </c>
      <c r="J1893" s="6">
        <v>1153.7083333333333</v>
      </c>
      <c r="K1893" s="6">
        <v>117.83333333333333</v>
      </c>
      <c r="L1893" s="6">
        <v>32.833333333333336</v>
      </c>
      <c r="M1893" s="6">
        <f t="shared" si="61"/>
        <v>4906.1249999999991</v>
      </c>
    </row>
    <row r="1894" spans="1:13">
      <c r="A1894" s="3" t="s">
        <v>161</v>
      </c>
      <c r="B1894" s="20" t="s">
        <v>209</v>
      </c>
      <c r="C1894" s="20" t="s">
        <v>206</v>
      </c>
      <c r="D1894" s="19">
        <v>5301.875</v>
      </c>
      <c r="E1894" s="16">
        <v>381.95833333333331</v>
      </c>
      <c r="F1894" s="16">
        <v>148.41666666666666</v>
      </c>
      <c r="G1894" s="16">
        <v>31.833333333333332</v>
      </c>
      <c r="H1894" s="17">
        <f t="shared" si="60"/>
        <v>5864.083333333333</v>
      </c>
      <c r="I1894" s="6">
        <v>3639.5833333333335</v>
      </c>
      <c r="J1894" s="6">
        <v>381.95833333333331</v>
      </c>
      <c r="K1894" s="6">
        <v>102.54166666666667</v>
      </c>
      <c r="L1894" s="6">
        <v>29.833333333333332</v>
      </c>
      <c r="M1894" s="6">
        <f t="shared" si="61"/>
        <v>4153.916666666667</v>
      </c>
    </row>
    <row r="1895" spans="1:13">
      <c r="A1895" s="3" t="s">
        <v>161</v>
      </c>
      <c r="B1895" s="20" t="s">
        <v>210</v>
      </c>
      <c r="C1895" s="20" t="s">
        <v>205</v>
      </c>
      <c r="D1895" s="19">
        <v>7186.75</v>
      </c>
      <c r="E1895" s="16">
        <v>721.66666666666663</v>
      </c>
      <c r="F1895" s="16">
        <v>332.58333333333331</v>
      </c>
      <c r="G1895" s="16">
        <v>107</v>
      </c>
      <c r="H1895" s="17">
        <f t="shared" si="60"/>
        <v>8348</v>
      </c>
      <c r="I1895" s="6">
        <v>4418.375</v>
      </c>
      <c r="J1895" s="6">
        <v>721.66666666666663</v>
      </c>
      <c r="K1895" s="6">
        <v>246.75</v>
      </c>
      <c r="L1895" s="6">
        <v>103.5</v>
      </c>
      <c r="M1895" s="6">
        <f t="shared" si="61"/>
        <v>5490.291666666667</v>
      </c>
    </row>
    <row r="1896" spans="1:13">
      <c r="A1896" s="3" t="s">
        <v>161</v>
      </c>
      <c r="B1896" s="20" t="s">
        <v>210</v>
      </c>
      <c r="C1896" s="20" t="s">
        <v>206</v>
      </c>
      <c r="D1896" s="19">
        <v>6778</v>
      </c>
      <c r="E1896" s="16">
        <v>412.5</v>
      </c>
      <c r="F1896" s="16">
        <v>330.375</v>
      </c>
      <c r="G1896" s="16">
        <v>109.375</v>
      </c>
      <c r="H1896" s="17">
        <f t="shared" si="60"/>
        <v>7630.25</v>
      </c>
      <c r="I1896" s="6">
        <v>4606.541666666667</v>
      </c>
      <c r="J1896" s="6">
        <v>412.5</v>
      </c>
      <c r="K1896" s="6">
        <v>208.16666666666666</v>
      </c>
      <c r="L1896" s="6">
        <v>107.20833333333333</v>
      </c>
      <c r="M1896" s="6">
        <f t="shared" si="61"/>
        <v>5334.416666666667</v>
      </c>
    </row>
    <row r="1897" spans="1:13">
      <c r="A1897" s="3" t="s">
        <v>161</v>
      </c>
      <c r="B1897" s="20" t="s">
        <v>211</v>
      </c>
      <c r="C1897" s="20" t="s">
        <v>205</v>
      </c>
      <c r="D1897" s="19">
        <v>5015.25</v>
      </c>
      <c r="E1897" s="16">
        <v>583.20833333333337</v>
      </c>
      <c r="F1897" s="16">
        <v>972</v>
      </c>
      <c r="G1897" s="16">
        <v>363.16666666666669</v>
      </c>
      <c r="H1897" s="17">
        <f t="shared" si="60"/>
        <v>6933.625</v>
      </c>
      <c r="I1897" s="6">
        <v>3150</v>
      </c>
      <c r="J1897" s="6">
        <v>583.20833333333337</v>
      </c>
      <c r="K1897" s="6">
        <v>683.79166666666663</v>
      </c>
      <c r="L1897" s="6">
        <v>356.29166666666669</v>
      </c>
      <c r="M1897" s="6">
        <f t="shared" si="61"/>
        <v>4773.291666666667</v>
      </c>
    </row>
    <row r="1898" spans="1:13">
      <c r="A1898" s="3" t="s">
        <v>161</v>
      </c>
      <c r="B1898" s="20" t="s">
        <v>211</v>
      </c>
      <c r="C1898" s="20" t="s">
        <v>206</v>
      </c>
      <c r="D1898" s="19">
        <v>4573.333333333333</v>
      </c>
      <c r="E1898" s="16">
        <v>506.29166666666669</v>
      </c>
      <c r="F1898" s="16">
        <v>827.875</v>
      </c>
      <c r="G1898" s="16">
        <v>346.29166666666669</v>
      </c>
      <c r="H1898" s="17">
        <f t="shared" si="60"/>
        <v>6253.791666666667</v>
      </c>
      <c r="I1898" s="6">
        <v>3223.875</v>
      </c>
      <c r="J1898" s="6">
        <v>506.29166666666669</v>
      </c>
      <c r="K1898" s="6">
        <v>514.33333333333337</v>
      </c>
      <c r="L1898" s="6">
        <v>335.70833333333331</v>
      </c>
      <c r="M1898" s="6">
        <f t="shared" si="61"/>
        <v>4580.208333333333</v>
      </c>
    </row>
    <row r="1899" spans="1:13">
      <c r="A1899" s="3" t="s">
        <v>161</v>
      </c>
      <c r="B1899" s="20" t="s">
        <v>239</v>
      </c>
      <c r="C1899" s="20" t="s">
        <v>205</v>
      </c>
      <c r="D1899" s="19" t="s">
        <v>179</v>
      </c>
      <c r="E1899" s="16">
        <v>1164.4583333333333</v>
      </c>
      <c r="F1899" s="16" t="s">
        <v>179</v>
      </c>
      <c r="G1899" s="16" t="s">
        <v>179</v>
      </c>
      <c r="H1899" s="17">
        <f t="shared" si="60"/>
        <v>1164.4583333333333</v>
      </c>
      <c r="I1899" s="6" t="s">
        <v>179</v>
      </c>
      <c r="J1899" s="6">
        <v>1164.4583333333333</v>
      </c>
      <c r="K1899" s="6" t="s">
        <v>179</v>
      </c>
      <c r="L1899" s="6" t="s">
        <v>179</v>
      </c>
      <c r="M1899" s="6">
        <f t="shared" si="61"/>
        <v>1164.4583333333333</v>
      </c>
    </row>
    <row r="1900" spans="1:13">
      <c r="A1900" s="3" t="s">
        <v>161</v>
      </c>
      <c r="B1900" s="20" t="s">
        <v>239</v>
      </c>
      <c r="C1900" s="20" t="s">
        <v>206</v>
      </c>
      <c r="D1900" s="19" t="s">
        <v>179</v>
      </c>
      <c r="E1900" s="16">
        <v>477.33333333333331</v>
      </c>
      <c r="F1900" s="16" t="s">
        <v>179</v>
      </c>
      <c r="G1900" s="16" t="s">
        <v>179</v>
      </c>
      <c r="H1900" s="17">
        <f t="shared" si="60"/>
        <v>477.33333333333331</v>
      </c>
      <c r="I1900" s="6" t="s">
        <v>179</v>
      </c>
      <c r="J1900" s="6">
        <v>477.33333333333331</v>
      </c>
      <c r="K1900" s="6" t="s">
        <v>179</v>
      </c>
      <c r="L1900" s="6" t="s">
        <v>179</v>
      </c>
      <c r="M1900" s="6">
        <f t="shared" si="61"/>
        <v>477.33333333333331</v>
      </c>
    </row>
    <row r="1901" spans="1:13">
      <c r="A1901" s="3" t="s">
        <v>161</v>
      </c>
      <c r="B1901" s="20" t="s">
        <v>212</v>
      </c>
      <c r="C1901" s="20" t="s">
        <v>205</v>
      </c>
      <c r="D1901" s="19" t="s">
        <v>179</v>
      </c>
      <c r="E1901" s="16" t="s">
        <v>179</v>
      </c>
      <c r="F1901" s="16">
        <v>4311.125</v>
      </c>
      <c r="G1901" s="16">
        <v>2815.75</v>
      </c>
      <c r="H1901" s="17">
        <f t="shared" si="60"/>
        <v>7126.875</v>
      </c>
      <c r="I1901" s="6" t="s">
        <v>179</v>
      </c>
      <c r="J1901" s="6" t="s">
        <v>179</v>
      </c>
      <c r="K1901" s="6">
        <v>3112.25</v>
      </c>
      <c r="L1901" s="6" t="s">
        <v>179</v>
      </c>
      <c r="M1901" s="6">
        <f t="shared" si="61"/>
        <v>3112.25</v>
      </c>
    </row>
    <row r="1902" spans="1:13">
      <c r="A1902" s="3" t="s">
        <v>161</v>
      </c>
      <c r="B1902" s="20" t="s">
        <v>212</v>
      </c>
      <c r="C1902" s="20" t="s">
        <v>206</v>
      </c>
      <c r="D1902" s="19" t="s">
        <v>179</v>
      </c>
      <c r="E1902" s="16" t="s">
        <v>179</v>
      </c>
      <c r="F1902" s="16">
        <v>3665.0416666666665</v>
      </c>
      <c r="G1902" s="16">
        <v>2223.4166666666665</v>
      </c>
      <c r="H1902" s="17">
        <f t="shared" si="60"/>
        <v>5888.458333333333</v>
      </c>
      <c r="I1902" s="6" t="s">
        <v>179</v>
      </c>
      <c r="J1902" s="6" t="s">
        <v>179</v>
      </c>
      <c r="K1902" s="6">
        <v>2404.2083333333335</v>
      </c>
      <c r="L1902" s="6" t="s">
        <v>179</v>
      </c>
      <c r="M1902" s="6">
        <f t="shared" si="61"/>
        <v>2404.2083333333335</v>
      </c>
    </row>
    <row r="1903" spans="1:13">
      <c r="A1903" s="3" t="s">
        <v>161</v>
      </c>
      <c r="B1903" s="20" t="s">
        <v>213</v>
      </c>
      <c r="C1903" s="20" t="s">
        <v>205</v>
      </c>
      <c r="D1903" s="19" t="s">
        <v>179</v>
      </c>
      <c r="E1903" s="16" t="s">
        <v>179</v>
      </c>
      <c r="F1903" s="16">
        <v>2297</v>
      </c>
      <c r="G1903" s="16">
        <v>1069.3333333333333</v>
      </c>
      <c r="H1903" s="17">
        <f t="shared" si="60"/>
        <v>3366.333333333333</v>
      </c>
      <c r="I1903" s="6" t="s">
        <v>179</v>
      </c>
      <c r="J1903" s="6" t="s">
        <v>179</v>
      </c>
      <c r="K1903" s="6">
        <v>1709.5833333333333</v>
      </c>
      <c r="L1903" s="6">
        <v>976.66666666666663</v>
      </c>
      <c r="M1903" s="6">
        <f t="shared" si="61"/>
        <v>2686.25</v>
      </c>
    </row>
    <row r="1904" spans="1:13">
      <c r="A1904" s="3" t="s">
        <v>161</v>
      </c>
      <c r="B1904" s="20" t="s">
        <v>213</v>
      </c>
      <c r="C1904" s="20" t="s">
        <v>206</v>
      </c>
      <c r="D1904" s="19" t="s">
        <v>179</v>
      </c>
      <c r="E1904" s="16" t="s">
        <v>179</v>
      </c>
      <c r="F1904" s="16">
        <v>1660</v>
      </c>
      <c r="G1904" s="16">
        <v>840.91666666666663</v>
      </c>
      <c r="H1904" s="17">
        <f t="shared" si="60"/>
        <v>2500.9166666666665</v>
      </c>
      <c r="I1904" s="6" t="s">
        <v>179</v>
      </c>
      <c r="J1904" s="6" t="s">
        <v>179</v>
      </c>
      <c r="K1904" s="6">
        <v>1097.875</v>
      </c>
      <c r="L1904" s="6">
        <v>771.04166666666663</v>
      </c>
      <c r="M1904" s="6">
        <f t="shared" si="61"/>
        <v>1868.9166666666665</v>
      </c>
    </row>
    <row r="1905" spans="1:13">
      <c r="A1905" s="3" t="s">
        <v>161</v>
      </c>
      <c r="B1905" s="20" t="s">
        <v>240</v>
      </c>
      <c r="C1905" s="20" t="s">
        <v>205</v>
      </c>
      <c r="D1905" s="19" t="s">
        <v>179</v>
      </c>
      <c r="E1905" s="16" t="s">
        <v>179</v>
      </c>
      <c r="F1905" s="16">
        <v>875.91666666666663</v>
      </c>
      <c r="G1905" s="16">
        <v>323.83333333333331</v>
      </c>
      <c r="H1905" s="17">
        <f t="shared" si="60"/>
        <v>1199.75</v>
      </c>
      <c r="I1905" s="6" t="s">
        <v>179</v>
      </c>
      <c r="J1905" s="6" t="s">
        <v>179</v>
      </c>
      <c r="K1905" s="6">
        <v>642.66666666666663</v>
      </c>
      <c r="L1905" s="6">
        <v>284.125</v>
      </c>
      <c r="M1905" s="6">
        <f t="shared" si="61"/>
        <v>926.79166666666663</v>
      </c>
    </row>
    <row r="1906" spans="1:13">
      <c r="A1906" s="3" t="s">
        <v>161</v>
      </c>
      <c r="B1906" s="20" t="s">
        <v>240</v>
      </c>
      <c r="C1906" s="20" t="s">
        <v>206</v>
      </c>
      <c r="D1906" s="19" t="s">
        <v>179</v>
      </c>
      <c r="E1906" s="16" t="s">
        <v>179</v>
      </c>
      <c r="F1906" s="16">
        <v>369.125</v>
      </c>
      <c r="G1906" s="16">
        <v>172.625</v>
      </c>
      <c r="H1906" s="17">
        <f t="shared" si="60"/>
        <v>541.75</v>
      </c>
      <c r="I1906" s="6" t="s">
        <v>179</v>
      </c>
      <c r="J1906" s="6" t="s">
        <v>179</v>
      </c>
      <c r="K1906" s="6">
        <v>215.875</v>
      </c>
      <c r="L1906" s="6">
        <v>150.79166666666666</v>
      </c>
      <c r="M1906" s="6">
        <f t="shared" si="61"/>
        <v>366.66666666666663</v>
      </c>
    </row>
    <row r="1907" spans="1:13">
      <c r="A1907" s="3" t="s">
        <v>162</v>
      </c>
      <c r="B1907" s="20" t="s">
        <v>204</v>
      </c>
      <c r="C1907" s="20" t="s">
        <v>205</v>
      </c>
      <c r="D1907" s="19">
        <v>680.45833333333337</v>
      </c>
      <c r="E1907" s="16">
        <v>4082.8333333333335</v>
      </c>
      <c r="F1907" s="16" t="s">
        <v>179</v>
      </c>
      <c r="G1907" s="16" t="s">
        <v>179</v>
      </c>
      <c r="H1907" s="17">
        <f t="shared" si="60"/>
        <v>4763.291666666667</v>
      </c>
      <c r="I1907" s="6">
        <v>366.16666666666669</v>
      </c>
      <c r="J1907" s="6">
        <v>4082.8333333333335</v>
      </c>
      <c r="K1907" s="6" t="s">
        <v>179</v>
      </c>
      <c r="L1907" s="6" t="s">
        <v>179</v>
      </c>
      <c r="M1907" s="6">
        <f t="shared" si="61"/>
        <v>4449</v>
      </c>
    </row>
    <row r="1908" spans="1:13">
      <c r="A1908" s="3" t="s">
        <v>162</v>
      </c>
      <c r="B1908" s="20" t="s">
        <v>204</v>
      </c>
      <c r="C1908" s="20" t="s">
        <v>206</v>
      </c>
      <c r="D1908" s="19">
        <v>726.91666666666663</v>
      </c>
      <c r="E1908" s="16">
        <v>4179.25</v>
      </c>
      <c r="F1908" s="16" t="s">
        <v>179</v>
      </c>
      <c r="G1908" s="16" t="s">
        <v>179</v>
      </c>
      <c r="H1908" s="17">
        <f t="shared" si="60"/>
        <v>4906.166666666667</v>
      </c>
      <c r="I1908" s="6">
        <v>387.25</v>
      </c>
      <c r="J1908" s="6">
        <v>4179.25</v>
      </c>
      <c r="K1908" s="6" t="s">
        <v>179</v>
      </c>
      <c r="L1908" s="6" t="s">
        <v>179</v>
      </c>
      <c r="M1908" s="6">
        <f t="shared" si="61"/>
        <v>4566.5</v>
      </c>
    </row>
    <row r="1909" spans="1:13">
      <c r="A1909" s="3" t="s">
        <v>162</v>
      </c>
      <c r="B1909" s="20" t="s">
        <v>207</v>
      </c>
      <c r="C1909" s="20" t="s">
        <v>205</v>
      </c>
      <c r="D1909" s="19">
        <v>518.625</v>
      </c>
      <c r="E1909" s="16">
        <v>1067.75</v>
      </c>
      <c r="F1909" s="16">
        <v>19.583333333333332</v>
      </c>
      <c r="G1909" s="16" t="s">
        <v>179</v>
      </c>
      <c r="H1909" s="17">
        <f t="shared" si="60"/>
        <v>1605.9583333333333</v>
      </c>
      <c r="I1909" s="6">
        <v>295.125</v>
      </c>
      <c r="J1909" s="6">
        <v>1067.75</v>
      </c>
      <c r="K1909" s="6">
        <v>19.583333333333332</v>
      </c>
      <c r="L1909" s="6" t="s">
        <v>179</v>
      </c>
      <c r="M1909" s="6">
        <f t="shared" si="61"/>
        <v>1382.4583333333333</v>
      </c>
    </row>
    <row r="1910" spans="1:13">
      <c r="A1910" s="3" t="s">
        <v>162</v>
      </c>
      <c r="B1910" s="20" t="s">
        <v>207</v>
      </c>
      <c r="C1910" s="20" t="s">
        <v>206</v>
      </c>
      <c r="D1910" s="19">
        <v>516.875</v>
      </c>
      <c r="E1910" s="16">
        <v>481.125</v>
      </c>
      <c r="F1910" s="16">
        <v>40.416666666666664</v>
      </c>
      <c r="G1910" s="16" t="s">
        <v>179</v>
      </c>
      <c r="H1910" s="17">
        <f t="shared" si="60"/>
        <v>1038.4166666666667</v>
      </c>
      <c r="I1910" s="6">
        <v>319.91666666666669</v>
      </c>
      <c r="J1910" s="6">
        <v>481.125</v>
      </c>
      <c r="K1910" s="6">
        <v>39.25</v>
      </c>
      <c r="L1910" s="6" t="s">
        <v>179</v>
      </c>
      <c r="M1910" s="6">
        <f t="shared" si="61"/>
        <v>840.29166666666674</v>
      </c>
    </row>
    <row r="1911" spans="1:13">
      <c r="A1911" s="3" t="s">
        <v>162</v>
      </c>
      <c r="B1911" s="20" t="s">
        <v>208</v>
      </c>
      <c r="C1911" s="20" t="s">
        <v>205</v>
      </c>
      <c r="D1911" s="19">
        <v>686.95833333333337</v>
      </c>
      <c r="E1911" s="16">
        <v>1289.3333333333333</v>
      </c>
      <c r="F1911" s="16">
        <v>101.08333333333333</v>
      </c>
      <c r="G1911" s="16" t="s">
        <v>179</v>
      </c>
      <c r="H1911" s="17">
        <f t="shared" si="60"/>
        <v>2077.375</v>
      </c>
      <c r="I1911" s="6">
        <v>349.20833333333331</v>
      </c>
      <c r="J1911" s="6">
        <v>1289.3333333333333</v>
      </c>
      <c r="K1911" s="6">
        <v>99.75</v>
      </c>
      <c r="L1911" s="6" t="s">
        <v>179</v>
      </c>
      <c r="M1911" s="6">
        <f t="shared" si="61"/>
        <v>1738.2916666666665</v>
      </c>
    </row>
    <row r="1912" spans="1:13">
      <c r="A1912" s="3" t="s">
        <v>162</v>
      </c>
      <c r="B1912" s="20" t="s">
        <v>208</v>
      </c>
      <c r="C1912" s="20" t="s">
        <v>206</v>
      </c>
      <c r="D1912" s="19">
        <v>535.54166666666663</v>
      </c>
      <c r="E1912" s="16">
        <v>288.375</v>
      </c>
      <c r="F1912" s="16">
        <v>128.45833333333334</v>
      </c>
      <c r="G1912" s="16" t="s">
        <v>179</v>
      </c>
      <c r="H1912" s="17">
        <f t="shared" si="60"/>
        <v>952.375</v>
      </c>
      <c r="I1912" s="6">
        <v>368.66666666666669</v>
      </c>
      <c r="J1912" s="6">
        <v>288.375</v>
      </c>
      <c r="K1912" s="6">
        <v>118.875</v>
      </c>
      <c r="L1912" s="6" t="s">
        <v>179</v>
      </c>
      <c r="M1912" s="6">
        <f t="shared" si="61"/>
        <v>775.91666666666674</v>
      </c>
    </row>
    <row r="1913" spans="1:13">
      <c r="A1913" s="3" t="s">
        <v>162</v>
      </c>
      <c r="B1913" s="20" t="s">
        <v>209</v>
      </c>
      <c r="C1913" s="20" t="s">
        <v>205</v>
      </c>
      <c r="D1913" s="19">
        <v>801.375</v>
      </c>
      <c r="E1913" s="16">
        <v>698.20833333333337</v>
      </c>
      <c r="F1913" s="16">
        <v>147.33333333333334</v>
      </c>
      <c r="G1913" s="16" t="s">
        <v>179</v>
      </c>
      <c r="H1913" s="17">
        <f t="shared" si="60"/>
        <v>1646.9166666666667</v>
      </c>
      <c r="I1913" s="6">
        <v>398.125</v>
      </c>
      <c r="J1913" s="6">
        <v>698.20833333333337</v>
      </c>
      <c r="K1913" s="6">
        <v>137.66666666666666</v>
      </c>
      <c r="L1913" s="6" t="s">
        <v>179</v>
      </c>
      <c r="M1913" s="6">
        <f t="shared" si="61"/>
        <v>1234.0000000000002</v>
      </c>
    </row>
    <row r="1914" spans="1:13">
      <c r="A1914" s="3" t="s">
        <v>162</v>
      </c>
      <c r="B1914" s="20" t="s">
        <v>209</v>
      </c>
      <c r="C1914" s="20" t="s">
        <v>206</v>
      </c>
      <c r="D1914" s="19">
        <v>623.29166666666663</v>
      </c>
      <c r="E1914" s="16">
        <v>327.45833333333331</v>
      </c>
      <c r="F1914" s="16">
        <v>156.83333333333334</v>
      </c>
      <c r="G1914" s="16" t="s">
        <v>179</v>
      </c>
      <c r="H1914" s="17">
        <f t="shared" si="60"/>
        <v>1107.5833333333333</v>
      </c>
      <c r="I1914" s="6">
        <v>415.875</v>
      </c>
      <c r="J1914" s="6">
        <v>327.45833333333331</v>
      </c>
      <c r="K1914" s="6">
        <v>140.91666666666666</v>
      </c>
      <c r="L1914" s="6" t="s">
        <v>179</v>
      </c>
      <c r="M1914" s="6">
        <f t="shared" si="61"/>
        <v>884.24999999999989</v>
      </c>
    </row>
    <row r="1915" spans="1:13">
      <c r="A1915" s="3" t="s">
        <v>162</v>
      </c>
      <c r="B1915" s="20" t="s">
        <v>210</v>
      </c>
      <c r="C1915" s="20" t="s">
        <v>205</v>
      </c>
      <c r="D1915" s="19">
        <v>1153.8333333333333</v>
      </c>
      <c r="E1915" s="16">
        <v>536.33333333333337</v>
      </c>
      <c r="F1915" s="16">
        <v>327</v>
      </c>
      <c r="G1915" s="16">
        <v>51.208333333333336</v>
      </c>
      <c r="H1915" s="17">
        <f t="shared" si="60"/>
        <v>2068.375</v>
      </c>
      <c r="I1915" s="6">
        <v>574.04166666666663</v>
      </c>
      <c r="J1915" s="6">
        <v>536.33333333333337</v>
      </c>
      <c r="K1915" s="6">
        <v>285.20833333333331</v>
      </c>
      <c r="L1915" s="6">
        <v>49</v>
      </c>
      <c r="M1915" s="6">
        <f t="shared" si="61"/>
        <v>1444.5833333333333</v>
      </c>
    </row>
    <row r="1916" spans="1:13">
      <c r="A1916" s="3" t="s">
        <v>162</v>
      </c>
      <c r="B1916" s="20" t="s">
        <v>210</v>
      </c>
      <c r="C1916" s="20" t="s">
        <v>206</v>
      </c>
      <c r="D1916" s="19">
        <v>860.20833333333337</v>
      </c>
      <c r="E1916" s="16">
        <v>368.5</v>
      </c>
      <c r="F1916" s="16">
        <v>349.95833333333331</v>
      </c>
      <c r="G1916" s="16">
        <v>42.083333333333336</v>
      </c>
      <c r="H1916" s="17">
        <f t="shared" si="60"/>
        <v>1620.75</v>
      </c>
      <c r="I1916" s="6">
        <v>565.70833333333337</v>
      </c>
      <c r="J1916" s="6">
        <v>368.5</v>
      </c>
      <c r="K1916" s="6">
        <v>288.83333333333331</v>
      </c>
      <c r="L1916" s="6">
        <v>36.541666666666664</v>
      </c>
      <c r="M1916" s="6">
        <f t="shared" si="61"/>
        <v>1259.5833333333335</v>
      </c>
    </row>
    <row r="1917" spans="1:13">
      <c r="A1917" s="3" t="s">
        <v>162</v>
      </c>
      <c r="B1917" s="20" t="s">
        <v>211</v>
      </c>
      <c r="C1917" s="20" t="s">
        <v>205</v>
      </c>
      <c r="D1917" s="19">
        <v>1164.5416666666667</v>
      </c>
      <c r="E1917" s="16">
        <v>521.75</v>
      </c>
      <c r="F1917" s="16">
        <v>632.25</v>
      </c>
      <c r="G1917" s="16">
        <v>160.375</v>
      </c>
      <c r="H1917" s="17">
        <f t="shared" si="60"/>
        <v>2478.916666666667</v>
      </c>
      <c r="I1917" s="6">
        <v>574.75</v>
      </c>
      <c r="J1917" s="6">
        <v>521.75</v>
      </c>
      <c r="K1917" s="6">
        <v>500.58333333333331</v>
      </c>
      <c r="L1917" s="6">
        <v>153.33333333333334</v>
      </c>
      <c r="M1917" s="6">
        <f t="shared" si="61"/>
        <v>1750.4166666666665</v>
      </c>
    </row>
    <row r="1918" spans="1:13">
      <c r="A1918" s="3" t="s">
        <v>162</v>
      </c>
      <c r="B1918" s="20" t="s">
        <v>211</v>
      </c>
      <c r="C1918" s="20" t="s">
        <v>206</v>
      </c>
      <c r="D1918" s="19">
        <v>809.83333333333337</v>
      </c>
      <c r="E1918" s="16">
        <v>435.41666666666669</v>
      </c>
      <c r="F1918" s="16">
        <v>631.25</v>
      </c>
      <c r="G1918" s="16">
        <v>122.04166666666667</v>
      </c>
      <c r="H1918" s="17">
        <f t="shared" si="60"/>
        <v>1998.5416666666667</v>
      </c>
      <c r="I1918" s="6">
        <v>489.66666666666669</v>
      </c>
      <c r="J1918" s="6">
        <v>435.41666666666669</v>
      </c>
      <c r="K1918" s="6">
        <v>454.29166666666669</v>
      </c>
      <c r="L1918" s="6">
        <v>121.20833333333333</v>
      </c>
      <c r="M1918" s="6">
        <f t="shared" si="61"/>
        <v>1500.5833333333333</v>
      </c>
    </row>
    <row r="1919" spans="1:13">
      <c r="A1919" s="3" t="s">
        <v>162</v>
      </c>
      <c r="B1919" s="20" t="s">
        <v>239</v>
      </c>
      <c r="C1919" s="20" t="s">
        <v>205</v>
      </c>
      <c r="D1919" s="19" t="s">
        <v>179</v>
      </c>
      <c r="E1919" s="16">
        <v>813.79166666666663</v>
      </c>
      <c r="F1919" s="16" t="s">
        <v>179</v>
      </c>
      <c r="G1919" s="16" t="s">
        <v>179</v>
      </c>
      <c r="H1919" s="17">
        <f t="shared" si="60"/>
        <v>813.79166666666663</v>
      </c>
      <c r="I1919" s="6" t="s">
        <v>179</v>
      </c>
      <c r="J1919" s="6">
        <v>813.79166666666663</v>
      </c>
      <c r="K1919" s="6" t="s">
        <v>179</v>
      </c>
      <c r="L1919" s="6" t="s">
        <v>179</v>
      </c>
      <c r="M1919" s="6">
        <f t="shared" si="61"/>
        <v>813.79166666666663</v>
      </c>
    </row>
    <row r="1920" spans="1:13">
      <c r="A1920" s="3" t="s">
        <v>162</v>
      </c>
      <c r="B1920" s="20" t="s">
        <v>239</v>
      </c>
      <c r="C1920" s="20" t="s">
        <v>206</v>
      </c>
      <c r="D1920" s="19" t="s">
        <v>179</v>
      </c>
      <c r="E1920" s="16">
        <v>332.08333333333331</v>
      </c>
      <c r="F1920" s="16" t="s">
        <v>179</v>
      </c>
      <c r="G1920" s="16" t="s">
        <v>179</v>
      </c>
      <c r="H1920" s="17">
        <f t="shared" si="60"/>
        <v>332.08333333333331</v>
      </c>
      <c r="I1920" s="6" t="s">
        <v>179</v>
      </c>
      <c r="J1920" s="6">
        <v>332.08333333333331</v>
      </c>
      <c r="K1920" s="6" t="s">
        <v>179</v>
      </c>
      <c r="L1920" s="6" t="s">
        <v>179</v>
      </c>
      <c r="M1920" s="6">
        <f t="shared" si="61"/>
        <v>332.08333333333331</v>
      </c>
    </row>
    <row r="1921" spans="1:13">
      <c r="A1921" s="3" t="s">
        <v>162</v>
      </c>
      <c r="B1921" s="20" t="s">
        <v>212</v>
      </c>
      <c r="C1921" s="20" t="s">
        <v>205</v>
      </c>
      <c r="D1921" s="19" t="s">
        <v>179</v>
      </c>
      <c r="E1921" s="16" t="s">
        <v>179</v>
      </c>
      <c r="F1921" s="16">
        <v>1353.5416666666667</v>
      </c>
      <c r="G1921" s="16">
        <v>859.66666666666663</v>
      </c>
      <c r="H1921" s="17">
        <f t="shared" si="60"/>
        <v>2213.2083333333335</v>
      </c>
      <c r="I1921" s="6" t="s">
        <v>179</v>
      </c>
      <c r="J1921" s="6" t="s">
        <v>179</v>
      </c>
      <c r="K1921" s="6">
        <v>976.91666666666663</v>
      </c>
      <c r="L1921" s="6" t="s">
        <v>179</v>
      </c>
      <c r="M1921" s="6">
        <f t="shared" si="61"/>
        <v>976.91666666666663</v>
      </c>
    </row>
    <row r="1922" spans="1:13">
      <c r="A1922" s="3" t="s">
        <v>162</v>
      </c>
      <c r="B1922" s="20" t="s">
        <v>212</v>
      </c>
      <c r="C1922" s="20" t="s">
        <v>206</v>
      </c>
      <c r="D1922" s="19" t="s">
        <v>179</v>
      </c>
      <c r="E1922" s="16" t="s">
        <v>179</v>
      </c>
      <c r="F1922" s="16">
        <v>1197.1666666666667</v>
      </c>
      <c r="G1922" s="16">
        <v>618.625</v>
      </c>
      <c r="H1922" s="17">
        <f t="shared" si="60"/>
        <v>1815.7916666666667</v>
      </c>
      <c r="I1922" s="6" t="s">
        <v>179</v>
      </c>
      <c r="J1922" s="6" t="s">
        <v>179</v>
      </c>
      <c r="K1922" s="6">
        <v>767.5</v>
      </c>
      <c r="L1922" s="6" t="s">
        <v>179</v>
      </c>
      <c r="M1922" s="6">
        <f t="shared" si="61"/>
        <v>767.5</v>
      </c>
    </row>
    <row r="1923" spans="1:13">
      <c r="A1923" s="3" t="s">
        <v>162</v>
      </c>
      <c r="B1923" s="20" t="s">
        <v>213</v>
      </c>
      <c r="C1923" s="20" t="s">
        <v>205</v>
      </c>
      <c r="D1923" s="19" t="s">
        <v>179</v>
      </c>
      <c r="E1923" s="16" t="s">
        <v>179</v>
      </c>
      <c r="F1923" s="16">
        <v>752.04166666666663</v>
      </c>
      <c r="G1923" s="16">
        <v>499.95833333333331</v>
      </c>
      <c r="H1923" s="17">
        <f t="shared" si="60"/>
        <v>1252</v>
      </c>
      <c r="I1923" s="6" t="s">
        <v>179</v>
      </c>
      <c r="J1923" s="6" t="s">
        <v>179</v>
      </c>
      <c r="K1923" s="6">
        <v>573.45833333333337</v>
      </c>
      <c r="L1923" s="6">
        <v>486.5</v>
      </c>
      <c r="M1923" s="6">
        <f t="shared" si="61"/>
        <v>1059.9583333333335</v>
      </c>
    </row>
    <row r="1924" spans="1:13">
      <c r="A1924" s="3" t="s">
        <v>162</v>
      </c>
      <c r="B1924" s="20" t="s">
        <v>213</v>
      </c>
      <c r="C1924" s="20" t="s">
        <v>206</v>
      </c>
      <c r="D1924" s="19" t="s">
        <v>179</v>
      </c>
      <c r="E1924" s="16" t="s">
        <v>179</v>
      </c>
      <c r="F1924" s="16">
        <v>507.91666666666669</v>
      </c>
      <c r="G1924" s="16">
        <v>340.33333333333331</v>
      </c>
      <c r="H1924" s="17">
        <f t="shared" si="60"/>
        <v>848.25</v>
      </c>
      <c r="I1924" s="6" t="s">
        <v>179</v>
      </c>
      <c r="J1924" s="6" t="s">
        <v>179</v>
      </c>
      <c r="K1924" s="6">
        <v>335.54166666666669</v>
      </c>
      <c r="L1924" s="6">
        <v>329.04166666666669</v>
      </c>
      <c r="M1924" s="6">
        <f t="shared" si="61"/>
        <v>664.58333333333337</v>
      </c>
    </row>
    <row r="1925" spans="1:13">
      <c r="A1925" s="3" t="s">
        <v>162</v>
      </c>
      <c r="B1925" s="20" t="s">
        <v>240</v>
      </c>
      <c r="C1925" s="20" t="s">
        <v>205</v>
      </c>
      <c r="D1925" s="19" t="s">
        <v>179</v>
      </c>
      <c r="E1925" s="16" t="s">
        <v>179</v>
      </c>
      <c r="F1925" s="16">
        <v>374.91666666666669</v>
      </c>
      <c r="G1925" s="16">
        <v>154.08333333333334</v>
      </c>
      <c r="H1925" s="17">
        <f t="shared" si="60"/>
        <v>529</v>
      </c>
      <c r="I1925" s="6" t="s">
        <v>179</v>
      </c>
      <c r="J1925" s="6" t="s">
        <v>179</v>
      </c>
      <c r="K1925" s="6">
        <v>302.04166666666669</v>
      </c>
      <c r="L1925" s="6">
        <v>152.29166666666666</v>
      </c>
      <c r="M1925" s="6">
        <f t="shared" si="61"/>
        <v>454.33333333333337</v>
      </c>
    </row>
    <row r="1926" spans="1:13">
      <c r="A1926" s="3" t="s">
        <v>162</v>
      </c>
      <c r="B1926" s="20" t="s">
        <v>240</v>
      </c>
      <c r="C1926" s="20" t="s">
        <v>206</v>
      </c>
      <c r="D1926" s="19" t="s">
        <v>179</v>
      </c>
      <c r="E1926" s="16" t="s">
        <v>179</v>
      </c>
      <c r="F1926" s="16">
        <v>139.25</v>
      </c>
      <c r="G1926" s="16">
        <v>78.625</v>
      </c>
      <c r="H1926" s="17">
        <f t="shared" si="60"/>
        <v>217.875</v>
      </c>
      <c r="I1926" s="6" t="s">
        <v>179</v>
      </c>
      <c r="J1926" s="6" t="s">
        <v>179</v>
      </c>
      <c r="K1926" s="6">
        <v>85.083333333333329</v>
      </c>
      <c r="L1926" s="6">
        <v>75.416666666666671</v>
      </c>
      <c r="M1926" s="6">
        <f t="shared" si="61"/>
        <v>160.5</v>
      </c>
    </row>
    <row r="1927" spans="1:13">
      <c r="A1927" s="3" t="s">
        <v>163</v>
      </c>
      <c r="B1927" s="20" t="s">
        <v>204</v>
      </c>
      <c r="C1927" s="20" t="s">
        <v>205</v>
      </c>
      <c r="D1927" s="19">
        <v>49128.541666666664</v>
      </c>
      <c r="E1927" s="16">
        <v>40451.75</v>
      </c>
      <c r="F1927" s="16" t="s">
        <v>179</v>
      </c>
      <c r="G1927" s="16" t="s">
        <v>179</v>
      </c>
      <c r="H1927" s="17">
        <f t="shared" ref="H1927:H1990" si="62">IF(SUM(D1927:G1927)=0,"-",SUM(D1927:G1927))</f>
        <v>89580.291666666657</v>
      </c>
      <c r="I1927" s="6">
        <v>24067.75</v>
      </c>
      <c r="J1927" s="6">
        <v>40451.75</v>
      </c>
      <c r="K1927" s="6" t="s">
        <v>179</v>
      </c>
      <c r="L1927" s="6" t="s">
        <v>179</v>
      </c>
      <c r="M1927" s="6">
        <f t="shared" ref="M1927:M1990" si="63">IF(SUM(I1927:L1927)=0,"-",SUM(I1927:L1927))</f>
        <v>64519.5</v>
      </c>
    </row>
    <row r="1928" spans="1:13">
      <c r="A1928" s="3" t="s">
        <v>163</v>
      </c>
      <c r="B1928" s="20" t="s">
        <v>204</v>
      </c>
      <c r="C1928" s="20" t="s">
        <v>206</v>
      </c>
      <c r="D1928" s="19">
        <v>51066.708333333336</v>
      </c>
      <c r="E1928" s="16">
        <v>41918.083333333336</v>
      </c>
      <c r="F1928" s="16" t="s">
        <v>179</v>
      </c>
      <c r="G1928" s="16" t="s">
        <v>179</v>
      </c>
      <c r="H1928" s="17">
        <f t="shared" si="62"/>
        <v>92984.791666666672</v>
      </c>
      <c r="I1928" s="6">
        <v>25084.958333333332</v>
      </c>
      <c r="J1928" s="6">
        <v>41918.083333333336</v>
      </c>
      <c r="K1928" s="6" t="s">
        <v>179</v>
      </c>
      <c r="L1928" s="6" t="s">
        <v>179</v>
      </c>
      <c r="M1928" s="6">
        <f t="shared" si="63"/>
        <v>67003.041666666672</v>
      </c>
    </row>
    <row r="1929" spans="1:13">
      <c r="A1929" s="3" t="s">
        <v>163</v>
      </c>
      <c r="B1929" s="20" t="s">
        <v>207</v>
      </c>
      <c r="C1929" s="20" t="s">
        <v>205</v>
      </c>
      <c r="D1929" s="19">
        <v>21649.125</v>
      </c>
      <c r="E1929" s="16">
        <v>7398.25</v>
      </c>
      <c r="F1929" s="16">
        <v>118.375</v>
      </c>
      <c r="G1929" s="16">
        <v>12.125</v>
      </c>
      <c r="H1929" s="17">
        <f t="shared" si="62"/>
        <v>29177.875</v>
      </c>
      <c r="I1929" s="6">
        <v>11275.833333333334</v>
      </c>
      <c r="J1929" s="6">
        <v>7398.25</v>
      </c>
      <c r="K1929" s="6">
        <v>108.375</v>
      </c>
      <c r="L1929" s="6">
        <v>11.791666666666666</v>
      </c>
      <c r="M1929" s="6">
        <f t="shared" si="63"/>
        <v>18794.250000000004</v>
      </c>
    </row>
    <row r="1930" spans="1:13">
      <c r="A1930" s="3" t="s">
        <v>163</v>
      </c>
      <c r="B1930" s="20" t="s">
        <v>207</v>
      </c>
      <c r="C1930" s="20" t="s">
        <v>206</v>
      </c>
      <c r="D1930" s="19">
        <v>21286.333333333332</v>
      </c>
      <c r="E1930" s="16">
        <v>3700.5</v>
      </c>
      <c r="F1930" s="16">
        <v>170.29166666666666</v>
      </c>
      <c r="G1930" s="16">
        <v>11.333333333333334</v>
      </c>
      <c r="H1930" s="17">
        <f t="shared" si="62"/>
        <v>25168.458333333332</v>
      </c>
      <c r="I1930" s="6">
        <v>11466.875</v>
      </c>
      <c r="J1930" s="6">
        <v>3700.5</v>
      </c>
      <c r="K1930" s="6">
        <v>149.41666666666666</v>
      </c>
      <c r="L1930" s="6">
        <v>11.333333333333334</v>
      </c>
      <c r="M1930" s="6">
        <f t="shared" si="63"/>
        <v>15328.125</v>
      </c>
    </row>
    <row r="1931" spans="1:13">
      <c r="A1931" s="3" t="s">
        <v>163</v>
      </c>
      <c r="B1931" s="20" t="s">
        <v>208</v>
      </c>
      <c r="C1931" s="20" t="s">
        <v>205</v>
      </c>
      <c r="D1931" s="19">
        <v>37648.583333333336</v>
      </c>
      <c r="E1931" s="16">
        <v>8899.25</v>
      </c>
      <c r="F1931" s="16">
        <v>551.5</v>
      </c>
      <c r="G1931" s="16">
        <v>77.5</v>
      </c>
      <c r="H1931" s="17">
        <f t="shared" si="62"/>
        <v>47176.833333333336</v>
      </c>
      <c r="I1931" s="6">
        <v>20735.375</v>
      </c>
      <c r="J1931" s="6">
        <v>8899.25</v>
      </c>
      <c r="K1931" s="6">
        <v>500.58333333333331</v>
      </c>
      <c r="L1931" s="6">
        <v>76.583333333333329</v>
      </c>
      <c r="M1931" s="6">
        <f t="shared" si="63"/>
        <v>30211.791666666664</v>
      </c>
    </row>
    <row r="1932" spans="1:13">
      <c r="A1932" s="3" t="s">
        <v>163</v>
      </c>
      <c r="B1932" s="20" t="s">
        <v>208</v>
      </c>
      <c r="C1932" s="20" t="s">
        <v>206</v>
      </c>
      <c r="D1932" s="19">
        <v>31982.291666666668</v>
      </c>
      <c r="E1932" s="16">
        <v>1679.5833333333333</v>
      </c>
      <c r="F1932" s="16">
        <v>717.41666666666663</v>
      </c>
      <c r="G1932" s="16">
        <v>56.791666666666664</v>
      </c>
      <c r="H1932" s="17">
        <f t="shared" si="62"/>
        <v>34436.083333333328</v>
      </c>
      <c r="I1932" s="6">
        <v>20408.25</v>
      </c>
      <c r="J1932" s="6">
        <v>1679.5833333333333</v>
      </c>
      <c r="K1932" s="6">
        <v>606.33333333333337</v>
      </c>
      <c r="L1932" s="6">
        <v>55.791666666666664</v>
      </c>
      <c r="M1932" s="6">
        <f t="shared" si="63"/>
        <v>22749.958333333332</v>
      </c>
    </row>
    <row r="1933" spans="1:13">
      <c r="A1933" s="3" t="s">
        <v>163</v>
      </c>
      <c r="B1933" s="20" t="s">
        <v>209</v>
      </c>
      <c r="C1933" s="20" t="s">
        <v>205</v>
      </c>
      <c r="D1933" s="19">
        <v>39365.25</v>
      </c>
      <c r="E1933" s="16">
        <v>5368.208333333333</v>
      </c>
      <c r="F1933" s="16">
        <v>965.375</v>
      </c>
      <c r="G1933" s="16">
        <v>247.33333333333334</v>
      </c>
      <c r="H1933" s="17">
        <f t="shared" si="62"/>
        <v>45946.166666666672</v>
      </c>
      <c r="I1933" s="6">
        <v>19473.875</v>
      </c>
      <c r="J1933" s="6">
        <v>5368.208333333333</v>
      </c>
      <c r="K1933" s="6">
        <v>772.41666666666663</v>
      </c>
      <c r="L1933" s="6">
        <v>246.83333333333334</v>
      </c>
      <c r="M1933" s="6">
        <f t="shared" si="63"/>
        <v>25861.333333333332</v>
      </c>
    </row>
    <row r="1934" spans="1:13">
      <c r="A1934" s="3" t="s">
        <v>163</v>
      </c>
      <c r="B1934" s="20" t="s">
        <v>209</v>
      </c>
      <c r="C1934" s="20" t="s">
        <v>206</v>
      </c>
      <c r="D1934" s="19">
        <v>33649.125</v>
      </c>
      <c r="E1934" s="16">
        <v>1631.2083333333333</v>
      </c>
      <c r="F1934" s="16">
        <v>956.125</v>
      </c>
      <c r="G1934" s="16">
        <v>184.41666666666666</v>
      </c>
      <c r="H1934" s="17">
        <f t="shared" si="62"/>
        <v>36420.875</v>
      </c>
      <c r="I1934" s="6">
        <v>19034.75</v>
      </c>
      <c r="J1934" s="6">
        <v>1631.2083333333333</v>
      </c>
      <c r="K1934" s="6">
        <v>738.79166666666663</v>
      </c>
      <c r="L1934" s="6">
        <v>182.375</v>
      </c>
      <c r="M1934" s="6">
        <f t="shared" si="63"/>
        <v>21587.125</v>
      </c>
    </row>
    <row r="1935" spans="1:13">
      <c r="A1935" s="3" t="s">
        <v>163</v>
      </c>
      <c r="B1935" s="20" t="s">
        <v>210</v>
      </c>
      <c r="C1935" s="20" t="s">
        <v>205</v>
      </c>
      <c r="D1935" s="19">
        <v>39198.5</v>
      </c>
      <c r="E1935" s="16">
        <v>3104.4583333333335</v>
      </c>
      <c r="F1935" s="16">
        <v>1777.2083333333333</v>
      </c>
      <c r="G1935" s="16">
        <v>687.41666666666663</v>
      </c>
      <c r="H1935" s="17">
        <f t="shared" si="62"/>
        <v>44767.583333333336</v>
      </c>
      <c r="I1935" s="6">
        <v>18887.791666666668</v>
      </c>
      <c r="J1935" s="6">
        <v>3104.4583333333335</v>
      </c>
      <c r="K1935" s="6">
        <v>1298.5833333333333</v>
      </c>
      <c r="L1935" s="6">
        <v>671</v>
      </c>
      <c r="M1935" s="6">
        <f t="shared" si="63"/>
        <v>23961.833333333332</v>
      </c>
    </row>
    <row r="1936" spans="1:13">
      <c r="A1936" s="3" t="s">
        <v>163</v>
      </c>
      <c r="B1936" s="20" t="s">
        <v>210</v>
      </c>
      <c r="C1936" s="20" t="s">
        <v>206</v>
      </c>
      <c r="D1936" s="19">
        <v>34511.958333333336</v>
      </c>
      <c r="E1936" s="16">
        <v>1860.9583333333333</v>
      </c>
      <c r="F1936" s="16">
        <v>1716.375</v>
      </c>
      <c r="G1936" s="16">
        <v>603.58333333333337</v>
      </c>
      <c r="H1936" s="17">
        <f t="shared" si="62"/>
        <v>38692.875000000007</v>
      </c>
      <c r="I1936" s="6">
        <v>18843.541666666668</v>
      </c>
      <c r="J1936" s="6">
        <v>1860.9583333333333</v>
      </c>
      <c r="K1936" s="6">
        <v>1196.8333333333333</v>
      </c>
      <c r="L1936" s="6">
        <v>592.41666666666663</v>
      </c>
      <c r="M1936" s="6">
        <f t="shared" si="63"/>
        <v>22493.75</v>
      </c>
    </row>
    <row r="1937" spans="1:13">
      <c r="A1937" s="3" t="s">
        <v>163</v>
      </c>
      <c r="B1937" s="20" t="s">
        <v>211</v>
      </c>
      <c r="C1937" s="20" t="s">
        <v>205</v>
      </c>
      <c r="D1937" s="19">
        <v>31051.25</v>
      </c>
      <c r="E1937" s="16">
        <v>2407.5416666666665</v>
      </c>
      <c r="F1937" s="16">
        <v>4926.583333333333</v>
      </c>
      <c r="G1937" s="16">
        <v>1851.2083333333333</v>
      </c>
      <c r="H1937" s="17">
        <f t="shared" si="62"/>
        <v>40236.583333333336</v>
      </c>
      <c r="I1937" s="6">
        <v>13954.833333333334</v>
      </c>
      <c r="J1937" s="6">
        <v>2407.5416666666665</v>
      </c>
      <c r="K1937" s="6">
        <v>3353.8333333333335</v>
      </c>
      <c r="L1937" s="6">
        <v>1810.1666666666667</v>
      </c>
      <c r="M1937" s="6">
        <f t="shared" si="63"/>
        <v>21526.375</v>
      </c>
    </row>
    <row r="1938" spans="1:13">
      <c r="A1938" s="3" t="s">
        <v>163</v>
      </c>
      <c r="B1938" s="20" t="s">
        <v>211</v>
      </c>
      <c r="C1938" s="20" t="s">
        <v>206</v>
      </c>
      <c r="D1938" s="19">
        <v>25585.458333333332</v>
      </c>
      <c r="E1938" s="16">
        <v>2011.0833333333333</v>
      </c>
      <c r="F1938" s="16">
        <v>4138.791666666667</v>
      </c>
      <c r="G1938" s="16">
        <v>1388.375</v>
      </c>
      <c r="H1938" s="17">
        <f t="shared" si="62"/>
        <v>33123.708333333328</v>
      </c>
      <c r="I1938" s="6">
        <v>13171.541666666666</v>
      </c>
      <c r="J1938" s="6">
        <v>2011.0833333333333</v>
      </c>
      <c r="K1938" s="6">
        <v>2570.0416666666665</v>
      </c>
      <c r="L1938" s="6">
        <v>1359.125</v>
      </c>
      <c r="M1938" s="6">
        <f t="shared" si="63"/>
        <v>19111.791666666668</v>
      </c>
    </row>
    <row r="1939" spans="1:13">
      <c r="A1939" s="3" t="s">
        <v>163</v>
      </c>
      <c r="B1939" s="20" t="s">
        <v>239</v>
      </c>
      <c r="C1939" s="20" t="s">
        <v>205</v>
      </c>
      <c r="D1939" s="19" t="s">
        <v>179</v>
      </c>
      <c r="E1939" s="16">
        <v>4917.458333333333</v>
      </c>
      <c r="F1939" s="16" t="s">
        <v>179</v>
      </c>
      <c r="G1939" s="16" t="s">
        <v>179</v>
      </c>
      <c r="H1939" s="17">
        <f t="shared" si="62"/>
        <v>4917.458333333333</v>
      </c>
      <c r="I1939" s="6" t="s">
        <v>179</v>
      </c>
      <c r="J1939" s="6">
        <v>4917.458333333333</v>
      </c>
      <c r="K1939" s="6" t="s">
        <v>179</v>
      </c>
      <c r="L1939" s="6" t="s">
        <v>179</v>
      </c>
      <c r="M1939" s="6">
        <f t="shared" si="63"/>
        <v>4917.458333333333</v>
      </c>
    </row>
    <row r="1940" spans="1:13">
      <c r="A1940" s="3" t="s">
        <v>163</v>
      </c>
      <c r="B1940" s="20" t="s">
        <v>239</v>
      </c>
      <c r="C1940" s="20" t="s">
        <v>206</v>
      </c>
      <c r="D1940" s="19" t="s">
        <v>179</v>
      </c>
      <c r="E1940" s="16">
        <v>2126.2916666666665</v>
      </c>
      <c r="F1940" s="16" t="s">
        <v>179</v>
      </c>
      <c r="G1940" s="16" t="s">
        <v>179</v>
      </c>
      <c r="H1940" s="17">
        <f t="shared" si="62"/>
        <v>2126.2916666666665</v>
      </c>
      <c r="I1940" s="6" t="s">
        <v>179</v>
      </c>
      <c r="J1940" s="6">
        <v>2126.2916666666665</v>
      </c>
      <c r="K1940" s="6" t="s">
        <v>179</v>
      </c>
      <c r="L1940" s="6" t="s">
        <v>179</v>
      </c>
      <c r="M1940" s="6">
        <f t="shared" si="63"/>
        <v>2126.2916666666665</v>
      </c>
    </row>
    <row r="1941" spans="1:13">
      <c r="A1941" s="3" t="s">
        <v>163</v>
      </c>
      <c r="B1941" s="20" t="s">
        <v>212</v>
      </c>
      <c r="C1941" s="20" t="s">
        <v>205</v>
      </c>
      <c r="D1941" s="19" t="s">
        <v>179</v>
      </c>
      <c r="E1941" s="16" t="s">
        <v>179</v>
      </c>
      <c r="F1941" s="16">
        <v>21964.833333333332</v>
      </c>
      <c r="G1941" s="16">
        <v>13751.416666666666</v>
      </c>
      <c r="H1941" s="17">
        <f t="shared" si="62"/>
        <v>35716.25</v>
      </c>
      <c r="I1941" s="6" t="s">
        <v>179</v>
      </c>
      <c r="J1941" s="6" t="s">
        <v>179</v>
      </c>
      <c r="K1941" s="6">
        <v>15449.041666666666</v>
      </c>
      <c r="L1941" s="6" t="s">
        <v>179</v>
      </c>
      <c r="M1941" s="6">
        <f t="shared" si="63"/>
        <v>15449.041666666666</v>
      </c>
    </row>
    <row r="1942" spans="1:13">
      <c r="A1942" s="3" t="s">
        <v>163</v>
      </c>
      <c r="B1942" s="20" t="s">
        <v>212</v>
      </c>
      <c r="C1942" s="20" t="s">
        <v>206</v>
      </c>
      <c r="D1942" s="19" t="s">
        <v>179</v>
      </c>
      <c r="E1942" s="16" t="s">
        <v>179</v>
      </c>
      <c r="F1942" s="16">
        <v>18470.833333333332</v>
      </c>
      <c r="G1942" s="16">
        <v>9624.0833333333339</v>
      </c>
      <c r="H1942" s="17">
        <f t="shared" si="62"/>
        <v>28094.916666666664</v>
      </c>
      <c r="I1942" s="6" t="s">
        <v>179</v>
      </c>
      <c r="J1942" s="6" t="s">
        <v>179</v>
      </c>
      <c r="K1942" s="6">
        <v>12297.708333333334</v>
      </c>
      <c r="L1942" s="6" t="s">
        <v>179</v>
      </c>
      <c r="M1942" s="6">
        <f t="shared" si="63"/>
        <v>12297.708333333334</v>
      </c>
    </row>
    <row r="1943" spans="1:13">
      <c r="A1943" s="3" t="s">
        <v>163</v>
      </c>
      <c r="B1943" s="20" t="s">
        <v>213</v>
      </c>
      <c r="C1943" s="20" t="s">
        <v>205</v>
      </c>
      <c r="D1943" s="19" t="s">
        <v>179</v>
      </c>
      <c r="E1943" s="16" t="s">
        <v>179</v>
      </c>
      <c r="F1943" s="16">
        <v>10368.041666666666</v>
      </c>
      <c r="G1943" s="16">
        <v>6379.166666666667</v>
      </c>
      <c r="H1943" s="17">
        <f t="shared" si="62"/>
        <v>16747.208333333332</v>
      </c>
      <c r="I1943" s="6" t="s">
        <v>179</v>
      </c>
      <c r="J1943" s="6" t="s">
        <v>179</v>
      </c>
      <c r="K1943" s="6">
        <v>7044.291666666667</v>
      </c>
      <c r="L1943" s="6">
        <v>6132</v>
      </c>
      <c r="M1943" s="6">
        <f t="shared" si="63"/>
        <v>13176.291666666668</v>
      </c>
    </row>
    <row r="1944" spans="1:13">
      <c r="A1944" s="3" t="s">
        <v>163</v>
      </c>
      <c r="B1944" s="20" t="s">
        <v>213</v>
      </c>
      <c r="C1944" s="20" t="s">
        <v>206</v>
      </c>
      <c r="D1944" s="19" t="s">
        <v>179</v>
      </c>
      <c r="E1944" s="16" t="s">
        <v>179</v>
      </c>
      <c r="F1944" s="16">
        <v>7420.416666666667</v>
      </c>
      <c r="G1944" s="16">
        <v>4548.458333333333</v>
      </c>
      <c r="H1944" s="17">
        <f t="shared" si="62"/>
        <v>11968.875</v>
      </c>
      <c r="I1944" s="6" t="s">
        <v>179</v>
      </c>
      <c r="J1944" s="6" t="s">
        <v>179</v>
      </c>
      <c r="K1944" s="6">
        <v>4795.666666666667</v>
      </c>
      <c r="L1944" s="6">
        <v>4350.791666666667</v>
      </c>
      <c r="M1944" s="6">
        <f t="shared" si="63"/>
        <v>9146.4583333333339</v>
      </c>
    </row>
    <row r="1945" spans="1:13">
      <c r="A1945" s="3" t="s">
        <v>163</v>
      </c>
      <c r="B1945" s="20" t="s">
        <v>240</v>
      </c>
      <c r="C1945" s="20" t="s">
        <v>205</v>
      </c>
      <c r="D1945" s="19" t="s">
        <v>179</v>
      </c>
      <c r="E1945" s="16" t="s">
        <v>179</v>
      </c>
      <c r="F1945" s="16">
        <v>5074.5</v>
      </c>
      <c r="G1945" s="16">
        <v>2338.2083333333335</v>
      </c>
      <c r="H1945" s="17">
        <f t="shared" si="62"/>
        <v>7412.7083333333339</v>
      </c>
      <c r="I1945" s="6" t="s">
        <v>179</v>
      </c>
      <c r="J1945" s="6" t="s">
        <v>179</v>
      </c>
      <c r="K1945" s="6">
        <v>3476.1666666666665</v>
      </c>
      <c r="L1945" s="6">
        <v>2186.6666666666665</v>
      </c>
      <c r="M1945" s="6">
        <f t="shared" si="63"/>
        <v>5662.833333333333</v>
      </c>
    </row>
    <row r="1946" spans="1:13">
      <c r="A1946" s="3" t="s">
        <v>163</v>
      </c>
      <c r="B1946" s="20" t="s">
        <v>240</v>
      </c>
      <c r="C1946" s="20" t="s">
        <v>206</v>
      </c>
      <c r="D1946" s="19" t="s">
        <v>179</v>
      </c>
      <c r="E1946" s="16" t="s">
        <v>179</v>
      </c>
      <c r="F1946" s="16">
        <v>2346.9583333333335</v>
      </c>
      <c r="G1946" s="16">
        <v>1160.25</v>
      </c>
      <c r="H1946" s="17">
        <f t="shared" si="62"/>
        <v>3507.2083333333335</v>
      </c>
      <c r="I1946" s="6" t="s">
        <v>179</v>
      </c>
      <c r="J1946" s="6" t="s">
        <v>179</v>
      </c>
      <c r="K1946" s="6">
        <v>1396.7916666666667</v>
      </c>
      <c r="L1946" s="6">
        <v>1062.75</v>
      </c>
      <c r="M1946" s="6">
        <f t="shared" si="63"/>
        <v>2459.541666666667</v>
      </c>
    </row>
    <row r="1947" spans="1:13">
      <c r="A1947" s="3" t="s">
        <v>164</v>
      </c>
      <c r="B1947" s="20" t="s">
        <v>204</v>
      </c>
      <c r="C1947" s="20" t="s">
        <v>205</v>
      </c>
      <c r="D1947" s="19">
        <v>231.79166666666666</v>
      </c>
      <c r="E1947" s="16">
        <v>1216</v>
      </c>
      <c r="F1947" s="16" t="s">
        <v>179</v>
      </c>
      <c r="G1947" s="16" t="s">
        <v>179</v>
      </c>
      <c r="H1947" s="17">
        <f t="shared" si="62"/>
        <v>1447.7916666666667</v>
      </c>
      <c r="I1947" s="6">
        <v>118.83333333333333</v>
      </c>
      <c r="J1947" s="6">
        <v>1216</v>
      </c>
      <c r="K1947" s="6" t="s">
        <v>179</v>
      </c>
      <c r="L1947" s="6" t="s">
        <v>179</v>
      </c>
      <c r="M1947" s="6">
        <f t="shared" si="63"/>
        <v>1334.8333333333333</v>
      </c>
    </row>
    <row r="1948" spans="1:13">
      <c r="A1948" s="3" t="s">
        <v>164</v>
      </c>
      <c r="B1948" s="20" t="s">
        <v>204</v>
      </c>
      <c r="C1948" s="20" t="s">
        <v>206</v>
      </c>
      <c r="D1948" s="19">
        <v>255.58333333333334</v>
      </c>
      <c r="E1948" s="16">
        <v>1181.4166666666667</v>
      </c>
      <c r="F1948" s="16" t="s">
        <v>179</v>
      </c>
      <c r="G1948" s="16" t="s">
        <v>179</v>
      </c>
      <c r="H1948" s="17">
        <f t="shared" si="62"/>
        <v>1437</v>
      </c>
      <c r="I1948" s="6">
        <v>132.91666666666666</v>
      </c>
      <c r="J1948" s="6">
        <v>1181.4166666666667</v>
      </c>
      <c r="K1948" s="6" t="s">
        <v>179</v>
      </c>
      <c r="L1948" s="6" t="s">
        <v>179</v>
      </c>
      <c r="M1948" s="6">
        <f t="shared" si="63"/>
        <v>1314.3333333333335</v>
      </c>
    </row>
    <row r="1949" spans="1:13">
      <c r="A1949" s="3" t="s">
        <v>164</v>
      </c>
      <c r="B1949" s="20" t="s">
        <v>207</v>
      </c>
      <c r="C1949" s="20" t="s">
        <v>205</v>
      </c>
      <c r="D1949" s="19">
        <v>192.25</v>
      </c>
      <c r="E1949" s="16">
        <v>257.33333333333331</v>
      </c>
      <c r="F1949" s="16" t="s">
        <v>179</v>
      </c>
      <c r="G1949" s="16" t="s">
        <v>179</v>
      </c>
      <c r="H1949" s="17">
        <f t="shared" si="62"/>
        <v>449.58333333333331</v>
      </c>
      <c r="I1949" s="6">
        <v>102.79166666666667</v>
      </c>
      <c r="J1949" s="6">
        <v>257.33333333333331</v>
      </c>
      <c r="K1949" s="6" t="s">
        <v>179</v>
      </c>
      <c r="L1949" s="6" t="s">
        <v>179</v>
      </c>
      <c r="M1949" s="6">
        <f t="shared" si="63"/>
        <v>360.125</v>
      </c>
    </row>
    <row r="1950" spans="1:13">
      <c r="A1950" s="3" t="s">
        <v>164</v>
      </c>
      <c r="B1950" s="20" t="s">
        <v>207</v>
      </c>
      <c r="C1950" s="20" t="s">
        <v>206</v>
      </c>
      <c r="D1950" s="19">
        <v>176.66666666666666</v>
      </c>
      <c r="E1950" s="16">
        <v>128.70833333333334</v>
      </c>
      <c r="F1950" s="16" t="s">
        <v>179</v>
      </c>
      <c r="G1950" s="16" t="s">
        <v>179</v>
      </c>
      <c r="H1950" s="17">
        <f t="shared" si="62"/>
        <v>305.375</v>
      </c>
      <c r="I1950" s="6">
        <v>105.16666666666667</v>
      </c>
      <c r="J1950" s="6">
        <v>128.70833333333334</v>
      </c>
      <c r="K1950" s="6" t="s">
        <v>179</v>
      </c>
      <c r="L1950" s="6" t="s">
        <v>179</v>
      </c>
      <c r="M1950" s="6">
        <f t="shared" si="63"/>
        <v>233.875</v>
      </c>
    </row>
    <row r="1951" spans="1:13">
      <c r="A1951" s="3" t="s">
        <v>164</v>
      </c>
      <c r="B1951" s="20" t="s">
        <v>208</v>
      </c>
      <c r="C1951" s="20" t="s">
        <v>205</v>
      </c>
      <c r="D1951" s="19">
        <v>266.875</v>
      </c>
      <c r="E1951" s="16">
        <v>266.16666666666669</v>
      </c>
      <c r="F1951" s="16">
        <v>18.208333333333332</v>
      </c>
      <c r="G1951" s="16" t="s">
        <v>179</v>
      </c>
      <c r="H1951" s="17">
        <f t="shared" si="62"/>
        <v>551.25000000000011</v>
      </c>
      <c r="I1951" s="6">
        <v>144.75</v>
      </c>
      <c r="J1951" s="6">
        <v>266.16666666666669</v>
      </c>
      <c r="K1951" s="6">
        <v>17.25</v>
      </c>
      <c r="L1951" s="6" t="s">
        <v>179</v>
      </c>
      <c r="M1951" s="6">
        <f t="shared" si="63"/>
        <v>428.16666666666669</v>
      </c>
    </row>
    <row r="1952" spans="1:13">
      <c r="A1952" s="3" t="s">
        <v>164</v>
      </c>
      <c r="B1952" s="20" t="s">
        <v>208</v>
      </c>
      <c r="C1952" s="20" t="s">
        <v>206</v>
      </c>
      <c r="D1952" s="19">
        <v>215.875</v>
      </c>
      <c r="E1952" s="16">
        <v>77.916666666666671</v>
      </c>
      <c r="F1952" s="16">
        <v>19.875</v>
      </c>
      <c r="G1952" s="16" t="s">
        <v>179</v>
      </c>
      <c r="H1952" s="17">
        <f t="shared" si="62"/>
        <v>313.66666666666669</v>
      </c>
      <c r="I1952" s="6">
        <v>142.33333333333334</v>
      </c>
      <c r="J1952" s="6">
        <v>77.916666666666671</v>
      </c>
      <c r="K1952" s="6">
        <v>19.333333333333332</v>
      </c>
      <c r="L1952" s="6" t="s">
        <v>179</v>
      </c>
      <c r="M1952" s="6">
        <f t="shared" si="63"/>
        <v>239.58333333333334</v>
      </c>
    </row>
    <row r="1953" spans="1:13">
      <c r="A1953" s="3" t="s">
        <v>164</v>
      </c>
      <c r="B1953" s="20" t="s">
        <v>209</v>
      </c>
      <c r="C1953" s="20" t="s">
        <v>205</v>
      </c>
      <c r="D1953" s="19">
        <v>299.125</v>
      </c>
      <c r="E1953" s="16">
        <v>186.75</v>
      </c>
      <c r="F1953" s="16">
        <v>40.208333333333336</v>
      </c>
      <c r="G1953" s="16" t="s">
        <v>179</v>
      </c>
      <c r="H1953" s="17">
        <f t="shared" si="62"/>
        <v>526.08333333333337</v>
      </c>
      <c r="I1953" s="6">
        <v>156.625</v>
      </c>
      <c r="J1953" s="6">
        <v>186.75</v>
      </c>
      <c r="K1953" s="6">
        <v>38.625</v>
      </c>
      <c r="L1953" s="6" t="s">
        <v>179</v>
      </c>
      <c r="M1953" s="6">
        <f t="shared" si="63"/>
        <v>382</v>
      </c>
    </row>
    <row r="1954" spans="1:13">
      <c r="A1954" s="3" t="s">
        <v>164</v>
      </c>
      <c r="B1954" s="20" t="s">
        <v>209</v>
      </c>
      <c r="C1954" s="20" t="s">
        <v>206</v>
      </c>
      <c r="D1954" s="19">
        <v>226.25</v>
      </c>
      <c r="E1954" s="16">
        <v>90.083333333333329</v>
      </c>
      <c r="F1954" s="16">
        <v>47.041666666666664</v>
      </c>
      <c r="G1954" s="16" t="s">
        <v>179</v>
      </c>
      <c r="H1954" s="17">
        <f t="shared" si="62"/>
        <v>363.375</v>
      </c>
      <c r="I1954" s="6">
        <v>148</v>
      </c>
      <c r="J1954" s="6">
        <v>90.083333333333329</v>
      </c>
      <c r="K1954" s="6">
        <v>41.458333333333336</v>
      </c>
      <c r="L1954" s="6" t="s">
        <v>179</v>
      </c>
      <c r="M1954" s="6">
        <f t="shared" si="63"/>
        <v>279.54166666666663</v>
      </c>
    </row>
    <row r="1955" spans="1:13">
      <c r="A1955" s="3" t="s">
        <v>164</v>
      </c>
      <c r="B1955" s="20" t="s">
        <v>210</v>
      </c>
      <c r="C1955" s="20" t="s">
        <v>205</v>
      </c>
      <c r="D1955" s="19">
        <v>409.45833333333331</v>
      </c>
      <c r="E1955" s="16">
        <v>152.41666666666666</v>
      </c>
      <c r="F1955" s="16">
        <v>84.458333333333329</v>
      </c>
      <c r="G1955" s="16" t="s">
        <v>179</v>
      </c>
      <c r="H1955" s="17">
        <f t="shared" si="62"/>
        <v>646.33333333333337</v>
      </c>
      <c r="I1955" s="6">
        <v>207.66666666666666</v>
      </c>
      <c r="J1955" s="6">
        <v>152.41666666666666</v>
      </c>
      <c r="K1955" s="6">
        <v>73</v>
      </c>
      <c r="L1955" s="6" t="s">
        <v>179</v>
      </c>
      <c r="M1955" s="6">
        <f t="shared" si="63"/>
        <v>433.08333333333331</v>
      </c>
    </row>
    <row r="1956" spans="1:13">
      <c r="A1956" s="3" t="s">
        <v>164</v>
      </c>
      <c r="B1956" s="20" t="s">
        <v>210</v>
      </c>
      <c r="C1956" s="20" t="s">
        <v>206</v>
      </c>
      <c r="D1956" s="19">
        <v>310.70833333333331</v>
      </c>
      <c r="E1956" s="16">
        <v>128.45833333333334</v>
      </c>
      <c r="F1956" s="16">
        <v>114.375</v>
      </c>
      <c r="G1956" s="16" t="s">
        <v>179</v>
      </c>
      <c r="H1956" s="17">
        <f t="shared" si="62"/>
        <v>553.54166666666663</v>
      </c>
      <c r="I1956" s="6">
        <v>188</v>
      </c>
      <c r="J1956" s="6">
        <v>128.45833333333334</v>
      </c>
      <c r="K1956" s="6">
        <v>95.75</v>
      </c>
      <c r="L1956" s="6" t="s">
        <v>179</v>
      </c>
      <c r="M1956" s="6">
        <f t="shared" si="63"/>
        <v>412.20833333333337</v>
      </c>
    </row>
    <row r="1957" spans="1:13">
      <c r="A1957" s="3" t="s">
        <v>164</v>
      </c>
      <c r="B1957" s="20" t="s">
        <v>211</v>
      </c>
      <c r="C1957" s="20" t="s">
        <v>205</v>
      </c>
      <c r="D1957" s="19">
        <v>525.625</v>
      </c>
      <c r="E1957" s="16">
        <v>217.45833333333334</v>
      </c>
      <c r="F1957" s="16">
        <v>264.45833333333331</v>
      </c>
      <c r="G1957" s="16">
        <v>46.25</v>
      </c>
      <c r="H1957" s="17">
        <f t="shared" si="62"/>
        <v>1053.7916666666667</v>
      </c>
      <c r="I1957" s="6">
        <v>254.25</v>
      </c>
      <c r="J1957" s="6">
        <v>217.45833333333334</v>
      </c>
      <c r="K1957" s="6">
        <v>204.54166666666666</v>
      </c>
      <c r="L1957" s="6">
        <v>44.958333333333336</v>
      </c>
      <c r="M1957" s="6">
        <f t="shared" si="63"/>
        <v>721.20833333333337</v>
      </c>
    </row>
    <row r="1958" spans="1:13">
      <c r="A1958" s="3" t="s">
        <v>164</v>
      </c>
      <c r="B1958" s="20" t="s">
        <v>211</v>
      </c>
      <c r="C1958" s="20" t="s">
        <v>206</v>
      </c>
      <c r="D1958" s="19">
        <v>399.16666666666669</v>
      </c>
      <c r="E1958" s="16">
        <v>205.29166666666666</v>
      </c>
      <c r="F1958" s="16">
        <v>256.125</v>
      </c>
      <c r="G1958" s="16">
        <v>61.708333333333336</v>
      </c>
      <c r="H1958" s="17">
        <f t="shared" si="62"/>
        <v>922.29166666666674</v>
      </c>
      <c r="I1958" s="6">
        <v>221.45833333333334</v>
      </c>
      <c r="J1958" s="6">
        <v>205.29166666666666</v>
      </c>
      <c r="K1958" s="6">
        <v>174.75</v>
      </c>
      <c r="L1958" s="6">
        <v>59.166666666666664</v>
      </c>
      <c r="M1958" s="6">
        <f t="shared" si="63"/>
        <v>660.66666666666663</v>
      </c>
    </row>
    <row r="1959" spans="1:13">
      <c r="A1959" s="3" t="s">
        <v>164</v>
      </c>
      <c r="B1959" s="20" t="s">
        <v>239</v>
      </c>
      <c r="C1959" s="20" t="s">
        <v>205</v>
      </c>
      <c r="D1959" s="19" t="s">
        <v>179</v>
      </c>
      <c r="E1959" s="16">
        <v>430.04166666666669</v>
      </c>
      <c r="F1959" s="16" t="s">
        <v>179</v>
      </c>
      <c r="G1959" s="16" t="s">
        <v>179</v>
      </c>
      <c r="H1959" s="17">
        <f t="shared" si="62"/>
        <v>430.04166666666669</v>
      </c>
      <c r="I1959" s="6" t="s">
        <v>179</v>
      </c>
      <c r="J1959" s="6">
        <v>430.04166666666669</v>
      </c>
      <c r="K1959" s="6" t="s">
        <v>179</v>
      </c>
      <c r="L1959" s="6" t="s">
        <v>179</v>
      </c>
      <c r="M1959" s="6">
        <f t="shared" si="63"/>
        <v>430.04166666666669</v>
      </c>
    </row>
    <row r="1960" spans="1:13">
      <c r="A1960" s="3" t="s">
        <v>164</v>
      </c>
      <c r="B1960" s="20" t="s">
        <v>239</v>
      </c>
      <c r="C1960" s="20" t="s">
        <v>206</v>
      </c>
      <c r="D1960" s="19" t="s">
        <v>179</v>
      </c>
      <c r="E1960" s="16">
        <v>203.45833333333334</v>
      </c>
      <c r="F1960" s="16" t="s">
        <v>179</v>
      </c>
      <c r="G1960" s="16" t="s">
        <v>179</v>
      </c>
      <c r="H1960" s="17">
        <f t="shared" si="62"/>
        <v>203.45833333333334</v>
      </c>
      <c r="I1960" s="6" t="s">
        <v>179</v>
      </c>
      <c r="J1960" s="6">
        <v>203.45833333333334</v>
      </c>
      <c r="K1960" s="6" t="s">
        <v>179</v>
      </c>
      <c r="L1960" s="6" t="s">
        <v>179</v>
      </c>
      <c r="M1960" s="6">
        <f t="shared" si="63"/>
        <v>203.45833333333334</v>
      </c>
    </row>
    <row r="1961" spans="1:13">
      <c r="A1961" s="3" t="s">
        <v>164</v>
      </c>
      <c r="B1961" s="20" t="s">
        <v>212</v>
      </c>
      <c r="C1961" s="20" t="s">
        <v>205</v>
      </c>
      <c r="D1961" s="19" t="s">
        <v>179</v>
      </c>
      <c r="E1961" s="16" t="s">
        <v>179</v>
      </c>
      <c r="F1961" s="16">
        <v>647.95833333333337</v>
      </c>
      <c r="G1961" s="16">
        <v>304.83333333333331</v>
      </c>
      <c r="H1961" s="17">
        <f t="shared" si="62"/>
        <v>952.79166666666674</v>
      </c>
      <c r="I1961" s="6" t="s">
        <v>179</v>
      </c>
      <c r="J1961" s="6" t="s">
        <v>179</v>
      </c>
      <c r="K1961" s="6">
        <v>446.45833333333331</v>
      </c>
      <c r="L1961" s="6" t="s">
        <v>179</v>
      </c>
      <c r="M1961" s="6">
        <f t="shared" si="63"/>
        <v>446.45833333333331</v>
      </c>
    </row>
    <row r="1962" spans="1:13">
      <c r="A1962" s="3" t="s">
        <v>164</v>
      </c>
      <c r="B1962" s="20" t="s">
        <v>212</v>
      </c>
      <c r="C1962" s="20" t="s">
        <v>206</v>
      </c>
      <c r="D1962" s="19" t="s">
        <v>179</v>
      </c>
      <c r="E1962" s="16" t="s">
        <v>179</v>
      </c>
      <c r="F1962" s="16">
        <v>555.5</v>
      </c>
      <c r="G1962" s="16">
        <v>214.41666666666666</v>
      </c>
      <c r="H1962" s="17">
        <f t="shared" si="62"/>
        <v>769.91666666666663</v>
      </c>
      <c r="I1962" s="6" t="s">
        <v>179</v>
      </c>
      <c r="J1962" s="6" t="s">
        <v>179</v>
      </c>
      <c r="K1962" s="6">
        <v>334.5</v>
      </c>
      <c r="L1962" s="6" t="s">
        <v>179</v>
      </c>
      <c r="M1962" s="6">
        <f t="shared" si="63"/>
        <v>334.5</v>
      </c>
    </row>
    <row r="1963" spans="1:13">
      <c r="A1963" s="3" t="s">
        <v>164</v>
      </c>
      <c r="B1963" s="20" t="s">
        <v>213</v>
      </c>
      <c r="C1963" s="20" t="s">
        <v>205</v>
      </c>
      <c r="D1963" s="19" t="s">
        <v>179</v>
      </c>
      <c r="E1963" s="16" t="s">
        <v>179</v>
      </c>
      <c r="F1963" s="16">
        <v>355.95833333333331</v>
      </c>
      <c r="G1963" s="16">
        <v>188.66666666666666</v>
      </c>
      <c r="H1963" s="17">
        <f t="shared" si="62"/>
        <v>544.625</v>
      </c>
      <c r="I1963" s="6" t="s">
        <v>179</v>
      </c>
      <c r="J1963" s="6" t="s">
        <v>179</v>
      </c>
      <c r="K1963" s="6">
        <v>283.70833333333331</v>
      </c>
      <c r="L1963" s="6">
        <v>179.91666666666666</v>
      </c>
      <c r="M1963" s="6">
        <f t="shared" si="63"/>
        <v>463.625</v>
      </c>
    </row>
    <row r="1964" spans="1:13">
      <c r="A1964" s="3" t="s">
        <v>164</v>
      </c>
      <c r="B1964" s="20" t="s">
        <v>213</v>
      </c>
      <c r="C1964" s="20" t="s">
        <v>206</v>
      </c>
      <c r="D1964" s="19" t="s">
        <v>179</v>
      </c>
      <c r="E1964" s="16" t="s">
        <v>179</v>
      </c>
      <c r="F1964" s="16">
        <v>221.29166666666666</v>
      </c>
      <c r="G1964" s="16">
        <v>150.29166666666666</v>
      </c>
      <c r="H1964" s="17">
        <f t="shared" si="62"/>
        <v>371.58333333333331</v>
      </c>
      <c r="I1964" s="6" t="s">
        <v>179</v>
      </c>
      <c r="J1964" s="6" t="s">
        <v>179</v>
      </c>
      <c r="K1964" s="6">
        <v>156.91666666666666</v>
      </c>
      <c r="L1964" s="6">
        <v>144.83333333333334</v>
      </c>
      <c r="M1964" s="6">
        <f t="shared" si="63"/>
        <v>301.75</v>
      </c>
    </row>
    <row r="1965" spans="1:13">
      <c r="A1965" s="3" t="s">
        <v>164</v>
      </c>
      <c r="B1965" s="20" t="s">
        <v>240</v>
      </c>
      <c r="C1965" s="20" t="s">
        <v>205</v>
      </c>
      <c r="D1965" s="19" t="s">
        <v>179</v>
      </c>
      <c r="E1965" s="16" t="s">
        <v>179</v>
      </c>
      <c r="F1965" s="16">
        <v>176.70833333333334</v>
      </c>
      <c r="G1965" s="16">
        <v>76.166666666666671</v>
      </c>
      <c r="H1965" s="17">
        <f t="shared" si="62"/>
        <v>252.875</v>
      </c>
      <c r="I1965" s="6" t="s">
        <v>179</v>
      </c>
      <c r="J1965" s="6" t="s">
        <v>179</v>
      </c>
      <c r="K1965" s="6">
        <v>146.54166666666666</v>
      </c>
      <c r="L1965" s="6">
        <v>74.708333333333329</v>
      </c>
      <c r="M1965" s="6">
        <f t="shared" si="63"/>
        <v>221.25</v>
      </c>
    </row>
    <row r="1966" spans="1:13">
      <c r="A1966" s="3" t="s">
        <v>164</v>
      </c>
      <c r="B1966" s="20" t="s">
        <v>240</v>
      </c>
      <c r="C1966" s="20" t="s">
        <v>206</v>
      </c>
      <c r="D1966" s="19" t="s">
        <v>179</v>
      </c>
      <c r="E1966" s="16" t="s">
        <v>179</v>
      </c>
      <c r="F1966" s="16">
        <v>68.666666666666671</v>
      </c>
      <c r="G1966" s="16">
        <v>32.416666666666664</v>
      </c>
      <c r="H1966" s="17">
        <f t="shared" si="62"/>
        <v>101.08333333333334</v>
      </c>
      <c r="I1966" s="6" t="s">
        <v>179</v>
      </c>
      <c r="J1966" s="6" t="s">
        <v>179</v>
      </c>
      <c r="K1966" s="6">
        <v>45.5</v>
      </c>
      <c r="L1966" s="6">
        <v>33</v>
      </c>
      <c r="M1966" s="6">
        <f t="shared" si="63"/>
        <v>78.5</v>
      </c>
    </row>
    <row r="1967" spans="1:13">
      <c r="A1967" s="3" t="s">
        <v>165</v>
      </c>
      <c r="B1967" s="20" t="s">
        <v>204</v>
      </c>
      <c r="C1967" s="20" t="s">
        <v>205</v>
      </c>
      <c r="D1967" s="19">
        <v>147.83333333333334</v>
      </c>
      <c r="E1967" s="16">
        <v>929.16666666666663</v>
      </c>
      <c r="F1967" s="16" t="s">
        <v>179</v>
      </c>
      <c r="G1967" s="16" t="s">
        <v>179</v>
      </c>
      <c r="H1967" s="17">
        <f t="shared" si="62"/>
        <v>1077</v>
      </c>
      <c r="I1967" s="6">
        <v>70.208333333333329</v>
      </c>
      <c r="J1967" s="6">
        <v>929.16666666666663</v>
      </c>
      <c r="K1967" s="6" t="s">
        <v>179</v>
      </c>
      <c r="L1967" s="6" t="s">
        <v>179</v>
      </c>
      <c r="M1967" s="6">
        <f t="shared" si="63"/>
        <v>999.375</v>
      </c>
    </row>
    <row r="1968" spans="1:13">
      <c r="A1968" s="3" t="s">
        <v>165</v>
      </c>
      <c r="B1968" s="20" t="s">
        <v>204</v>
      </c>
      <c r="C1968" s="20" t="s">
        <v>206</v>
      </c>
      <c r="D1968" s="19">
        <v>144</v>
      </c>
      <c r="E1968" s="16">
        <v>921.625</v>
      </c>
      <c r="F1968" s="16" t="s">
        <v>179</v>
      </c>
      <c r="G1968" s="16" t="s">
        <v>179</v>
      </c>
      <c r="H1968" s="17">
        <f t="shared" si="62"/>
        <v>1065.625</v>
      </c>
      <c r="I1968" s="6">
        <v>82.208333333333329</v>
      </c>
      <c r="J1968" s="6">
        <v>921.625</v>
      </c>
      <c r="K1968" s="6" t="s">
        <v>179</v>
      </c>
      <c r="L1968" s="6" t="s">
        <v>179</v>
      </c>
      <c r="M1968" s="6">
        <f t="shared" si="63"/>
        <v>1003.8333333333334</v>
      </c>
    </row>
    <row r="1969" spans="1:13">
      <c r="A1969" s="3" t="s">
        <v>165</v>
      </c>
      <c r="B1969" s="20" t="s">
        <v>207</v>
      </c>
      <c r="C1969" s="20" t="s">
        <v>205</v>
      </c>
      <c r="D1969" s="19">
        <v>137.41666666666666</v>
      </c>
      <c r="E1969" s="16">
        <v>224.58333333333334</v>
      </c>
      <c r="F1969" s="16" t="s">
        <v>179</v>
      </c>
      <c r="G1969" s="16" t="s">
        <v>179</v>
      </c>
      <c r="H1969" s="17">
        <f t="shared" si="62"/>
        <v>362</v>
      </c>
      <c r="I1969" s="6">
        <v>76.666666666666671</v>
      </c>
      <c r="J1969" s="6">
        <v>224.58333333333334</v>
      </c>
      <c r="K1969" s="6" t="s">
        <v>179</v>
      </c>
      <c r="L1969" s="6" t="s">
        <v>179</v>
      </c>
      <c r="M1969" s="6">
        <f t="shared" si="63"/>
        <v>301.25</v>
      </c>
    </row>
    <row r="1970" spans="1:13">
      <c r="A1970" s="3" t="s">
        <v>165</v>
      </c>
      <c r="B1970" s="20" t="s">
        <v>207</v>
      </c>
      <c r="C1970" s="20" t="s">
        <v>206</v>
      </c>
      <c r="D1970" s="19">
        <v>145.625</v>
      </c>
      <c r="E1970" s="16">
        <v>102.79166666666667</v>
      </c>
      <c r="F1970" s="16" t="s">
        <v>179</v>
      </c>
      <c r="G1970" s="16" t="s">
        <v>179</v>
      </c>
      <c r="H1970" s="17">
        <f t="shared" si="62"/>
        <v>248.41666666666669</v>
      </c>
      <c r="I1970" s="6">
        <v>86.5</v>
      </c>
      <c r="J1970" s="6">
        <v>102.79166666666667</v>
      </c>
      <c r="K1970" s="6" t="s">
        <v>179</v>
      </c>
      <c r="L1970" s="6" t="s">
        <v>179</v>
      </c>
      <c r="M1970" s="6">
        <f t="shared" si="63"/>
        <v>189.29166666666669</v>
      </c>
    </row>
    <row r="1971" spans="1:13">
      <c r="A1971" s="3" t="s">
        <v>165</v>
      </c>
      <c r="B1971" s="20" t="s">
        <v>208</v>
      </c>
      <c r="C1971" s="20" t="s">
        <v>205</v>
      </c>
      <c r="D1971" s="19">
        <v>155.33333333333334</v>
      </c>
      <c r="E1971" s="16">
        <v>336.16666666666669</v>
      </c>
      <c r="F1971" s="16">
        <v>12.458333333333334</v>
      </c>
      <c r="G1971" s="16" t="s">
        <v>179</v>
      </c>
      <c r="H1971" s="17">
        <f t="shared" si="62"/>
        <v>503.95833333333331</v>
      </c>
      <c r="I1971" s="6">
        <v>97.5</v>
      </c>
      <c r="J1971" s="6">
        <v>336.16666666666669</v>
      </c>
      <c r="K1971" s="6">
        <v>12.458333333333334</v>
      </c>
      <c r="L1971" s="6" t="s">
        <v>179</v>
      </c>
      <c r="M1971" s="6">
        <f t="shared" si="63"/>
        <v>446.125</v>
      </c>
    </row>
    <row r="1972" spans="1:13">
      <c r="A1972" s="3" t="s">
        <v>165</v>
      </c>
      <c r="B1972" s="20" t="s">
        <v>208</v>
      </c>
      <c r="C1972" s="20" t="s">
        <v>206</v>
      </c>
      <c r="D1972" s="19">
        <v>132.66666666666666</v>
      </c>
      <c r="E1972" s="16">
        <v>63.416666666666664</v>
      </c>
      <c r="F1972" s="16">
        <v>22.041666666666668</v>
      </c>
      <c r="G1972" s="16" t="s">
        <v>179</v>
      </c>
      <c r="H1972" s="17">
        <f t="shared" si="62"/>
        <v>218.12499999999997</v>
      </c>
      <c r="I1972" s="6">
        <v>93.25</v>
      </c>
      <c r="J1972" s="6">
        <v>63.416666666666664</v>
      </c>
      <c r="K1972" s="6">
        <v>18.791666666666668</v>
      </c>
      <c r="L1972" s="6" t="s">
        <v>179</v>
      </c>
      <c r="M1972" s="6">
        <f t="shared" si="63"/>
        <v>175.45833333333331</v>
      </c>
    </row>
    <row r="1973" spans="1:13">
      <c r="A1973" s="3" t="s">
        <v>165</v>
      </c>
      <c r="B1973" s="20" t="s">
        <v>209</v>
      </c>
      <c r="C1973" s="20" t="s">
        <v>205</v>
      </c>
      <c r="D1973" s="19">
        <v>171.45833333333334</v>
      </c>
      <c r="E1973" s="16">
        <v>177.16666666666666</v>
      </c>
      <c r="F1973" s="16">
        <v>38.5</v>
      </c>
      <c r="G1973" s="16" t="s">
        <v>179</v>
      </c>
      <c r="H1973" s="17">
        <f t="shared" si="62"/>
        <v>387.125</v>
      </c>
      <c r="I1973" s="6">
        <v>94.666666666666671</v>
      </c>
      <c r="J1973" s="6">
        <v>177.16666666666666</v>
      </c>
      <c r="K1973" s="6">
        <v>36.875</v>
      </c>
      <c r="L1973" s="6" t="s">
        <v>179</v>
      </c>
      <c r="M1973" s="6">
        <f t="shared" si="63"/>
        <v>308.70833333333331</v>
      </c>
    </row>
    <row r="1974" spans="1:13">
      <c r="A1974" s="3" t="s">
        <v>165</v>
      </c>
      <c r="B1974" s="20" t="s">
        <v>209</v>
      </c>
      <c r="C1974" s="20" t="s">
        <v>206</v>
      </c>
      <c r="D1974" s="19">
        <v>184.25</v>
      </c>
      <c r="E1974" s="16">
        <v>64.875</v>
      </c>
      <c r="F1974" s="16">
        <v>38.25</v>
      </c>
      <c r="G1974" s="16" t="s">
        <v>179</v>
      </c>
      <c r="H1974" s="17">
        <f t="shared" si="62"/>
        <v>287.375</v>
      </c>
      <c r="I1974" s="6">
        <v>126.04166666666667</v>
      </c>
      <c r="J1974" s="6">
        <v>64.875</v>
      </c>
      <c r="K1974" s="6">
        <v>36.75</v>
      </c>
      <c r="L1974" s="6" t="s">
        <v>179</v>
      </c>
      <c r="M1974" s="6">
        <f t="shared" si="63"/>
        <v>227.66666666666669</v>
      </c>
    </row>
    <row r="1975" spans="1:13">
      <c r="A1975" s="3" t="s">
        <v>165</v>
      </c>
      <c r="B1975" s="20" t="s">
        <v>210</v>
      </c>
      <c r="C1975" s="20" t="s">
        <v>205</v>
      </c>
      <c r="D1975" s="19">
        <v>313.04166666666669</v>
      </c>
      <c r="E1975" s="16">
        <v>166.16666666666666</v>
      </c>
      <c r="F1975" s="16">
        <v>83.458333333333329</v>
      </c>
      <c r="G1975" s="16" t="s">
        <v>179</v>
      </c>
      <c r="H1975" s="17">
        <f t="shared" si="62"/>
        <v>562.66666666666674</v>
      </c>
      <c r="I1975" s="6">
        <v>175.04166666666666</v>
      </c>
      <c r="J1975" s="6">
        <v>166.16666666666666</v>
      </c>
      <c r="K1975" s="6">
        <v>78.958333333333329</v>
      </c>
      <c r="L1975" s="6" t="s">
        <v>179</v>
      </c>
      <c r="M1975" s="6">
        <f t="shared" si="63"/>
        <v>420.16666666666663</v>
      </c>
    </row>
    <row r="1976" spans="1:13">
      <c r="A1976" s="3" t="s">
        <v>165</v>
      </c>
      <c r="B1976" s="20" t="s">
        <v>210</v>
      </c>
      <c r="C1976" s="20" t="s">
        <v>206</v>
      </c>
      <c r="D1976" s="19">
        <v>231.83333333333334</v>
      </c>
      <c r="E1976" s="16">
        <v>83.125</v>
      </c>
      <c r="F1976" s="16">
        <v>83.458333333333329</v>
      </c>
      <c r="G1976" s="16" t="s">
        <v>179</v>
      </c>
      <c r="H1976" s="17">
        <f t="shared" si="62"/>
        <v>398.41666666666669</v>
      </c>
      <c r="I1976" s="6">
        <v>147.58333333333334</v>
      </c>
      <c r="J1976" s="6">
        <v>83.125</v>
      </c>
      <c r="K1976" s="6">
        <v>63.208333333333336</v>
      </c>
      <c r="L1976" s="6" t="s">
        <v>179</v>
      </c>
      <c r="M1976" s="6">
        <f t="shared" si="63"/>
        <v>293.91666666666669</v>
      </c>
    </row>
    <row r="1977" spans="1:13">
      <c r="A1977" s="3" t="s">
        <v>165</v>
      </c>
      <c r="B1977" s="20" t="s">
        <v>211</v>
      </c>
      <c r="C1977" s="20" t="s">
        <v>205</v>
      </c>
      <c r="D1977" s="19">
        <v>425.04166666666669</v>
      </c>
      <c r="E1977" s="16">
        <v>171.79166666666666</v>
      </c>
      <c r="F1977" s="16">
        <v>194.29166666666666</v>
      </c>
      <c r="G1977" s="16">
        <v>22.708333333333332</v>
      </c>
      <c r="H1977" s="17">
        <f t="shared" si="62"/>
        <v>813.83333333333337</v>
      </c>
      <c r="I1977" s="6">
        <v>222.83333333333334</v>
      </c>
      <c r="J1977" s="6">
        <v>171.79166666666666</v>
      </c>
      <c r="K1977" s="6">
        <v>146.66666666666666</v>
      </c>
      <c r="L1977" s="6">
        <v>21.875</v>
      </c>
      <c r="M1977" s="6">
        <f t="shared" si="63"/>
        <v>563.16666666666663</v>
      </c>
    </row>
    <row r="1978" spans="1:13">
      <c r="A1978" s="3" t="s">
        <v>165</v>
      </c>
      <c r="B1978" s="20" t="s">
        <v>211</v>
      </c>
      <c r="C1978" s="20" t="s">
        <v>206</v>
      </c>
      <c r="D1978" s="19">
        <v>283.33333333333331</v>
      </c>
      <c r="E1978" s="16">
        <v>122.79166666666667</v>
      </c>
      <c r="F1978" s="16">
        <v>183.83333333333334</v>
      </c>
      <c r="G1978" s="16">
        <v>32.125</v>
      </c>
      <c r="H1978" s="17">
        <f t="shared" si="62"/>
        <v>622.08333333333337</v>
      </c>
      <c r="I1978" s="6">
        <v>177.45833333333334</v>
      </c>
      <c r="J1978" s="6">
        <v>122.79166666666667</v>
      </c>
      <c r="K1978" s="6">
        <v>149.125</v>
      </c>
      <c r="L1978" s="6">
        <v>31.541666666666668</v>
      </c>
      <c r="M1978" s="6">
        <f t="shared" si="63"/>
        <v>480.91666666666669</v>
      </c>
    </row>
    <row r="1979" spans="1:13">
      <c r="A1979" s="3" t="s">
        <v>165</v>
      </c>
      <c r="B1979" s="20" t="s">
        <v>239</v>
      </c>
      <c r="C1979" s="20" t="s">
        <v>205</v>
      </c>
      <c r="D1979" s="19" t="s">
        <v>179</v>
      </c>
      <c r="E1979" s="16">
        <v>263.70833333333331</v>
      </c>
      <c r="F1979" s="16" t="s">
        <v>179</v>
      </c>
      <c r="G1979" s="16" t="s">
        <v>179</v>
      </c>
      <c r="H1979" s="17">
        <f t="shared" si="62"/>
        <v>263.70833333333331</v>
      </c>
      <c r="I1979" s="6" t="s">
        <v>179</v>
      </c>
      <c r="J1979" s="6">
        <v>263.70833333333331</v>
      </c>
      <c r="K1979" s="6" t="s">
        <v>179</v>
      </c>
      <c r="L1979" s="6" t="s">
        <v>179</v>
      </c>
      <c r="M1979" s="6">
        <f t="shared" si="63"/>
        <v>263.70833333333331</v>
      </c>
    </row>
    <row r="1980" spans="1:13">
      <c r="A1980" s="3" t="s">
        <v>165</v>
      </c>
      <c r="B1980" s="20" t="s">
        <v>239</v>
      </c>
      <c r="C1980" s="20" t="s">
        <v>206</v>
      </c>
      <c r="D1980" s="19" t="s">
        <v>179</v>
      </c>
      <c r="E1980" s="16">
        <v>108.91666666666667</v>
      </c>
      <c r="F1980" s="16" t="s">
        <v>179</v>
      </c>
      <c r="G1980" s="16" t="s">
        <v>179</v>
      </c>
      <c r="H1980" s="17">
        <f t="shared" si="62"/>
        <v>108.91666666666667</v>
      </c>
      <c r="I1980" s="6" t="s">
        <v>179</v>
      </c>
      <c r="J1980" s="6">
        <v>108.91666666666667</v>
      </c>
      <c r="K1980" s="6" t="s">
        <v>179</v>
      </c>
      <c r="L1980" s="6" t="s">
        <v>179</v>
      </c>
      <c r="M1980" s="6">
        <f t="shared" si="63"/>
        <v>108.91666666666667</v>
      </c>
    </row>
    <row r="1981" spans="1:13">
      <c r="A1981" s="3" t="s">
        <v>165</v>
      </c>
      <c r="B1981" s="20" t="s">
        <v>212</v>
      </c>
      <c r="C1981" s="20" t="s">
        <v>205</v>
      </c>
      <c r="D1981" s="19" t="s">
        <v>179</v>
      </c>
      <c r="E1981" s="16" t="s">
        <v>179</v>
      </c>
      <c r="F1981" s="16">
        <v>630.66666666666663</v>
      </c>
      <c r="G1981" s="16">
        <v>150.41666666666666</v>
      </c>
      <c r="H1981" s="17">
        <f t="shared" si="62"/>
        <v>781.08333333333326</v>
      </c>
      <c r="I1981" s="6" t="s">
        <v>179</v>
      </c>
      <c r="J1981" s="6" t="s">
        <v>179</v>
      </c>
      <c r="K1981" s="6">
        <v>478.875</v>
      </c>
      <c r="L1981" s="6" t="s">
        <v>179</v>
      </c>
      <c r="M1981" s="6">
        <f t="shared" si="63"/>
        <v>478.875</v>
      </c>
    </row>
    <row r="1982" spans="1:13">
      <c r="A1982" s="3" t="s">
        <v>165</v>
      </c>
      <c r="B1982" s="20" t="s">
        <v>212</v>
      </c>
      <c r="C1982" s="20" t="s">
        <v>206</v>
      </c>
      <c r="D1982" s="19" t="s">
        <v>179</v>
      </c>
      <c r="E1982" s="16" t="s">
        <v>179</v>
      </c>
      <c r="F1982" s="16">
        <v>527.29166666666663</v>
      </c>
      <c r="G1982" s="16">
        <v>101.25</v>
      </c>
      <c r="H1982" s="17">
        <f t="shared" si="62"/>
        <v>628.54166666666663</v>
      </c>
      <c r="I1982" s="6" t="s">
        <v>179</v>
      </c>
      <c r="J1982" s="6" t="s">
        <v>179</v>
      </c>
      <c r="K1982" s="6">
        <v>362.29166666666669</v>
      </c>
      <c r="L1982" s="6" t="s">
        <v>179</v>
      </c>
      <c r="M1982" s="6">
        <f t="shared" si="63"/>
        <v>362.29166666666669</v>
      </c>
    </row>
    <row r="1983" spans="1:13">
      <c r="A1983" s="3" t="s">
        <v>165</v>
      </c>
      <c r="B1983" s="20" t="s">
        <v>213</v>
      </c>
      <c r="C1983" s="20" t="s">
        <v>205</v>
      </c>
      <c r="D1983" s="19" t="s">
        <v>179</v>
      </c>
      <c r="E1983" s="16" t="s">
        <v>179</v>
      </c>
      <c r="F1983" s="16">
        <v>365.79166666666669</v>
      </c>
      <c r="G1983" s="16">
        <v>56.041666666666664</v>
      </c>
      <c r="H1983" s="17">
        <f t="shared" si="62"/>
        <v>421.83333333333337</v>
      </c>
      <c r="I1983" s="6" t="s">
        <v>179</v>
      </c>
      <c r="J1983" s="6" t="s">
        <v>179</v>
      </c>
      <c r="K1983" s="6">
        <v>307.70833333333331</v>
      </c>
      <c r="L1983" s="6">
        <v>56.625</v>
      </c>
      <c r="M1983" s="6">
        <f t="shared" si="63"/>
        <v>364.33333333333331</v>
      </c>
    </row>
    <row r="1984" spans="1:13">
      <c r="A1984" s="3" t="s">
        <v>165</v>
      </c>
      <c r="B1984" s="20" t="s">
        <v>213</v>
      </c>
      <c r="C1984" s="20" t="s">
        <v>206</v>
      </c>
      <c r="D1984" s="19" t="s">
        <v>179</v>
      </c>
      <c r="E1984" s="16" t="s">
        <v>179</v>
      </c>
      <c r="F1984" s="16">
        <v>285.83333333333331</v>
      </c>
      <c r="G1984" s="16">
        <v>37.833333333333336</v>
      </c>
      <c r="H1984" s="17">
        <f t="shared" si="62"/>
        <v>323.66666666666663</v>
      </c>
      <c r="I1984" s="6" t="s">
        <v>179</v>
      </c>
      <c r="J1984" s="6" t="s">
        <v>179</v>
      </c>
      <c r="K1984" s="6">
        <v>211.45833333333334</v>
      </c>
      <c r="L1984" s="6">
        <v>38.041666666666664</v>
      </c>
      <c r="M1984" s="6">
        <f t="shared" si="63"/>
        <v>249.5</v>
      </c>
    </row>
    <row r="1985" spans="1:13">
      <c r="A1985" s="3" t="s">
        <v>165</v>
      </c>
      <c r="B1985" s="20" t="s">
        <v>240</v>
      </c>
      <c r="C1985" s="20" t="s">
        <v>205</v>
      </c>
      <c r="D1985" s="19" t="s">
        <v>179</v>
      </c>
      <c r="E1985" s="16" t="s">
        <v>179</v>
      </c>
      <c r="F1985" s="16">
        <v>143.33333333333334</v>
      </c>
      <c r="G1985" s="16">
        <v>18.208333333333332</v>
      </c>
      <c r="H1985" s="17">
        <f t="shared" si="62"/>
        <v>161.54166666666669</v>
      </c>
      <c r="I1985" s="6" t="s">
        <v>179</v>
      </c>
      <c r="J1985" s="6" t="s">
        <v>179</v>
      </c>
      <c r="K1985" s="6">
        <v>108.45833333333333</v>
      </c>
      <c r="L1985" s="6">
        <v>18.5</v>
      </c>
      <c r="M1985" s="6">
        <f t="shared" si="63"/>
        <v>126.95833333333333</v>
      </c>
    </row>
    <row r="1986" spans="1:13">
      <c r="A1986" s="3" t="s">
        <v>165</v>
      </c>
      <c r="B1986" s="20" t="s">
        <v>240</v>
      </c>
      <c r="C1986" s="20" t="s">
        <v>206</v>
      </c>
      <c r="D1986" s="19" t="s">
        <v>179</v>
      </c>
      <c r="E1986" s="16" t="s">
        <v>179</v>
      </c>
      <c r="F1986" s="16">
        <v>64.125</v>
      </c>
      <c r="G1986" s="16">
        <v>12.708333333333334</v>
      </c>
      <c r="H1986" s="17">
        <f t="shared" si="62"/>
        <v>76.833333333333329</v>
      </c>
      <c r="I1986" s="6" t="s">
        <v>179</v>
      </c>
      <c r="J1986" s="6" t="s">
        <v>179</v>
      </c>
      <c r="K1986" s="6">
        <v>44.583333333333336</v>
      </c>
      <c r="L1986" s="6">
        <v>12.291666666666666</v>
      </c>
      <c r="M1986" s="6">
        <f t="shared" si="63"/>
        <v>56.875</v>
      </c>
    </row>
    <row r="1987" spans="1:13">
      <c r="A1987" s="3" t="s">
        <v>166</v>
      </c>
      <c r="B1987" s="20" t="s">
        <v>204</v>
      </c>
      <c r="C1987" s="20" t="s">
        <v>205</v>
      </c>
      <c r="D1987" s="19">
        <v>1084.1666666666667</v>
      </c>
      <c r="E1987" s="16">
        <v>1139.1666666666667</v>
      </c>
      <c r="F1987" s="16" t="s">
        <v>179</v>
      </c>
      <c r="G1987" s="16" t="s">
        <v>179</v>
      </c>
      <c r="H1987" s="17">
        <f t="shared" si="62"/>
        <v>2223.3333333333335</v>
      </c>
      <c r="I1987" s="6">
        <v>475.875</v>
      </c>
      <c r="J1987" s="6">
        <v>1139.1666666666667</v>
      </c>
      <c r="K1987" s="6" t="s">
        <v>179</v>
      </c>
      <c r="L1987" s="6" t="s">
        <v>179</v>
      </c>
      <c r="M1987" s="6">
        <f t="shared" si="63"/>
        <v>1615.0416666666667</v>
      </c>
    </row>
    <row r="1988" spans="1:13">
      <c r="A1988" s="3" t="s">
        <v>166</v>
      </c>
      <c r="B1988" s="20" t="s">
        <v>204</v>
      </c>
      <c r="C1988" s="20" t="s">
        <v>206</v>
      </c>
      <c r="D1988" s="19">
        <v>1147.2083333333333</v>
      </c>
      <c r="E1988" s="16">
        <v>1165.25</v>
      </c>
      <c r="F1988" s="16" t="s">
        <v>179</v>
      </c>
      <c r="G1988" s="16" t="s">
        <v>179</v>
      </c>
      <c r="H1988" s="17">
        <f t="shared" si="62"/>
        <v>2312.458333333333</v>
      </c>
      <c r="I1988" s="6">
        <v>532.66666666666663</v>
      </c>
      <c r="J1988" s="6">
        <v>1165.25</v>
      </c>
      <c r="K1988" s="6" t="s">
        <v>179</v>
      </c>
      <c r="L1988" s="6" t="s">
        <v>179</v>
      </c>
      <c r="M1988" s="6">
        <f t="shared" si="63"/>
        <v>1697.9166666666665</v>
      </c>
    </row>
    <row r="1989" spans="1:13">
      <c r="A1989" s="3" t="s">
        <v>166</v>
      </c>
      <c r="B1989" s="20" t="s">
        <v>207</v>
      </c>
      <c r="C1989" s="20" t="s">
        <v>205</v>
      </c>
      <c r="D1989" s="19">
        <v>921.20833333333337</v>
      </c>
      <c r="E1989" s="16">
        <v>216.54166666666666</v>
      </c>
      <c r="F1989" s="16" t="s">
        <v>179</v>
      </c>
      <c r="G1989" s="16" t="s">
        <v>179</v>
      </c>
      <c r="H1989" s="17">
        <f t="shared" si="62"/>
        <v>1137.75</v>
      </c>
      <c r="I1989" s="6">
        <v>651.95833333333337</v>
      </c>
      <c r="J1989" s="6">
        <v>216.54166666666666</v>
      </c>
      <c r="K1989" s="6" t="s">
        <v>179</v>
      </c>
      <c r="L1989" s="6" t="s">
        <v>179</v>
      </c>
      <c r="M1989" s="6">
        <f t="shared" si="63"/>
        <v>868.5</v>
      </c>
    </row>
    <row r="1990" spans="1:13">
      <c r="A1990" s="3" t="s">
        <v>166</v>
      </c>
      <c r="B1990" s="20" t="s">
        <v>207</v>
      </c>
      <c r="C1990" s="20" t="s">
        <v>206</v>
      </c>
      <c r="D1990" s="19">
        <v>948.66666666666663</v>
      </c>
      <c r="E1990" s="16">
        <v>108.04166666666667</v>
      </c>
      <c r="F1990" s="16" t="s">
        <v>179</v>
      </c>
      <c r="G1990" s="16" t="s">
        <v>179</v>
      </c>
      <c r="H1990" s="17">
        <f t="shared" si="62"/>
        <v>1056.7083333333333</v>
      </c>
      <c r="I1990" s="6">
        <v>620.41666666666663</v>
      </c>
      <c r="J1990" s="6">
        <v>108.04166666666667</v>
      </c>
      <c r="K1990" s="6" t="s">
        <v>179</v>
      </c>
      <c r="L1990" s="6" t="s">
        <v>179</v>
      </c>
      <c r="M1990" s="6">
        <f t="shared" si="63"/>
        <v>728.45833333333326</v>
      </c>
    </row>
    <row r="1991" spans="1:13">
      <c r="A1991" s="3" t="s">
        <v>166</v>
      </c>
      <c r="B1991" s="20" t="s">
        <v>208</v>
      </c>
      <c r="C1991" s="20" t="s">
        <v>205</v>
      </c>
      <c r="D1991" s="19">
        <v>1044.5833333333333</v>
      </c>
      <c r="E1991" s="16">
        <v>237.5</v>
      </c>
      <c r="F1991" s="16">
        <v>26.875</v>
      </c>
      <c r="G1991" s="16" t="s">
        <v>179</v>
      </c>
      <c r="H1991" s="17">
        <f t="shared" ref="H1991:H2054" si="64">IF(SUM(D1991:G1991)=0,"-",SUM(D1991:G1991))</f>
        <v>1308.9583333333333</v>
      </c>
      <c r="I1991" s="6">
        <v>676.54166666666663</v>
      </c>
      <c r="J1991" s="6">
        <v>237.5</v>
      </c>
      <c r="K1991" s="6">
        <v>26.375</v>
      </c>
      <c r="L1991" s="6" t="s">
        <v>179</v>
      </c>
      <c r="M1991" s="6">
        <f t="shared" ref="M1991:M2054" si="65">IF(SUM(I1991:L1991)=0,"-",SUM(I1991:L1991))</f>
        <v>940.41666666666663</v>
      </c>
    </row>
    <row r="1992" spans="1:13">
      <c r="A1992" s="3" t="s">
        <v>166</v>
      </c>
      <c r="B1992" s="20" t="s">
        <v>208</v>
      </c>
      <c r="C1992" s="20" t="s">
        <v>206</v>
      </c>
      <c r="D1992" s="19">
        <v>1077.875</v>
      </c>
      <c r="E1992" s="16">
        <v>74.083333333333329</v>
      </c>
      <c r="F1992" s="16">
        <v>31.875</v>
      </c>
      <c r="G1992" s="16" t="s">
        <v>179</v>
      </c>
      <c r="H1992" s="17">
        <f t="shared" si="64"/>
        <v>1183.8333333333333</v>
      </c>
      <c r="I1992" s="6">
        <v>803.70833333333337</v>
      </c>
      <c r="J1992" s="6">
        <v>74.083333333333329</v>
      </c>
      <c r="K1992" s="6">
        <v>27.791666666666668</v>
      </c>
      <c r="L1992" s="6" t="s">
        <v>179</v>
      </c>
      <c r="M1992" s="6">
        <f t="shared" si="65"/>
        <v>905.58333333333337</v>
      </c>
    </row>
    <row r="1993" spans="1:13">
      <c r="A1993" s="3" t="s">
        <v>166</v>
      </c>
      <c r="B1993" s="20" t="s">
        <v>209</v>
      </c>
      <c r="C1993" s="20" t="s">
        <v>205</v>
      </c>
      <c r="D1993" s="19">
        <v>1020.0833333333334</v>
      </c>
      <c r="E1993" s="16">
        <v>145.375</v>
      </c>
      <c r="F1993" s="16">
        <v>35.416666666666664</v>
      </c>
      <c r="G1993" s="16" t="s">
        <v>179</v>
      </c>
      <c r="H1993" s="17">
        <f t="shared" si="64"/>
        <v>1200.8750000000002</v>
      </c>
      <c r="I1993" s="6">
        <v>511.16666666666669</v>
      </c>
      <c r="J1993" s="6">
        <v>145.375</v>
      </c>
      <c r="K1993" s="6">
        <v>32.625</v>
      </c>
      <c r="L1993" s="6" t="s">
        <v>179</v>
      </c>
      <c r="M1993" s="6">
        <f t="shared" si="65"/>
        <v>689.16666666666674</v>
      </c>
    </row>
    <row r="1994" spans="1:13">
      <c r="A1994" s="3" t="s">
        <v>166</v>
      </c>
      <c r="B1994" s="20" t="s">
        <v>209</v>
      </c>
      <c r="C1994" s="20" t="s">
        <v>206</v>
      </c>
      <c r="D1994" s="19">
        <v>974</v>
      </c>
      <c r="E1994" s="16">
        <v>86.958333333333329</v>
      </c>
      <c r="F1994" s="16">
        <v>49.583333333333336</v>
      </c>
      <c r="G1994" s="16" t="s">
        <v>179</v>
      </c>
      <c r="H1994" s="17">
        <f t="shared" si="64"/>
        <v>1110.5416666666665</v>
      </c>
      <c r="I1994" s="6">
        <v>583.79166666666663</v>
      </c>
      <c r="J1994" s="6">
        <v>86.958333333333329</v>
      </c>
      <c r="K1994" s="6">
        <v>42.5</v>
      </c>
      <c r="L1994" s="6" t="s">
        <v>179</v>
      </c>
      <c r="M1994" s="6">
        <f t="shared" si="65"/>
        <v>713.25</v>
      </c>
    </row>
    <row r="1995" spans="1:13">
      <c r="A1995" s="3" t="s">
        <v>166</v>
      </c>
      <c r="B1995" s="20" t="s">
        <v>210</v>
      </c>
      <c r="C1995" s="20" t="s">
        <v>205</v>
      </c>
      <c r="D1995" s="19">
        <v>1287.4166666666667</v>
      </c>
      <c r="E1995" s="16">
        <v>120.125</v>
      </c>
      <c r="F1995" s="16">
        <v>120.83333333333333</v>
      </c>
      <c r="G1995" s="16">
        <v>16.291666666666668</v>
      </c>
      <c r="H1995" s="17">
        <f t="shared" si="64"/>
        <v>1544.6666666666667</v>
      </c>
      <c r="I1995" s="6">
        <v>654.91666666666663</v>
      </c>
      <c r="J1995" s="6">
        <v>120.125</v>
      </c>
      <c r="K1995" s="6">
        <v>108.04166666666667</v>
      </c>
      <c r="L1995" s="6">
        <v>14.875</v>
      </c>
      <c r="M1995" s="6">
        <f t="shared" si="65"/>
        <v>897.95833333333326</v>
      </c>
    </row>
    <row r="1996" spans="1:13">
      <c r="A1996" s="3" t="s">
        <v>166</v>
      </c>
      <c r="B1996" s="20" t="s">
        <v>210</v>
      </c>
      <c r="C1996" s="20" t="s">
        <v>206</v>
      </c>
      <c r="D1996" s="19">
        <v>1126.5416666666667</v>
      </c>
      <c r="E1996" s="16">
        <v>113.5</v>
      </c>
      <c r="F1996" s="16">
        <v>101.75</v>
      </c>
      <c r="G1996" s="16">
        <v>17.875</v>
      </c>
      <c r="H1996" s="17">
        <f t="shared" si="64"/>
        <v>1359.6666666666667</v>
      </c>
      <c r="I1996" s="6">
        <v>622.16666666666663</v>
      </c>
      <c r="J1996" s="6">
        <v>113.5</v>
      </c>
      <c r="K1996" s="6">
        <v>83</v>
      </c>
      <c r="L1996" s="6">
        <v>18.125</v>
      </c>
      <c r="M1996" s="6">
        <f t="shared" si="65"/>
        <v>836.79166666666663</v>
      </c>
    </row>
    <row r="1997" spans="1:13">
      <c r="A1997" s="3" t="s">
        <v>166</v>
      </c>
      <c r="B1997" s="20" t="s">
        <v>211</v>
      </c>
      <c r="C1997" s="20" t="s">
        <v>205</v>
      </c>
      <c r="D1997" s="19">
        <v>1588.8333333333333</v>
      </c>
      <c r="E1997" s="16">
        <v>109.45833333333333</v>
      </c>
      <c r="F1997" s="16">
        <v>267.875</v>
      </c>
      <c r="G1997" s="16">
        <v>60.958333333333336</v>
      </c>
      <c r="H1997" s="17">
        <f t="shared" si="64"/>
        <v>2027.1249999999998</v>
      </c>
      <c r="I1997" s="6">
        <v>818.625</v>
      </c>
      <c r="J1997" s="6">
        <v>109.45833333333333</v>
      </c>
      <c r="K1997" s="6">
        <v>196.125</v>
      </c>
      <c r="L1997" s="6">
        <v>61.5</v>
      </c>
      <c r="M1997" s="6">
        <f t="shared" si="65"/>
        <v>1185.7083333333335</v>
      </c>
    </row>
    <row r="1998" spans="1:13">
      <c r="A1998" s="3" t="s">
        <v>166</v>
      </c>
      <c r="B1998" s="20" t="s">
        <v>211</v>
      </c>
      <c r="C1998" s="20" t="s">
        <v>206</v>
      </c>
      <c r="D1998" s="19">
        <v>1311.3333333333333</v>
      </c>
      <c r="E1998" s="16">
        <v>122.08333333333333</v>
      </c>
      <c r="F1998" s="16">
        <v>251.41666666666666</v>
      </c>
      <c r="G1998" s="16">
        <v>34.041666666666664</v>
      </c>
      <c r="H1998" s="17">
        <f t="shared" si="64"/>
        <v>1718.875</v>
      </c>
      <c r="I1998" s="6">
        <v>750.83333333333337</v>
      </c>
      <c r="J1998" s="6">
        <v>122.08333333333333</v>
      </c>
      <c r="K1998" s="6">
        <v>171.41666666666666</v>
      </c>
      <c r="L1998" s="6">
        <v>31.958333333333332</v>
      </c>
      <c r="M1998" s="6">
        <f t="shared" si="65"/>
        <v>1076.2916666666667</v>
      </c>
    </row>
    <row r="1999" spans="1:13">
      <c r="A1999" s="3" t="s">
        <v>166</v>
      </c>
      <c r="B1999" s="20" t="s">
        <v>239</v>
      </c>
      <c r="C1999" s="20" t="s">
        <v>205</v>
      </c>
      <c r="D1999" s="19" t="s">
        <v>179</v>
      </c>
      <c r="E1999" s="16">
        <v>280.79166666666669</v>
      </c>
      <c r="F1999" s="16" t="s">
        <v>179</v>
      </c>
      <c r="G1999" s="16" t="s">
        <v>179</v>
      </c>
      <c r="H1999" s="17">
        <f t="shared" si="64"/>
        <v>280.79166666666669</v>
      </c>
      <c r="I1999" s="6" t="s">
        <v>179</v>
      </c>
      <c r="J1999" s="6">
        <v>280.79166666666669</v>
      </c>
      <c r="K1999" s="6" t="s">
        <v>179</v>
      </c>
      <c r="L1999" s="6" t="s">
        <v>179</v>
      </c>
      <c r="M1999" s="6">
        <f t="shared" si="65"/>
        <v>280.79166666666669</v>
      </c>
    </row>
    <row r="2000" spans="1:13">
      <c r="A2000" s="3" t="s">
        <v>166</v>
      </c>
      <c r="B2000" s="20" t="s">
        <v>239</v>
      </c>
      <c r="C2000" s="20" t="s">
        <v>206</v>
      </c>
      <c r="D2000" s="19" t="s">
        <v>179</v>
      </c>
      <c r="E2000" s="16">
        <v>153.66666666666666</v>
      </c>
      <c r="F2000" s="16" t="s">
        <v>179</v>
      </c>
      <c r="G2000" s="16" t="s">
        <v>179</v>
      </c>
      <c r="H2000" s="17">
        <f t="shared" si="64"/>
        <v>153.66666666666666</v>
      </c>
      <c r="I2000" s="6" t="s">
        <v>179</v>
      </c>
      <c r="J2000" s="6">
        <v>153.66666666666666</v>
      </c>
      <c r="K2000" s="6" t="s">
        <v>179</v>
      </c>
      <c r="L2000" s="6" t="s">
        <v>179</v>
      </c>
      <c r="M2000" s="6">
        <f t="shared" si="65"/>
        <v>153.66666666666666</v>
      </c>
    </row>
    <row r="2001" spans="1:13">
      <c r="A2001" s="3" t="s">
        <v>166</v>
      </c>
      <c r="B2001" s="20" t="s">
        <v>212</v>
      </c>
      <c r="C2001" s="20" t="s">
        <v>205</v>
      </c>
      <c r="D2001" s="19" t="s">
        <v>179</v>
      </c>
      <c r="E2001" s="16" t="s">
        <v>179</v>
      </c>
      <c r="F2001" s="16">
        <v>1248.8333333333333</v>
      </c>
      <c r="G2001" s="16">
        <v>691.75</v>
      </c>
      <c r="H2001" s="17">
        <f t="shared" si="64"/>
        <v>1940.5833333333333</v>
      </c>
      <c r="I2001" s="6" t="s">
        <v>179</v>
      </c>
      <c r="J2001" s="6" t="s">
        <v>179</v>
      </c>
      <c r="K2001" s="6">
        <v>901.75</v>
      </c>
      <c r="L2001" s="6" t="s">
        <v>179</v>
      </c>
      <c r="M2001" s="6">
        <f t="shared" si="65"/>
        <v>901.75</v>
      </c>
    </row>
    <row r="2002" spans="1:13">
      <c r="A2002" s="3" t="s">
        <v>166</v>
      </c>
      <c r="B2002" s="20" t="s">
        <v>212</v>
      </c>
      <c r="C2002" s="20" t="s">
        <v>206</v>
      </c>
      <c r="D2002" s="19" t="s">
        <v>179</v>
      </c>
      <c r="E2002" s="16" t="s">
        <v>179</v>
      </c>
      <c r="F2002" s="16">
        <v>1216.7916666666667</v>
      </c>
      <c r="G2002" s="16">
        <v>524.70833333333337</v>
      </c>
      <c r="H2002" s="17">
        <f t="shared" si="64"/>
        <v>1741.5</v>
      </c>
      <c r="I2002" s="6" t="s">
        <v>179</v>
      </c>
      <c r="J2002" s="6" t="s">
        <v>179</v>
      </c>
      <c r="K2002" s="6">
        <v>785.625</v>
      </c>
      <c r="L2002" s="6" t="s">
        <v>179</v>
      </c>
      <c r="M2002" s="6">
        <f t="shared" si="65"/>
        <v>785.625</v>
      </c>
    </row>
    <row r="2003" spans="1:13">
      <c r="A2003" s="3" t="s">
        <v>166</v>
      </c>
      <c r="B2003" s="20" t="s">
        <v>213</v>
      </c>
      <c r="C2003" s="20" t="s">
        <v>205</v>
      </c>
      <c r="D2003" s="19" t="s">
        <v>179</v>
      </c>
      <c r="E2003" s="16" t="s">
        <v>179</v>
      </c>
      <c r="F2003" s="16">
        <v>646</v>
      </c>
      <c r="G2003" s="16">
        <v>284.75</v>
      </c>
      <c r="H2003" s="17">
        <f t="shared" si="64"/>
        <v>930.75</v>
      </c>
      <c r="I2003" s="6" t="s">
        <v>179</v>
      </c>
      <c r="J2003" s="6" t="s">
        <v>179</v>
      </c>
      <c r="K2003" s="6">
        <v>445.375</v>
      </c>
      <c r="L2003" s="6">
        <v>276.5</v>
      </c>
      <c r="M2003" s="6">
        <f t="shared" si="65"/>
        <v>721.875</v>
      </c>
    </row>
    <row r="2004" spans="1:13">
      <c r="A2004" s="3" t="s">
        <v>166</v>
      </c>
      <c r="B2004" s="20" t="s">
        <v>213</v>
      </c>
      <c r="C2004" s="20" t="s">
        <v>206</v>
      </c>
      <c r="D2004" s="19" t="s">
        <v>179</v>
      </c>
      <c r="E2004" s="16" t="s">
        <v>179</v>
      </c>
      <c r="F2004" s="16">
        <v>551.5</v>
      </c>
      <c r="G2004" s="16">
        <v>265.66666666666669</v>
      </c>
      <c r="H2004" s="17">
        <f t="shared" si="64"/>
        <v>817.16666666666674</v>
      </c>
      <c r="I2004" s="6" t="s">
        <v>179</v>
      </c>
      <c r="J2004" s="6" t="s">
        <v>179</v>
      </c>
      <c r="K2004" s="6">
        <v>348.375</v>
      </c>
      <c r="L2004" s="6">
        <v>260.70833333333331</v>
      </c>
      <c r="M2004" s="6">
        <f t="shared" si="65"/>
        <v>609.08333333333326</v>
      </c>
    </row>
    <row r="2005" spans="1:13">
      <c r="A2005" s="3" t="s">
        <v>166</v>
      </c>
      <c r="B2005" s="20" t="s">
        <v>240</v>
      </c>
      <c r="C2005" s="20" t="s">
        <v>205</v>
      </c>
      <c r="D2005" s="19" t="s">
        <v>179</v>
      </c>
      <c r="E2005" s="16" t="s">
        <v>179</v>
      </c>
      <c r="F2005" s="16">
        <v>316.625</v>
      </c>
      <c r="G2005" s="16">
        <v>86.458333333333329</v>
      </c>
      <c r="H2005" s="17">
        <f t="shared" si="64"/>
        <v>403.08333333333331</v>
      </c>
      <c r="I2005" s="6" t="s">
        <v>179</v>
      </c>
      <c r="J2005" s="6" t="s">
        <v>179</v>
      </c>
      <c r="K2005" s="6">
        <v>217.70833333333334</v>
      </c>
      <c r="L2005" s="6">
        <v>82.625</v>
      </c>
      <c r="M2005" s="6">
        <f t="shared" si="65"/>
        <v>300.33333333333337</v>
      </c>
    </row>
    <row r="2006" spans="1:13">
      <c r="A2006" s="3" t="s">
        <v>166</v>
      </c>
      <c r="B2006" s="20" t="s">
        <v>240</v>
      </c>
      <c r="C2006" s="20" t="s">
        <v>206</v>
      </c>
      <c r="D2006" s="19" t="s">
        <v>179</v>
      </c>
      <c r="E2006" s="16" t="s">
        <v>179</v>
      </c>
      <c r="F2006" s="16">
        <v>163.79166666666666</v>
      </c>
      <c r="G2006" s="16">
        <v>47.583333333333336</v>
      </c>
      <c r="H2006" s="17">
        <f t="shared" si="64"/>
        <v>211.375</v>
      </c>
      <c r="I2006" s="6" t="s">
        <v>179</v>
      </c>
      <c r="J2006" s="6" t="s">
        <v>179</v>
      </c>
      <c r="K2006" s="6">
        <v>98.625</v>
      </c>
      <c r="L2006" s="6">
        <v>42.458333333333336</v>
      </c>
      <c r="M2006" s="6">
        <f t="shared" si="65"/>
        <v>141.08333333333334</v>
      </c>
    </row>
    <row r="2007" spans="1:13">
      <c r="A2007" s="3" t="s">
        <v>167</v>
      </c>
      <c r="B2007" s="20" t="s">
        <v>204</v>
      </c>
      <c r="C2007" s="20" t="s">
        <v>205</v>
      </c>
      <c r="D2007" s="19">
        <v>2260.5416666666665</v>
      </c>
      <c r="E2007" s="16">
        <v>8930.2083333333339</v>
      </c>
      <c r="F2007" s="16" t="s">
        <v>179</v>
      </c>
      <c r="G2007" s="16" t="s">
        <v>179</v>
      </c>
      <c r="H2007" s="17">
        <f t="shared" si="64"/>
        <v>11190.75</v>
      </c>
      <c r="I2007" s="6">
        <v>1157.25</v>
      </c>
      <c r="J2007" s="6">
        <v>8930.2083333333339</v>
      </c>
      <c r="K2007" s="6" t="s">
        <v>179</v>
      </c>
      <c r="L2007" s="6" t="s">
        <v>179</v>
      </c>
      <c r="M2007" s="6">
        <f t="shared" si="65"/>
        <v>10087.458333333334</v>
      </c>
    </row>
    <row r="2008" spans="1:13">
      <c r="A2008" s="3" t="s">
        <v>167</v>
      </c>
      <c r="B2008" s="20" t="s">
        <v>204</v>
      </c>
      <c r="C2008" s="20" t="s">
        <v>206</v>
      </c>
      <c r="D2008" s="19">
        <v>2417.75</v>
      </c>
      <c r="E2008" s="16">
        <v>9422.0416666666661</v>
      </c>
      <c r="F2008" s="16" t="s">
        <v>179</v>
      </c>
      <c r="G2008" s="16" t="s">
        <v>179</v>
      </c>
      <c r="H2008" s="17">
        <f t="shared" si="64"/>
        <v>11839.791666666666</v>
      </c>
      <c r="I2008" s="6">
        <v>1246.4166666666667</v>
      </c>
      <c r="J2008" s="6">
        <v>9422.0416666666661</v>
      </c>
      <c r="K2008" s="6" t="s">
        <v>179</v>
      </c>
      <c r="L2008" s="6" t="s">
        <v>179</v>
      </c>
      <c r="M2008" s="6">
        <f t="shared" si="65"/>
        <v>10668.458333333332</v>
      </c>
    </row>
    <row r="2009" spans="1:13">
      <c r="A2009" s="3" t="s">
        <v>167</v>
      </c>
      <c r="B2009" s="20" t="s">
        <v>207</v>
      </c>
      <c r="C2009" s="20" t="s">
        <v>205</v>
      </c>
      <c r="D2009" s="19">
        <v>1521.375</v>
      </c>
      <c r="E2009" s="16">
        <v>2048.5416666666665</v>
      </c>
      <c r="F2009" s="16">
        <v>38.416666666666664</v>
      </c>
      <c r="G2009" s="16" t="s">
        <v>179</v>
      </c>
      <c r="H2009" s="17">
        <f t="shared" si="64"/>
        <v>3608.333333333333</v>
      </c>
      <c r="I2009" s="6">
        <v>904.29166666666663</v>
      </c>
      <c r="J2009" s="6">
        <v>2048.5416666666665</v>
      </c>
      <c r="K2009" s="6">
        <v>35.5</v>
      </c>
      <c r="L2009" s="6" t="s">
        <v>179</v>
      </c>
      <c r="M2009" s="6">
        <f t="shared" si="65"/>
        <v>2988.333333333333</v>
      </c>
    </row>
    <row r="2010" spans="1:13">
      <c r="A2010" s="3" t="s">
        <v>167</v>
      </c>
      <c r="B2010" s="20" t="s">
        <v>207</v>
      </c>
      <c r="C2010" s="20" t="s">
        <v>206</v>
      </c>
      <c r="D2010" s="19">
        <v>1691.2916666666667</v>
      </c>
      <c r="E2010" s="16">
        <v>919.58333333333337</v>
      </c>
      <c r="F2010" s="16">
        <v>63.916666666666664</v>
      </c>
      <c r="G2010" s="16" t="s">
        <v>179</v>
      </c>
      <c r="H2010" s="17">
        <f t="shared" si="64"/>
        <v>2674.7916666666665</v>
      </c>
      <c r="I2010" s="6">
        <v>1027.25</v>
      </c>
      <c r="J2010" s="6">
        <v>919.58333333333337</v>
      </c>
      <c r="K2010" s="6">
        <v>57.083333333333336</v>
      </c>
      <c r="L2010" s="6" t="s">
        <v>179</v>
      </c>
      <c r="M2010" s="6">
        <f t="shared" si="65"/>
        <v>2003.9166666666667</v>
      </c>
    </row>
    <row r="2011" spans="1:13">
      <c r="A2011" s="3" t="s">
        <v>167</v>
      </c>
      <c r="B2011" s="20" t="s">
        <v>208</v>
      </c>
      <c r="C2011" s="20" t="s">
        <v>205</v>
      </c>
      <c r="D2011" s="19">
        <v>2136.875</v>
      </c>
      <c r="E2011" s="16">
        <v>2296.9166666666665</v>
      </c>
      <c r="F2011" s="16">
        <v>144.875</v>
      </c>
      <c r="G2011" s="16" t="s">
        <v>179</v>
      </c>
      <c r="H2011" s="17">
        <f t="shared" si="64"/>
        <v>4578.6666666666661</v>
      </c>
      <c r="I2011" s="6">
        <v>1238.25</v>
      </c>
      <c r="J2011" s="6">
        <v>2296.9166666666665</v>
      </c>
      <c r="K2011" s="6">
        <v>139.29166666666666</v>
      </c>
      <c r="L2011" s="6" t="s">
        <v>179</v>
      </c>
      <c r="M2011" s="6">
        <f t="shared" si="65"/>
        <v>3674.458333333333</v>
      </c>
    </row>
    <row r="2012" spans="1:13">
      <c r="A2012" s="3" t="s">
        <v>167</v>
      </c>
      <c r="B2012" s="20" t="s">
        <v>208</v>
      </c>
      <c r="C2012" s="20" t="s">
        <v>206</v>
      </c>
      <c r="D2012" s="19">
        <v>1982.0833333333333</v>
      </c>
      <c r="E2012" s="16">
        <v>508.54166666666669</v>
      </c>
      <c r="F2012" s="16">
        <v>213.25</v>
      </c>
      <c r="G2012" s="16" t="s">
        <v>179</v>
      </c>
      <c r="H2012" s="17">
        <f t="shared" si="64"/>
        <v>2703.875</v>
      </c>
      <c r="I2012" s="6">
        <v>1320.4166666666667</v>
      </c>
      <c r="J2012" s="6">
        <v>508.54166666666669</v>
      </c>
      <c r="K2012" s="6">
        <v>186.41666666666666</v>
      </c>
      <c r="L2012" s="6" t="s">
        <v>179</v>
      </c>
      <c r="M2012" s="6">
        <f t="shared" si="65"/>
        <v>2015.3750000000002</v>
      </c>
    </row>
    <row r="2013" spans="1:13">
      <c r="A2013" s="3" t="s">
        <v>167</v>
      </c>
      <c r="B2013" s="20" t="s">
        <v>209</v>
      </c>
      <c r="C2013" s="20" t="s">
        <v>205</v>
      </c>
      <c r="D2013" s="19">
        <v>2388.4583333333335</v>
      </c>
      <c r="E2013" s="16">
        <v>1265.2083333333333</v>
      </c>
      <c r="F2013" s="16">
        <v>310.66666666666669</v>
      </c>
      <c r="G2013" s="16">
        <v>18</v>
      </c>
      <c r="H2013" s="17">
        <f t="shared" si="64"/>
        <v>3982.3333333333335</v>
      </c>
      <c r="I2013" s="6">
        <v>1281.625</v>
      </c>
      <c r="J2013" s="6">
        <v>1265.2083333333333</v>
      </c>
      <c r="K2013" s="6">
        <v>272.58333333333331</v>
      </c>
      <c r="L2013" s="6">
        <v>17.541666666666668</v>
      </c>
      <c r="M2013" s="6">
        <f t="shared" si="65"/>
        <v>2836.958333333333</v>
      </c>
    </row>
    <row r="2014" spans="1:13">
      <c r="A2014" s="3" t="s">
        <v>167</v>
      </c>
      <c r="B2014" s="20" t="s">
        <v>209</v>
      </c>
      <c r="C2014" s="20" t="s">
        <v>206</v>
      </c>
      <c r="D2014" s="19">
        <v>2177.5</v>
      </c>
      <c r="E2014" s="16">
        <v>479.20833333333331</v>
      </c>
      <c r="F2014" s="16">
        <v>365.91666666666669</v>
      </c>
      <c r="G2014" s="16" t="s">
        <v>179</v>
      </c>
      <c r="H2014" s="17">
        <f t="shared" si="64"/>
        <v>3022.625</v>
      </c>
      <c r="I2014" s="6">
        <v>1376.0833333333333</v>
      </c>
      <c r="J2014" s="6">
        <v>479.20833333333331</v>
      </c>
      <c r="K2014" s="6">
        <v>303.58333333333331</v>
      </c>
      <c r="L2014" s="6" t="s">
        <v>179</v>
      </c>
      <c r="M2014" s="6">
        <f t="shared" si="65"/>
        <v>2158.875</v>
      </c>
    </row>
    <row r="2015" spans="1:13">
      <c r="A2015" s="3" t="s">
        <v>167</v>
      </c>
      <c r="B2015" s="20" t="s">
        <v>210</v>
      </c>
      <c r="C2015" s="20" t="s">
        <v>205</v>
      </c>
      <c r="D2015" s="19">
        <v>3224.3333333333335</v>
      </c>
      <c r="E2015" s="16">
        <v>918.83333333333337</v>
      </c>
      <c r="F2015" s="16">
        <v>647.29166666666663</v>
      </c>
      <c r="G2015" s="16">
        <v>69.583333333333329</v>
      </c>
      <c r="H2015" s="17">
        <f t="shared" si="64"/>
        <v>4860.041666666667</v>
      </c>
      <c r="I2015" s="6">
        <v>1594.5</v>
      </c>
      <c r="J2015" s="6">
        <v>918.83333333333337</v>
      </c>
      <c r="K2015" s="6">
        <v>530.45833333333337</v>
      </c>
      <c r="L2015" s="6">
        <v>66.208333333333329</v>
      </c>
      <c r="M2015" s="6">
        <f t="shared" si="65"/>
        <v>3110.0000000000005</v>
      </c>
    </row>
    <row r="2016" spans="1:13">
      <c r="A2016" s="3" t="s">
        <v>167</v>
      </c>
      <c r="B2016" s="20" t="s">
        <v>210</v>
      </c>
      <c r="C2016" s="20" t="s">
        <v>206</v>
      </c>
      <c r="D2016" s="19">
        <v>2658.8333333333335</v>
      </c>
      <c r="E2016" s="16">
        <v>601.54166666666663</v>
      </c>
      <c r="F2016" s="16">
        <v>663.54166666666663</v>
      </c>
      <c r="G2016" s="16">
        <v>58.333333333333336</v>
      </c>
      <c r="H2016" s="17">
        <f t="shared" si="64"/>
        <v>3982.25</v>
      </c>
      <c r="I2016" s="6">
        <v>1553.9166666666667</v>
      </c>
      <c r="J2016" s="6">
        <v>601.54166666666663</v>
      </c>
      <c r="K2016" s="6">
        <v>515.41666666666663</v>
      </c>
      <c r="L2016" s="6">
        <v>54.708333333333336</v>
      </c>
      <c r="M2016" s="6">
        <f t="shared" si="65"/>
        <v>2725.5833333333335</v>
      </c>
    </row>
    <row r="2017" spans="1:13">
      <c r="A2017" s="3" t="s">
        <v>167</v>
      </c>
      <c r="B2017" s="20" t="s">
        <v>211</v>
      </c>
      <c r="C2017" s="20" t="s">
        <v>205</v>
      </c>
      <c r="D2017" s="19">
        <v>3261.7083333333335</v>
      </c>
      <c r="E2017" s="16">
        <v>959.08333333333337</v>
      </c>
      <c r="F2017" s="16">
        <v>1549.875</v>
      </c>
      <c r="G2017" s="16">
        <v>265.20833333333331</v>
      </c>
      <c r="H2017" s="17">
        <f t="shared" si="64"/>
        <v>6035.875</v>
      </c>
      <c r="I2017" s="6">
        <v>1493.4166666666667</v>
      </c>
      <c r="J2017" s="6">
        <v>959.08333333333337</v>
      </c>
      <c r="K2017" s="6">
        <v>1084.2916666666667</v>
      </c>
      <c r="L2017" s="6">
        <v>261.66666666666669</v>
      </c>
      <c r="M2017" s="6">
        <f t="shared" si="65"/>
        <v>3798.4583333333335</v>
      </c>
    </row>
    <row r="2018" spans="1:13">
      <c r="A2018" s="3" t="s">
        <v>167</v>
      </c>
      <c r="B2018" s="20" t="s">
        <v>211</v>
      </c>
      <c r="C2018" s="20" t="s">
        <v>206</v>
      </c>
      <c r="D2018" s="19">
        <v>2621.9166666666665</v>
      </c>
      <c r="E2018" s="16">
        <v>769.79166666666663</v>
      </c>
      <c r="F2018" s="16">
        <v>1407.125</v>
      </c>
      <c r="G2018" s="16">
        <v>192.66666666666666</v>
      </c>
      <c r="H2018" s="17">
        <f t="shared" si="64"/>
        <v>4991.5</v>
      </c>
      <c r="I2018" s="6">
        <v>1499.5416666666667</v>
      </c>
      <c r="J2018" s="6">
        <v>769.79166666666663</v>
      </c>
      <c r="K2018" s="6">
        <v>892.625</v>
      </c>
      <c r="L2018" s="6">
        <v>183.79166666666666</v>
      </c>
      <c r="M2018" s="6">
        <f t="shared" si="65"/>
        <v>3345.75</v>
      </c>
    </row>
    <row r="2019" spans="1:13">
      <c r="A2019" s="3" t="s">
        <v>167</v>
      </c>
      <c r="B2019" s="20" t="s">
        <v>239</v>
      </c>
      <c r="C2019" s="20" t="s">
        <v>205</v>
      </c>
      <c r="D2019" s="19" t="s">
        <v>179</v>
      </c>
      <c r="E2019" s="16">
        <v>1463.0416666666667</v>
      </c>
      <c r="F2019" s="16" t="s">
        <v>179</v>
      </c>
      <c r="G2019" s="16" t="s">
        <v>179</v>
      </c>
      <c r="H2019" s="17">
        <f t="shared" si="64"/>
        <v>1463.0416666666667</v>
      </c>
      <c r="I2019" s="6" t="s">
        <v>179</v>
      </c>
      <c r="J2019" s="6">
        <v>1463.0416666666667</v>
      </c>
      <c r="K2019" s="6" t="s">
        <v>179</v>
      </c>
      <c r="L2019" s="6" t="s">
        <v>179</v>
      </c>
      <c r="M2019" s="6">
        <f t="shared" si="65"/>
        <v>1463.0416666666667</v>
      </c>
    </row>
    <row r="2020" spans="1:13">
      <c r="A2020" s="3" t="s">
        <v>167</v>
      </c>
      <c r="B2020" s="20" t="s">
        <v>239</v>
      </c>
      <c r="C2020" s="20" t="s">
        <v>206</v>
      </c>
      <c r="D2020" s="19" t="s">
        <v>179</v>
      </c>
      <c r="E2020" s="16">
        <v>598.75</v>
      </c>
      <c r="F2020" s="16" t="s">
        <v>179</v>
      </c>
      <c r="G2020" s="16" t="s">
        <v>179</v>
      </c>
      <c r="H2020" s="17">
        <f t="shared" si="64"/>
        <v>598.75</v>
      </c>
      <c r="I2020" s="6" t="s">
        <v>179</v>
      </c>
      <c r="J2020" s="6">
        <v>598.75</v>
      </c>
      <c r="K2020" s="6" t="s">
        <v>179</v>
      </c>
      <c r="L2020" s="6" t="s">
        <v>179</v>
      </c>
      <c r="M2020" s="6">
        <f t="shared" si="65"/>
        <v>598.75</v>
      </c>
    </row>
    <row r="2021" spans="1:13">
      <c r="A2021" s="3" t="s">
        <v>167</v>
      </c>
      <c r="B2021" s="20" t="s">
        <v>212</v>
      </c>
      <c r="C2021" s="20" t="s">
        <v>205</v>
      </c>
      <c r="D2021" s="19" t="s">
        <v>179</v>
      </c>
      <c r="E2021" s="16" t="s">
        <v>179</v>
      </c>
      <c r="F2021" s="16">
        <v>3940.9583333333335</v>
      </c>
      <c r="G2021" s="16">
        <v>1344.9583333333333</v>
      </c>
      <c r="H2021" s="17">
        <f t="shared" si="64"/>
        <v>5285.916666666667</v>
      </c>
      <c r="I2021" s="6" t="s">
        <v>179</v>
      </c>
      <c r="J2021" s="6" t="s">
        <v>179</v>
      </c>
      <c r="K2021" s="6">
        <v>2344.875</v>
      </c>
      <c r="L2021" s="6" t="s">
        <v>179</v>
      </c>
      <c r="M2021" s="6">
        <f t="shared" si="65"/>
        <v>2344.875</v>
      </c>
    </row>
    <row r="2022" spans="1:13">
      <c r="A2022" s="3" t="s">
        <v>167</v>
      </c>
      <c r="B2022" s="20" t="s">
        <v>212</v>
      </c>
      <c r="C2022" s="20" t="s">
        <v>206</v>
      </c>
      <c r="D2022" s="19" t="s">
        <v>179</v>
      </c>
      <c r="E2022" s="16" t="s">
        <v>179</v>
      </c>
      <c r="F2022" s="16">
        <v>3221.5416666666665</v>
      </c>
      <c r="G2022" s="16">
        <v>926.5</v>
      </c>
      <c r="H2022" s="17">
        <f t="shared" si="64"/>
        <v>4148.0416666666661</v>
      </c>
      <c r="I2022" s="6" t="s">
        <v>179</v>
      </c>
      <c r="J2022" s="6" t="s">
        <v>179</v>
      </c>
      <c r="K2022" s="6">
        <v>1737.9583333333333</v>
      </c>
      <c r="L2022" s="6" t="s">
        <v>179</v>
      </c>
      <c r="M2022" s="6">
        <f t="shared" si="65"/>
        <v>1737.9583333333333</v>
      </c>
    </row>
    <row r="2023" spans="1:13">
      <c r="A2023" s="3" t="s">
        <v>167</v>
      </c>
      <c r="B2023" s="20" t="s">
        <v>213</v>
      </c>
      <c r="C2023" s="20" t="s">
        <v>205</v>
      </c>
      <c r="D2023" s="19" t="s">
        <v>179</v>
      </c>
      <c r="E2023" s="16" t="s">
        <v>179</v>
      </c>
      <c r="F2023" s="16">
        <v>2361.6666666666665</v>
      </c>
      <c r="G2023" s="16">
        <v>677.875</v>
      </c>
      <c r="H2023" s="17">
        <f t="shared" si="64"/>
        <v>3039.5416666666665</v>
      </c>
      <c r="I2023" s="6" t="s">
        <v>179</v>
      </c>
      <c r="J2023" s="6" t="s">
        <v>179</v>
      </c>
      <c r="K2023" s="6">
        <v>1425.7083333333333</v>
      </c>
      <c r="L2023" s="6">
        <v>667.75</v>
      </c>
      <c r="M2023" s="6">
        <f t="shared" si="65"/>
        <v>2093.458333333333</v>
      </c>
    </row>
    <row r="2024" spans="1:13">
      <c r="A2024" s="3" t="s">
        <v>167</v>
      </c>
      <c r="B2024" s="20" t="s">
        <v>213</v>
      </c>
      <c r="C2024" s="20" t="s">
        <v>206</v>
      </c>
      <c r="D2024" s="19" t="s">
        <v>179</v>
      </c>
      <c r="E2024" s="16" t="s">
        <v>179</v>
      </c>
      <c r="F2024" s="16">
        <v>1594.0833333333333</v>
      </c>
      <c r="G2024" s="16">
        <v>454.79166666666669</v>
      </c>
      <c r="H2024" s="17">
        <f t="shared" si="64"/>
        <v>2048.875</v>
      </c>
      <c r="I2024" s="6" t="s">
        <v>179</v>
      </c>
      <c r="J2024" s="6" t="s">
        <v>179</v>
      </c>
      <c r="K2024" s="6">
        <v>789.33333333333337</v>
      </c>
      <c r="L2024" s="6">
        <v>442.125</v>
      </c>
      <c r="M2024" s="6">
        <f t="shared" si="65"/>
        <v>1231.4583333333335</v>
      </c>
    </row>
    <row r="2025" spans="1:13">
      <c r="A2025" s="3" t="s">
        <v>167</v>
      </c>
      <c r="B2025" s="20" t="s">
        <v>240</v>
      </c>
      <c r="C2025" s="20" t="s">
        <v>205</v>
      </c>
      <c r="D2025" s="19" t="s">
        <v>179</v>
      </c>
      <c r="E2025" s="16" t="s">
        <v>179</v>
      </c>
      <c r="F2025" s="16">
        <v>924.75</v>
      </c>
      <c r="G2025" s="16">
        <v>247.20833333333334</v>
      </c>
      <c r="H2025" s="17">
        <f t="shared" si="64"/>
        <v>1171.9583333333333</v>
      </c>
      <c r="I2025" s="6" t="s">
        <v>179</v>
      </c>
      <c r="J2025" s="6" t="s">
        <v>179</v>
      </c>
      <c r="K2025" s="6">
        <v>656.125</v>
      </c>
      <c r="L2025" s="6">
        <v>242.125</v>
      </c>
      <c r="M2025" s="6">
        <f t="shared" si="65"/>
        <v>898.25</v>
      </c>
    </row>
    <row r="2026" spans="1:13">
      <c r="A2026" s="3" t="s">
        <v>167</v>
      </c>
      <c r="B2026" s="20" t="s">
        <v>240</v>
      </c>
      <c r="C2026" s="20" t="s">
        <v>206</v>
      </c>
      <c r="D2026" s="19" t="s">
        <v>179</v>
      </c>
      <c r="E2026" s="16" t="s">
        <v>179</v>
      </c>
      <c r="F2026" s="16">
        <v>378.04166666666669</v>
      </c>
      <c r="G2026" s="16">
        <v>112.66666666666667</v>
      </c>
      <c r="H2026" s="17">
        <f t="shared" si="64"/>
        <v>490.70833333333337</v>
      </c>
      <c r="I2026" s="6" t="s">
        <v>179</v>
      </c>
      <c r="J2026" s="6" t="s">
        <v>179</v>
      </c>
      <c r="K2026" s="6">
        <v>211.875</v>
      </c>
      <c r="L2026" s="6">
        <v>107</v>
      </c>
      <c r="M2026" s="6">
        <f t="shared" si="65"/>
        <v>318.875</v>
      </c>
    </row>
    <row r="2027" spans="1:13">
      <c r="A2027" s="3" t="s">
        <v>168</v>
      </c>
      <c r="B2027" s="20" t="s">
        <v>204</v>
      </c>
      <c r="C2027" s="20" t="s">
        <v>205</v>
      </c>
      <c r="D2027" s="19">
        <v>981.875</v>
      </c>
      <c r="E2027" s="16">
        <v>3916.1666666666665</v>
      </c>
      <c r="F2027" s="16" t="s">
        <v>179</v>
      </c>
      <c r="G2027" s="16" t="s">
        <v>179</v>
      </c>
      <c r="H2027" s="17">
        <f t="shared" si="64"/>
        <v>4898.0416666666661</v>
      </c>
      <c r="I2027" s="6">
        <v>523.33333333333337</v>
      </c>
      <c r="J2027" s="6">
        <v>3916.1666666666665</v>
      </c>
      <c r="K2027" s="6" t="s">
        <v>179</v>
      </c>
      <c r="L2027" s="6" t="s">
        <v>179</v>
      </c>
      <c r="M2027" s="6">
        <f t="shared" si="65"/>
        <v>4439.5</v>
      </c>
    </row>
    <row r="2028" spans="1:13">
      <c r="A2028" s="3" t="s">
        <v>168</v>
      </c>
      <c r="B2028" s="20" t="s">
        <v>204</v>
      </c>
      <c r="C2028" s="20" t="s">
        <v>206</v>
      </c>
      <c r="D2028" s="19">
        <v>1071.9166666666667</v>
      </c>
      <c r="E2028" s="16">
        <v>4038.375</v>
      </c>
      <c r="F2028" s="16" t="s">
        <v>179</v>
      </c>
      <c r="G2028" s="16" t="s">
        <v>179</v>
      </c>
      <c r="H2028" s="17">
        <f t="shared" si="64"/>
        <v>5110.291666666667</v>
      </c>
      <c r="I2028" s="6">
        <v>575.125</v>
      </c>
      <c r="J2028" s="6">
        <v>4038.375</v>
      </c>
      <c r="K2028" s="6" t="s">
        <v>179</v>
      </c>
      <c r="L2028" s="6" t="s">
        <v>179</v>
      </c>
      <c r="M2028" s="6">
        <f t="shared" si="65"/>
        <v>4613.5</v>
      </c>
    </row>
    <row r="2029" spans="1:13">
      <c r="A2029" s="3" t="s">
        <v>168</v>
      </c>
      <c r="B2029" s="20" t="s">
        <v>207</v>
      </c>
      <c r="C2029" s="20" t="s">
        <v>205</v>
      </c>
      <c r="D2029" s="19">
        <v>685</v>
      </c>
      <c r="E2029" s="16">
        <v>763.91666666666663</v>
      </c>
      <c r="F2029" s="16">
        <v>19.208333333333332</v>
      </c>
      <c r="G2029" s="16" t="s">
        <v>179</v>
      </c>
      <c r="H2029" s="17">
        <f t="shared" si="64"/>
        <v>1468.1249999999998</v>
      </c>
      <c r="I2029" s="6">
        <v>425.41666666666669</v>
      </c>
      <c r="J2029" s="6">
        <v>763.91666666666663</v>
      </c>
      <c r="K2029" s="6">
        <v>17.791666666666668</v>
      </c>
      <c r="L2029" s="6" t="s">
        <v>179</v>
      </c>
      <c r="M2029" s="6">
        <f t="shared" si="65"/>
        <v>1207.125</v>
      </c>
    </row>
    <row r="2030" spans="1:13">
      <c r="A2030" s="3" t="s">
        <v>168</v>
      </c>
      <c r="B2030" s="20" t="s">
        <v>207</v>
      </c>
      <c r="C2030" s="20" t="s">
        <v>206</v>
      </c>
      <c r="D2030" s="19">
        <v>705.58333333333337</v>
      </c>
      <c r="E2030" s="16">
        <v>374.83333333333331</v>
      </c>
      <c r="F2030" s="16">
        <v>23.5</v>
      </c>
      <c r="G2030" s="16" t="s">
        <v>179</v>
      </c>
      <c r="H2030" s="17">
        <f t="shared" si="64"/>
        <v>1103.9166666666667</v>
      </c>
      <c r="I2030" s="6">
        <v>436.83333333333331</v>
      </c>
      <c r="J2030" s="6">
        <v>374.83333333333331</v>
      </c>
      <c r="K2030" s="6">
        <v>18.75</v>
      </c>
      <c r="L2030" s="6" t="s">
        <v>179</v>
      </c>
      <c r="M2030" s="6">
        <f t="shared" si="65"/>
        <v>830.41666666666663</v>
      </c>
    </row>
    <row r="2031" spans="1:13">
      <c r="A2031" s="3" t="s">
        <v>168</v>
      </c>
      <c r="B2031" s="20" t="s">
        <v>208</v>
      </c>
      <c r="C2031" s="20" t="s">
        <v>205</v>
      </c>
      <c r="D2031" s="19">
        <v>830.16666666666663</v>
      </c>
      <c r="E2031" s="16">
        <v>783.79166666666663</v>
      </c>
      <c r="F2031" s="16">
        <v>78.916666666666671</v>
      </c>
      <c r="G2031" s="16">
        <v>13</v>
      </c>
      <c r="H2031" s="17">
        <f t="shared" si="64"/>
        <v>1705.875</v>
      </c>
      <c r="I2031" s="6">
        <v>535.16666666666663</v>
      </c>
      <c r="J2031" s="6">
        <v>783.79166666666663</v>
      </c>
      <c r="K2031" s="6">
        <v>71.166666666666671</v>
      </c>
      <c r="L2031" s="6">
        <v>13</v>
      </c>
      <c r="M2031" s="6">
        <f t="shared" si="65"/>
        <v>1403.125</v>
      </c>
    </row>
    <row r="2032" spans="1:13">
      <c r="A2032" s="3" t="s">
        <v>168</v>
      </c>
      <c r="B2032" s="20" t="s">
        <v>208</v>
      </c>
      <c r="C2032" s="20" t="s">
        <v>206</v>
      </c>
      <c r="D2032" s="19">
        <v>820.5</v>
      </c>
      <c r="E2032" s="16">
        <v>255.83333333333334</v>
      </c>
      <c r="F2032" s="16">
        <v>91.291666666666671</v>
      </c>
      <c r="G2032" s="16">
        <v>10.375</v>
      </c>
      <c r="H2032" s="17">
        <f t="shared" si="64"/>
        <v>1178</v>
      </c>
      <c r="I2032" s="6">
        <v>589.58333333333337</v>
      </c>
      <c r="J2032" s="6">
        <v>255.83333333333334</v>
      </c>
      <c r="K2032" s="6">
        <v>79.375</v>
      </c>
      <c r="L2032" s="6">
        <v>10.166666666666666</v>
      </c>
      <c r="M2032" s="6">
        <f t="shared" si="65"/>
        <v>934.95833333333337</v>
      </c>
    </row>
    <row r="2033" spans="1:13">
      <c r="A2033" s="3" t="s">
        <v>168</v>
      </c>
      <c r="B2033" s="20" t="s">
        <v>209</v>
      </c>
      <c r="C2033" s="20" t="s">
        <v>205</v>
      </c>
      <c r="D2033" s="19">
        <v>1089.4166666666667</v>
      </c>
      <c r="E2033" s="16">
        <v>515.04166666666663</v>
      </c>
      <c r="F2033" s="16">
        <v>186.04166666666666</v>
      </c>
      <c r="G2033" s="16">
        <v>41.5</v>
      </c>
      <c r="H2033" s="17">
        <f t="shared" si="64"/>
        <v>1832.0000000000002</v>
      </c>
      <c r="I2033" s="6">
        <v>647.95833333333337</v>
      </c>
      <c r="J2033" s="6">
        <v>515.04166666666663</v>
      </c>
      <c r="K2033" s="6">
        <v>161.58333333333334</v>
      </c>
      <c r="L2033" s="6">
        <v>41.5</v>
      </c>
      <c r="M2033" s="6">
        <f t="shared" si="65"/>
        <v>1366.0833333333333</v>
      </c>
    </row>
    <row r="2034" spans="1:13">
      <c r="A2034" s="3" t="s">
        <v>168</v>
      </c>
      <c r="B2034" s="20" t="s">
        <v>209</v>
      </c>
      <c r="C2034" s="20" t="s">
        <v>206</v>
      </c>
      <c r="D2034" s="19">
        <v>1035.625</v>
      </c>
      <c r="E2034" s="16">
        <v>309.70833333333331</v>
      </c>
      <c r="F2034" s="16">
        <v>203.70833333333334</v>
      </c>
      <c r="G2034" s="16">
        <v>38.041666666666664</v>
      </c>
      <c r="H2034" s="17">
        <f t="shared" si="64"/>
        <v>1587.0833333333333</v>
      </c>
      <c r="I2034" s="6">
        <v>737.33333333333337</v>
      </c>
      <c r="J2034" s="6">
        <v>309.70833333333331</v>
      </c>
      <c r="K2034" s="6">
        <v>179.54166666666666</v>
      </c>
      <c r="L2034" s="6">
        <v>36.583333333333336</v>
      </c>
      <c r="M2034" s="6">
        <f t="shared" si="65"/>
        <v>1263.1666666666667</v>
      </c>
    </row>
    <row r="2035" spans="1:13">
      <c r="A2035" s="3" t="s">
        <v>168</v>
      </c>
      <c r="B2035" s="20" t="s">
        <v>210</v>
      </c>
      <c r="C2035" s="20" t="s">
        <v>205</v>
      </c>
      <c r="D2035" s="19">
        <v>1477.3333333333333</v>
      </c>
      <c r="E2035" s="16">
        <v>495.875</v>
      </c>
      <c r="F2035" s="16">
        <v>332.125</v>
      </c>
      <c r="G2035" s="16">
        <v>159.29166666666666</v>
      </c>
      <c r="H2035" s="17">
        <f t="shared" si="64"/>
        <v>2464.6249999999995</v>
      </c>
      <c r="I2035" s="6">
        <v>908.20833333333337</v>
      </c>
      <c r="J2035" s="6">
        <v>495.875</v>
      </c>
      <c r="K2035" s="6">
        <v>276.75</v>
      </c>
      <c r="L2035" s="6">
        <v>157.95833333333334</v>
      </c>
      <c r="M2035" s="6">
        <f t="shared" si="65"/>
        <v>1838.7916666666667</v>
      </c>
    </row>
    <row r="2036" spans="1:13">
      <c r="A2036" s="3" t="s">
        <v>168</v>
      </c>
      <c r="B2036" s="20" t="s">
        <v>210</v>
      </c>
      <c r="C2036" s="20" t="s">
        <v>206</v>
      </c>
      <c r="D2036" s="19">
        <v>1396.4166666666667</v>
      </c>
      <c r="E2036" s="16">
        <v>361.29166666666669</v>
      </c>
      <c r="F2036" s="16">
        <v>339.875</v>
      </c>
      <c r="G2036" s="16">
        <v>156.20833333333334</v>
      </c>
      <c r="H2036" s="17">
        <f t="shared" si="64"/>
        <v>2253.791666666667</v>
      </c>
      <c r="I2036" s="6">
        <v>963.29166666666663</v>
      </c>
      <c r="J2036" s="6">
        <v>361.29166666666669</v>
      </c>
      <c r="K2036" s="6">
        <v>269.375</v>
      </c>
      <c r="L2036" s="6">
        <v>154.625</v>
      </c>
      <c r="M2036" s="6">
        <f t="shared" si="65"/>
        <v>1748.5833333333333</v>
      </c>
    </row>
    <row r="2037" spans="1:13">
      <c r="A2037" s="3" t="s">
        <v>168</v>
      </c>
      <c r="B2037" s="20" t="s">
        <v>211</v>
      </c>
      <c r="C2037" s="20" t="s">
        <v>205</v>
      </c>
      <c r="D2037" s="19">
        <v>1763.7916666666667</v>
      </c>
      <c r="E2037" s="16">
        <v>447.79166666666669</v>
      </c>
      <c r="F2037" s="16">
        <v>624.20833333333337</v>
      </c>
      <c r="G2037" s="16">
        <v>407.16666666666669</v>
      </c>
      <c r="H2037" s="17">
        <f t="shared" si="64"/>
        <v>3242.9583333333335</v>
      </c>
      <c r="I2037" s="6">
        <v>1111.4583333333333</v>
      </c>
      <c r="J2037" s="6">
        <v>447.79166666666669</v>
      </c>
      <c r="K2037" s="6">
        <v>456.25</v>
      </c>
      <c r="L2037" s="6">
        <v>402.58333333333331</v>
      </c>
      <c r="M2037" s="6">
        <f t="shared" si="65"/>
        <v>2418.0833333333335</v>
      </c>
    </row>
    <row r="2038" spans="1:13">
      <c r="A2038" s="3" t="s">
        <v>168</v>
      </c>
      <c r="B2038" s="20" t="s">
        <v>211</v>
      </c>
      <c r="C2038" s="20" t="s">
        <v>206</v>
      </c>
      <c r="D2038" s="19">
        <v>1532.0833333333333</v>
      </c>
      <c r="E2038" s="16">
        <v>404.83333333333331</v>
      </c>
      <c r="F2038" s="16">
        <v>597.95833333333337</v>
      </c>
      <c r="G2038" s="16">
        <v>387.75</v>
      </c>
      <c r="H2038" s="17">
        <f t="shared" si="64"/>
        <v>2922.625</v>
      </c>
      <c r="I2038" s="6">
        <v>1077.2916666666667</v>
      </c>
      <c r="J2038" s="6">
        <v>404.83333333333331</v>
      </c>
      <c r="K2038" s="6">
        <v>407.16666666666669</v>
      </c>
      <c r="L2038" s="6">
        <v>380.66666666666669</v>
      </c>
      <c r="M2038" s="6">
        <f t="shared" si="65"/>
        <v>2269.9583333333335</v>
      </c>
    </row>
    <row r="2039" spans="1:13">
      <c r="A2039" s="3" t="s">
        <v>168</v>
      </c>
      <c r="B2039" s="20" t="s">
        <v>239</v>
      </c>
      <c r="C2039" s="20" t="s">
        <v>205</v>
      </c>
      <c r="D2039" s="19" t="s">
        <v>179</v>
      </c>
      <c r="E2039" s="16">
        <v>902.875</v>
      </c>
      <c r="F2039" s="16" t="s">
        <v>179</v>
      </c>
      <c r="G2039" s="16" t="s">
        <v>179</v>
      </c>
      <c r="H2039" s="17">
        <f t="shared" si="64"/>
        <v>902.875</v>
      </c>
      <c r="I2039" s="6" t="s">
        <v>179</v>
      </c>
      <c r="J2039" s="6">
        <v>902.875</v>
      </c>
      <c r="K2039" s="6" t="s">
        <v>179</v>
      </c>
      <c r="L2039" s="6" t="s">
        <v>179</v>
      </c>
      <c r="M2039" s="6">
        <f t="shared" si="65"/>
        <v>902.875</v>
      </c>
    </row>
    <row r="2040" spans="1:13">
      <c r="A2040" s="3" t="s">
        <v>168</v>
      </c>
      <c r="B2040" s="20" t="s">
        <v>239</v>
      </c>
      <c r="C2040" s="20" t="s">
        <v>206</v>
      </c>
      <c r="D2040" s="19" t="s">
        <v>179</v>
      </c>
      <c r="E2040" s="16">
        <v>377.91666666666669</v>
      </c>
      <c r="F2040" s="16" t="s">
        <v>179</v>
      </c>
      <c r="G2040" s="16" t="s">
        <v>179</v>
      </c>
      <c r="H2040" s="17">
        <f t="shared" si="64"/>
        <v>377.91666666666669</v>
      </c>
      <c r="I2040" s="6" t="s">
        <v>179</v>
      </c>
      <c r="J2040" s="6">
        <v>377.91666666666669</v>
      </c>
      <c r="K2040" s="6" t="s">
        <v>179</v>
      </c>
      <c r="L2040" s="6" t="s">
        <v>179</v>
      </c>
      <c r="M2040" s="6">
        <f t="shared" si="65"/>
        <v>377.91666666666669</v>
      </c>
    </row>
    <row r="2041" spans="1:13">
      <c r="A2041" s="3" t="s">
        <v>168</v>
      </c>
      <c r="B2041" s="20" t="s">
        <v>212</v>
      </c>
      <c r="C2041" s="20" t="s">
        <v>205</v>
      </c>
      <c r="D2041" s="19" t="s">
        <v>179</v>
      </c>
      <c r="E2041" s="16" t="s">
        <v>179</v>
      </c>
      <c r="F2041" s="16">
        <v>1838.25</v>
      </c>
      <c r="G2041" s="16">
        <v>1862.4583333333333</v>
      </c>
      <c r="H2041" s="17">
        <f t="shared" si="64"/>
        <v>3700.708333333333</v>
      </c>
      <c r="I2041" s="6" t="s">
        <v>179</v>
      </c>
      <c r="J2041" s="6" t="s">
        <v>179</v>
      </c>
      <c r="K2041" s="6">
        <v>1372.0833333333333</v>
      </c>
      <c r="L2041" s="6" t="s">
        <v>179</v>
      </c>
      <c r="M2041" s="6">
        <f t="shared" si="65"/>
        <v>1372.0833333333333</v>
      </c>
    </row>
    <row r="2042" spans="1:13">
      <c r="A2042" s="3" t="s">
        <v>168</v>
      </c>
      <c r="B2042" s="20" t="s">
        <v>212</v>
      </c>
      <c r="C2042" s="20" t="s">
        <v>206</v>
      </c>
      <c r="D2042" s="19" t="s">
        <v>179</v>
      </c>
      <c r="E2042" s="16" t="s">
        <v>179</v>
      </c>
      <c r="F2042" s="16">
        <v>1682.0416666666667</v>
      </c>
      <c r="G2042" s="16">
        <v>1519.3333333333333</v>
      </c>
      <c r="H2042" s="17">
        <f t="shared" si="64"/>
        <v>3201.375</v>
      </c>
      <c r="I2042" s="6" t="s">
        <v>179</v>
      </c>
      <c r="J2042" s="6" t="s">
        <v>179</v>
      </c>
      <c r="K2042" s="6">
        <v>1109.25</v>
      </c>
      <c r="L2042" s="6" t="s">
        <v>179</v>
      </c>
      <c r="M2042" s="6">
        <f t="shared" si="65"/>
        <v>1109.25</v>
      </c>
    </row>
    <row r="2043" spans="1:13">
      <c r="A2043" s="3" t="s">
        <v>168</v>
      </c>
      <c r="B2043" s="20" t="s">
        <v>213</v>
      </c>
      <c r="C2043" s="20" t="s">
        <v>205</v>
      </c>
      <c r="D2043" s="19" t="s">
        <v>179</v>
      </c>
      <c r="E2043" s="16" t="s">
        <v>179</v>
      </c>
      <c r="F2043" s="16">
        <v>1172.2916666666667</v>
      </c>
      <c r="G2043" s="16">
        <v>902.70833333333337</v>
      </c>
      <c r="H2043" s="17">
        <f t="shared" si="64"/>
        <v>2075</v>
      </c>
      <c r="I2043" s="6" t="s">
        <v>179</v>
      </c>
      <c r="J2043" s="6" t="s">
        <v>179</v>
      </c>
      <c r="K2043" s="6">
        <v>890.91666666666663</v>
      </c>
      <c r="L2043" s="6">
        <v>882.08333333333337</v>
      </c>
      <c r="M2043" s="6">
        <f t="shared" si="65"/>
        <v>1773</v>
      </c>
    </row>
    <row r="2044" spans="1:13">
      <c r="A2044" s="3" t="s">
        <v>168</v>
      </c>
      <c r="B2044" s="20" t="s">
        <v>213</v>
      </c>
      <c r="C2044" s="20" t="s">
        <v>206</v>
      </c>
      <c r="D2044" s="19" t="s">
        <v>179</v>
      </c>
      <c r="E2044" s="16" t="s">
        <v>179</v>
      </c>
      <c r="F2044" s="16">
        <v>770.66666666666663</v>
      </c>
      <c r="G2044" s="16">
        <v>748.875</v>
      </c>
      <c r="H2044" s="17">
        <f t="shared" si="64"/>
        <v>1519.5416666666665</v>
      </c>
      <c r="I2044" s="6" t="s">
        <v>179</v>
      </c>
      <c r="J2044" s="6" t="s">
        <v>179</v>
      </c>
      <c r="K2044" s="6">
        <v>508.95833333333331</v>
      </c>
      <c r="L2044" s="6">
        <v>720.83333333333337</v>
      </c>
      <c r="M2044" s="6">
        <f t="shared" si="65"/>
        <v>1229.7916666666667</v>
      </c>
    </row>
    <row r="2045" spans="1:13">
      <c r="A2045" s="3" t="s">
        <v>168</v>
      </c>
      <c r="B2045" s="20" t="s">
        <v>240</v>
      </c>
      <c r="C2045" s="20" t="s">
        <v>205</v>
      </c>
      <c r="D2045" s="19" t="s">
        <v>179</v>
      </c>
      <c r="E2045" s="16" t="s">
        <v>179</v>
      </c>
      <c r="F2045" s="16">
        <v>486.45833333333331</v>
      </c>
      <c r="G2045" s="16">
        <v>313.79166666666669</v>
      </c>
      <c r="H2045" s="17">
        <f t="shared" si="64"/>
        <v>800.25</v>
      </c>
      <c r="I2045" s="6" t="s">
        <v>179</v>
      </c>
      <c r="J2045" s="6" t="s">
        <v>179</v>
      </c>
      <c r="K2045" s="6">
        <v>388.58333333333331</v>
      </c>
      <c r="L2045" s="6">
        <v>310.875</v>
      </c>
      <c r="M2045" s="6">
        <f t="shared" si="65"/>
        <v>699.45833333333326</v>
      </c>
    </row>
    <row r="2046" spans="1:13">
      <c r="A2046" s="3" t="s">
        <v>168</v>
      </c>
      <c r="B2046" s="20" t="s">
        <v>240</v>
      </c>
      <c r="C2046" s="20" t="s">
        <v>206</v>
      </c>
      <c r="D2046" s="19" t="s">
        <v>179</v>
      </c>
      <c r="E2046" s="16" t="s">
        <v>179</v>
      </c>
      <c r="F2046" s="16">
        <v>228.41666666666666</v>
      </c>
      <c r="G2046" s="16">
        <v>170.04166666666666</v>
      </c>
      <c r="H2046" s="17">
        <f t="shared" si="64"/>
        <v>398.45833333333331</v>
      </c>
      <c r="I2046" s="6" t="s">
        <v>179</v>
      </c>
      <c r="J2046" s="6" t="s">
        <v>179</v>
      </c>
      <c r="K2046" s="6">
        <v>133.33333333333334</v>
      </c>
      <c r="L2046" s="6">
        <v>151.33333333333334</v>
      </c>
      <c r="M2046" s="6">
        <f t="shared" si="65"/>
        <v>284.66666666666669</v>
      </c>
    </row>
    <row r="2047" spans="1:13">
      <c r="A2047" s="3" t="s">
        <v>169</v>
      </c>
      <c r="B2047" s="20" t="s">
        <v>204</v>
      </c>
      <c r="C2047" s="20" t="s">
        <v>205</v>
      </c>
      <c r="D2047" s="19">
        <v>1880.25</v>
      </c>
      <c r="E2047" s="16">
        <v>5553.791666666667</v>
      </c>
      <c r="F2047" s="16" t="s">
        <v>179</v>
      </c>
      <c r="G2047" s="16" t="s">
        <v>179</v>
      </c>
      <c r="H2047" s="17">
        <f t="shared" si="64"/>
        <v>7434.041666666667</v>
      </c>
      <c r="I2047" s="6">
        <v>1319.0833333333333</v>
      </c>
      <c r="J2047" s="6">
        <v>5553.791666666667</v>
      </c>
      <c r="K2047" s="6" t="s">
        <v>179</v>
      </c>
      <c r="L2047" s="6" t="s">
        <v>179</v>
      </c>
      <c r="M2047" s="6">
        <f t="shared" si="65"/>
        <v>6872.875</v>
      </c>
    </row>
    <row r="2048" spans="1:13">
      <c r="A2048" s="3" t="s">
        <v>169</v>
      </c>
      <c r="B2048" s="20" t="s">
        <v>204</v>
      </c>
      <c r="C2048" s="20" t="s">
        <v>206</v>
      </c>
      <c r="D2048" s="19">
        <v>1918.9166666666667</v>
      </c>
      <c r="E2048" s="16">
        <v>5769.708333333333</v>
      </c>
      <c r="F2048" s="16" t="s">
        <v>179</v>
      </c>
      <c r="G2048" s="16" t="s">
        <v>179</v>
      </c>
      <c r="H2048" s="17">
        <f t="shared" si="64"/>
        <v>7688.625</v>
      </c>
      <c r="I2048" s="6">
        <v>1351.375</v>
      </c>
      <c r="J2048" s="6">
        <v>5769.708333333333</v>
      </c>
      <c r="K2048" s="6" t="s">
        <v>179</v>
      </c>
      <c r="L2048" s="6" t="s">
        <v>179</v>
      </c>
      <c r="M2048" s="6">
        <f t="shared" si="65"/>
        <v>7121.083333333333</v>
      </c>
    </row>
    <row r="2049" spans="1:13">
      <c r="A2049" s="3" t="s">
        <v>169</v>
      </c>
      <c r="B2049" s="20" t="s">
        <v>207</v>
      </c>
      <c r="C2049" s="20" t="s">
        <v>205</v>
      </c>
      <c r="D2049" s="19">
        <v>1115.6666666666667</v>
      </c>
      <c r="E2049" s="16">
        <v>1342.6666666666667</v>
      </c>
      <c r="F2049" s="16">
        <v>16.791666666666668</v>
      </c>
      <c r="G2049" s="16" t="s">
        <v>179</v>
      </c>
      <c r="H2049" s="17">
        <f t="shared" si="64"/>
        <v>2475.125</v>
      </c>
      <c r="I2049" s="6">
        <v>809.29166666666663</v>
      </c>
      <c r="J2049" s="6">
        <v>1342.6666666666667</v>
      </c>
      <c r="K2049" s="6">
        <v>16.541666666666668</v>
      </c>
      <c r="L2049" s="6" t="s">
        <v>179</v>
      </c>
      <c r="M2049" s="6">
        <f t="shared" si="65"/>
        <v>2168.5</v>
      </c>
    </row>
    <row r="2050" spans="1:13">
      <c r="A2050" s="3" t="s">
        <v>169</v>
      </c>
      <c r="B2050" s="20" t="s">
        <v>207</v>
      </c>
      <c r="C2050" s="20" t="s">
        <v>206</v>
      </c>
      <c r="D2050" s="19">
        <v>1135.7916666666667</v>
      </c>
      <c r="E2050" s="16">
        <v>591.5</v>
      </c>
      <c r="F2050" s="16">
        <v>22.958333333333332</v>
      </c>
      <c r="G2050" s="16" t="s">
        <v>179</v>
      </c>
      <c r="H2050" s="17">
        <f t="shared" si="64"/>
        <v>1750.25</v>
      </c>
      <c r="I2050" s="6">
        <v>859.75</v>
      </c>
      <c r="J2050" s="6">
        <v>591.5</v>
      </c>
      <c r="K2050" s="6">
        <v>21.958333333333332</v>
      </c>
      <c r="L2050" s="6" t="s">
        <v>179</v>
      </c>
      <c r="M2050" s="6">
        <f t="shared" si="65"/>
        <v>1473.2083333333333</v>
      </c>
    </row>
    <row r="2051" spans="1:13">
      <c r="A2051" s="3" t="s">
        <v>169</v>
      </c>
      <c r="B2051" s="20" t="s">
        <v>208</v>
      </c>
      <c r="C2051" s="20" t="s">
        <v>205</v>
      </c>
      <c r="D2051" s="19">
        <v>1568.4583333333333</v>
      </c>
      <c r="E2051" s="16">
        <v>1551.6666666666667</v>
      </c>
      <c r="F2051" s="16">
        <v>103.5</v>
      </c>
      <c r="G2051" s="16" t="s">
        <v>179</v>
      </c>
      <c r="H2051" s="17">
        <f t="shared" si="64"/>
        <v>3223.625</v>
      </c>
      <c r="I2051" s="6">
        <v>1059.125</v>
      </c>
      <c r="J2051" s="6">
        <v>1551.6666666666667</v>
      </c>
      <c r="K2051" s="6">
        <v>92.833333333333329</v>
      </c>
      <c r="L2051" s="6" t="s">
        <v>179</v>
      </c>
      <c r="M2051" s="6">
        <f t="shared" si="65"/>
        <v>2703.6250000000005</v>
      </c>
    </row>
    <row r="2052" spans="1:13">
      <c r="A2052" s="3" t="s">
        <v>169</v>
      </c>
      <c r="B2052" s="20" t="s">
        <v>208</v>
      </c>
      <c r="C2052" s="20" t="s">
        <v>206</v>
      </c>
      <c r="D2052" s="19">
        <v>1306.75</v>
      </c>
      <c r="E2052" s="16">
        <v>303.375</v>
      </c>
      <c r="F2052" s="16">
        <v>118.5</v>
      </c>
      <c r="G2052" s="16" t="s">
        <v>179</v>
      </c>
      <c r="H2052" s="17">
        <f t="shared" si="64"/>
        <v>1728.625</v>
      </c>
      <c r="I2052" s="6">
        <v>1016.8333333333334</v>
      </c>
      <c r="J2052" s="6">
        <v>303.375</v>
      </c>
      <c r="K2052" s="6">
        <v>109.66666666666667</v>
      </c>
      <c r="L2052" s="6" t="s">
        <v>179</v>
      </c>
      <c r="M2052" s="6">
        <f t="shared" si="65"/>
        <v>1429.8750000000002</v>
      </c>
    </row>
    <row r="2053" spans="1:13">
      <c r="A2053" s="3" t="s">
        <v>169</v>
      </c>
      <c r="B2053" s="20" t="s">
        <v>209</v>
      </c>
      <c r="C2053" s="20" t="s">
        <v>205</v>
      </c>
      <c r="D2053" s="19">
        <v>1792.25</v>
      </c>
      <c r="E2053" s="16">
        <v>877.54166666666663</v>
      </c>
      <c r="F2053" s="16">
        <v>166.20833333333334</v>
      </c>
      <c r="G2053" s="16" t="s">
        <v>179</v>
      </c>
      <c r="H2053" s="17">
        <f t="shared" si="64"/>
        <v>2836</v>
      </c>
      <c r="I2053" s="6">
        <v>1178.4583333333333</v>
      </c>
      <c r="J2053" s="6">
        <v>877.54166666666663</v>
      </c>
      <c r="K2053" s="6">
        <v>146.70833333333334</v>
      </c>
      <c r="L2053" s="6" t="s">
        <v>179</v>
      </c>
      <c r="M2053" s="6">
        <f t="shared" si="65"/>
        <v>2202.7083333333335</v>
      </c>
    </row>
    <row r="2054" spans="1:13">
      <c r="A2054" s="3" t="s">
        <v>169</v>
      </c>
      <c r="B2054" s="20" t="s">
        <v>209</v>
      </c>
      <c r="C2054" s="20" t="s">
        <v>206</v>
      </c>
      <c r="D2054" s="19">
        <v>1444.4583333333333</v>
      </c>
      <c r="E2054" s="16">
        <v>295.125</v>
      </c>
      <c r="F2054" s="16">
        <v>195.625</v>
      </c>
      <c r="G2054" s="16" t="s">
        <v>179</v>
      </c>
      <c r="H2054" s="17">
        <f t="shared" si="64"/>
        <v>1935.2083333333333</v>
      </c>
      <c r="I2054" s="6">
        <v>1142.5416666666667</v>
      </c>
      <c r="J2054" s="6">
        <v>295.125</v>
      </c>
      <c r="K2054" s="6">
        <v>165.66666666666666</v>
      </c>
      <c r="L2054" s="6" t="s">
        <v>179</v>
      </c>
      <c r="M2054" s="6">
        <f t="shared" si="65"/>
        <v>1603.3333333333335</v>
      </c>
    </row>
    <row r="2055" spans="1:13">
      <c r="A2055" s="3" t="s">
        <v>169</v>
      </c>
      <c r="B2055" s="20" t="s">
        <v>210</v>
      </c>
      <c r="C2055" s="20" t="s">
        <v>205</v>
      </c>
      <c r="D2055" s="19">
        <v>2196.8333333333335</v>
      </c>
      <c r="E2055" s="16">
        <v>609.29166666666663</v>
      </c>
      <c r="F2055" s="16">
        <v>413.66666666666669</v>
      </c>
      <c r="G2055" s="16">
        <v>33.125</v>
      </c>
      <c r="H2055" s="17">
        <f t="shared" ref="H2055:H2106" si="66">IF(SUM(D2055:G2055)=0,"-",SUM(D2055:G2055))</f>
        <v>3252.9166666666665</v>
      </c>
      <c r="I2055" s="6">
        <v>1412.7916666666667</v>
      </c>
      <c r="J2055" s="6">
        <v>609.29166666666663</v>
      </c>
      <c r="K2055" s="6">
        <v>348.04166666666669</v>
      </c>
      <c r="L2055" s="6">
        <v>31.458333333333332</v>
      </c>
      <c r="M2055" s="6">
        <f t="shared" ref="M2055:M2106" si="67">IF(SUM(I2055:L2055)=0,"-",SUM(I2055:L2055))</f>
        <v>2401.5833333333335</v>
      </c>
    </row>
    <row r="2056" spans="1:13">
      <c r="A2056" s="3" t="s">
        <v>169</v>
      </c>
      <c r="B2056" s="20" t="s">
        <v>210</v>
      </c>
      <c r="C2056" s="20" t="s">
        <v>206</v>
      </c>
      <c r="D2056" s="19">
        <v>1776.875</v>
      </c>
      <c r="E2056" s="16">
        <v>394.08333333333331</v>
      </c>
      <c r="F2056" s="16">
        <v>431.125</v>
      </c>
      <c r="G2056" s="16">
        <v>30.958333333333332</v>
      </c>
      <c r="H2056" s="17">
        <f t="shared" si="66"/>
        <v>2633.041666666667</v>
      </c>
      <c r="I2056" s="6">
        <v>1372.4583333333333</v>
      </c>
      <c r="J2056" s="6">
        <v>394.08333333333331</v>
      </c>
      <c r="K2056" s="6">
        <v>345.04166666666669</v>
      </c>
      <c r="L2056" s="6">
        <v>29.5</v>
      </c>
      <c r="M2056" s="6">
        <f t="shared" si="67"/>
        <v>2141.083333333333</v>
      </c>
    </row>
    <row r="2057" spans="1:13">
      <c r="A2057" s="3" t="s">
        <v>169</v>
      </c>
      <c r="B2057" s="20" t="s">
        <v>211</v>
      </c>
      <c r="C2057" s="20" t="s">
        <v>205</v>
      </c>
      <c r="D2057" s="19">
        <v>2228.5</v>
      </c>
      <c r="E2057" s="16">
        <v>718.375</v>
      </c>
      <c r="F2057" s="16">
        <v>1069.3333333333333</v>
      </c>
      <c r="G2057" s="16">
        <v>158.5</v>
      </c>
      <c r="H2057" s="17">
        <f t="shared" si="66"/>
        <v>4174.708333333333</v>
      </c>
      <c r="I2057" s="6">
        <v>1371.625</v>
      </c>
      <c r="J2057" s="6">
        <v>718.375</v>
      </c>
      <c r="K2057" s="6">
        <v>836.54166666666663</v>
      </c>
      <c r="L2057" s="6">
        <v>154.70833333333334</v>
      </c>
      <c r="M2057" s="6">
        <f t="shared" si="67"/>
        <v>3081.25</v>
      </c>
    </row>
    <row r="2058" spans="1:13">
      <c r="A2058" s="3" t="s">
        <v>169</v>
      </c>
      <c r="B2058" s="20" t="s">
        <v>211</v>
      </c>
      <c r="C2058" s="20" t="s">
        <v>206</v>
      </c>
      <c r="D2058" s="19">
        <v>1652.9166666666667</v>
      </c>
      <c r="E2058" s="16">
        <v>570.20833333333337</v>
      </c>
      <c r="F2058" s="16">
        <v>1033.3333333333333</v>
      </c>
      <c r="G2058" s="16">
        <v>128.54166666666666</v>
      </c>
      <c r="H2058" s="17">
        <f t="shared" si="66"/>
        <v>3384.9999999999995</v>
      </c>
      <c r="I2058" s="6">
        <v>1193.9583333333333</v>
      </c>
      <c r="J2058" s="6">
        <v>570.20833333333337</v>
      </c>
      <c r="K2058" s="6">
        <v>738.83333333333337</v>
      </c>
      <c r="L2058" s="6">
        <v>123.125</v>
      </c>
      <c r="M2058" s="6">
        <f t="shared" si="67"/>
        <v>2626.125</v>
      </c>
    </row>
    <row r="2059" spans="1:13">
      <c r="A2059" s="3" t="s">
        <v>169</v>
      </c>
      <c r="B2059" s="20" t="s">
        <v>239</v>
      </c>
      <c r="C2059" s="20" t="s">
        <v>205</v>
      </c>
      <c r="D2059" s="19" t="s">
        <v>179</v>
      </c>
      <c r="E2059" s="16">
        <v>1250.125</v>
      </c>
      <c r="F2059" s="16" t="s">
        <v>179</v>
      </c>
      <c r="G2059" s="16" t="s">
        <v>179</v>
      </c>
      <c r="H2059" s="17">
        <f t="shared" si="66"/>
        <v>1250.125</v>
      </c>
      <c r="I2059" s="6" t="s">
        <v>179</v>
      </c>
      <c r="J2059" s="6">
        <v>1250.125</v>
      </c>
      <c r="K2059" s="6" t="s">
        <v>179</v>
      </c>
      <c r="L2059" s="6" t="s">
        <v>179</v>
      </c>
      <c r="M2059" s="6">
        <f t="shared" si="67"/>
        <v>1250.125</v>
      </c>
    </row>
    <row r="2060" spans="1:13">
      <c r="A2060" s="3" t="s">
        <v>169</v>
      </c>
      <c r="B2060" s="20" t="s">
        <v>239</v>
      </c>
      <c r="C2060" s="20" t="s">
        <v>206</v>
      </c>
      <c r="D2060" s="19" t="s">
        <v>179</v>
      </c>
      <c r="E2060" s="16">
        <v>528.375</v>
      </c>
      <c r="F2060" s="16" t="s">
        <v>179</v>
      </c>
      <c r="G2060" s="16" t="s">
        <v>179</v>
      </c>
      <c r="H2060" s="17">
        <f t="shared" si="66"/>
        <v>528.375</v>
      </c>
      <c r="I2060" s="6" t="s">
        <v>179</v>
      </c>
      <c r="J2060" s="6">
        <v>528.375</v>
      </c>
      <c r="K2060" s="6" t="s">
        <v>179</v>
      </c>
      <c r="L2060" s="6" t="s">
        <v>179</v>
      </c>
      <c r="M2060" s="6">
        <f t="shared" si="67"/>
        <v>528.375</v>
      </c>
    </row>
    <row r="2061" spans="1:13">
      <c r="A2061" s="3" t="s">
        <v>169</v>
      </c>
      <c r="B2061" s="20" t="s">
        <v>212</v>
      </c>
      <c r="C2061" s="20" t="s">
        <v>205</v>
      </c>
      <c r="D2061" s="19" t="s">
        <v>179</v>
      </c>
      <c r="E2061" s="16" t="s">
        <v>179</v>
      </c>
      <c r="F2061" s="16">
        <v>3078.375</v>
      </c>
      <c r="G2061" s="16">
        <v>862.54166666666663</v>
      </c>
      <c r="H2061" s="17">
        <f t="shared" si="66"/>
        <v>3940.9166666666665</v>
      </c>
      <c r="I2061" s="6" t="s">
        <v>179</v>
      </c>
      <c r="J2061" s="6" t="s">
        <v>179</v>
      </c>
      <c r="K2061" s="6">
        <v>2310.5416666666665</v>
      </c>
      <c r="L2061" s="6" t="s">
        <v>179</v>
      </c>
      <c r="M2061" s="6">
        <f t="shared" si="67"/>
        <v>2310.5416666666665</v>
      </c>
    </row>
    <row r="2062" spans="1:13">
      <c r="A2062" s="3" t="s">
        <v>169</v>
      </c>
      <c r="B2062" s="20" t="s">
        <v>212</v>
      </c>
      <c r="C2062" s="20" t="s">
        <v>206</v>
      </c>
      <c r="D2062" s="19" t="s">
        <v>179</v>
      </c>
      <c r="E2062" s="16" t="s">
        <v>179</v>
      </c>
      <c r="F2062" s="16">
        <v>2613.0833333333335</v>
      </c>
      <c r="G2062" s="16">
        <v>535.04166666666663</v>
      </c>
      <c r="H2062" s="17">
        <f t="shared" si="66"/>
        <v>3148.125</v>
      </c>
      <c r="I2062" s="6" t="s">
        <v>179</v>
      </c>
      <c r="J2062" s="6" t="s">
        <v>179</v>
      </c>
      <c r="K2062" s="6">
        <v>1859.0416666666667</v>
      </c>
      <c r="L2062" s="6" t="s">
        <v>179</v>
      </c>
      <c r="M2062" s="6">
        <f t="shared" si="67"/>
        <v>1859.0416666666667</v>
      </c>
    </row>
    <row r="2063" spans="1:13">
      <c r="A2063" s="3" t="s">
        <v>169</v>
      </c>
      <c r="B2063" s="20" t="s">
        <v>213</v>
      </c>
      <c r="C2063" s="20" t="s">
        <v>205</v>
      </c>
      <c r="D2063" s="19" t="s">
        <v>179</v>
      </c>
      <c r="E2063" s="16" t="s">
        <v>179</v>
      </c>
      <c r="F2063" s="16">
        <v>1724.6666666666667</v>
      </c>
      <c r="G2063" s="16">
        <v>403.79166666666669</v>
      </c>
      <c r="H2063" s="17">
        <f t="shared" si="66"/>
        <v>2128.4583333333335</v>
      </c>
      <c r="I2063" s="6" t="s">
        <v>179</v>
      </c>
      <c r="J2063" s="6" t="s">
        <v>179</v>
      </c>
      <c r="K2063" s="6">
        <v>1354.7916666666667</v>
      </c>
      <c r="L2063" s="6">
        <v>398.70833333333331</v>
      </c>
      <c r="M2063" s="6">
        <f t="shared" si="67"/>
        <v>1753.5</v>
      </c>
    </row>
    <row r="2064" spans="1:13">
      <c r="A2064" s="3" t="s">
        <v>169</v>
      </c>
      <c r="B2064" s="20" t="s">
        <v>213</v>
      </c>
      <c r="C2064" s="20" t="s">
        <v>206</v>
      </c>
      <c r="D2064" s="19" t="s">
        <v>179</v>
      </c>
      <c r="E2064" s="16" t="s">
        <v>179</v>
      </c>
      <c r="F2064" s="16">
        <v>1156.0833333333333</v>
      </c>
      <c r="G2064" s="16">
        <v>245.41666666666666</v>
      </c>
      <c r="H2064" s="17">
        <f t="shared" si="66"/>
        <v>1401.5</v>
      </c>
      <c r="I2064" s="6" t="s">
        <v>179</v>
      </c>
      <c r="J2064" s="6" t="s">
        <v>179</v>
      </c>
      <c r="K2064" s="6">
        <v>843.20833333333337</v>
      </c>
      <c r="L2064" s="6">
        <v>245.95833333333334</v>
      </c>
      <c r="M2064" s="6">
        <f t="shared" si="67"/>
        <v>1089.1666666666667</v>
      </c>
    </row>
    <row r="2065" spans="1:13">
      <c r="A2065" s="3" t="s">
        <v>169</v>
      </c>
      <c r="B2065" s="20" t="s">
        <v>240</v>
      </c>
      <c r="C2065" s="20" t="s">
        <v>205</v>
      </c>
      <c r="D2065" s="19" t="s">
        <v>179</v>
      </c>
      <c r="E2065" s="16" t="s">
        <v>179</v>
      </c>
      <c r="F2065" s="16">
        <v>789.08333333333337</v>
      </c>
      <c r="G2065" s="16">
        <v>134.66666666666666</v>
      </c>
      <c r="H2065" s="17">
        <f t="shared" si="66"/>
        <v>923.75</v>
      </c>
      <c r="I2065" s="6" t="s">
        <v>179</v>
      </c>
      <c r="J2065" s="6" t="s">
        <v>179</v>
      </c>
      <c r="K2065" s="6">
        <v>624.70833333333337</v>
      </c>
      <c r="L2065" s="6">
        <v>135.5</v>
      </c>
      <c r="M2065" s="6">
        <f t="shared" si="67"/>
        <v>760.20833333333337</v>
      </c>
    </row>
    <row r="2066" spans="1:13">
      <c r="A2066" s="3" t="s">
        <v>169</v>
      </c>
      <c r="B2066" s="20" t="s">
        <v>240</v>
      </c>
      <c r="C2066" s="20" t="s">
        <v>206</v>
      </c>
      <c r="D2066" s="19" t="s">
        <v>179</v>
      </c>
      <c r="E2066" s="16" t="s">
        <v>179</v>
      </c>
      <c r="F2066" s="16">
        <v>321</v>
      </c>
      <c r="G2066" s="16">
        <v>59.166666666666664</v>
      </c>
      <c r="H2066" s="17">
        <f t="shared" si="66"/>
        <v>380.16666666666669</v>
      </c>
      <c r="I2066" s="6" t="s">
        <v>179</v>
      </c>
      <c r="J2066" s="6" t="s">
        <v>179</v>
      </c>
      <c r="K2066" s="6">
        <v>209.08333333333334</v>
      </c>
      <c r="L2066" s="6">
        <v>59.125</v>
      </c>
      <c r="M2066" s="6">
        <f t="shared" si="67"/>
        <v>268.20833333333337</v>
      </c>
    </row>
    <row r="2067" spans="1:13">
      <c r="A2067" s="3" t="s">
        <v>170</v>
      </c>
      <c r="B2067" s="20" t="s">
        <v>204</v>
      </c>
      <c r="C2067" s="20" t="s">
        <v>205</v>
      </c>
      <c r="D2067" s="19">
        <v>786.95833333333337</v>
      </c>
      <c r="E2067" s="16">
        <v>2189.0416666666665</v>
      </c>
      <c r="F2067" s="16" t="s">
        <v>179</v>
      </c>
      <c r="G2067" s="16" t="s">
        <v>179</v>
      </c>
      <c r="H2067" s="17">
        <f t="shared" si="66"/>
        <v>2976</v>
      </c>
      <c r="I2067" s="6">
        <v>405.54166666666669</v>
      </c>
      <c r="J2067" s="6">
        <v>2189.0416666666665</v>
      </c>
      <c r="K2067" s="6" t="s">
        <v>179</v>
      </c>
      <c r="L2067" s="6" t="s">
        <v>179</v>
      </c>
      <c r="M2067" s="6">
        <f t="shared" si="67"/>
        <v>2594.583333333333</v>
      </c>
    </row>
    <row r="2068" spans="1:13">
      <c r="A2068" s="3" t="s">
        <v>170</v>
      </c>
      <c r="B2068" s="20" t="s">
        <v>204</v>
      </c>
      <c r="C2068" s="20" t="s">
        <v>206</v>
      </c>
      <c r="D2068" s="19">
        <v>874.08333333333337</v>
      </c>
      <c r="E2068" s="16">
        <v>2252.4166666666665</v>
      </c>
      <c r="F2068" s="16" t="s">
        <v>179</v>
      </c>
      <c r="G2068" s="16" t="s">
        <v>179</v>
      </c>
      <c r="H2068" s="17">
        <f t="shared" si="66"/>
        <v>3126.5</v>
      </c>
      <c r="I2068" s="6">
        <v>467</v>
      </c>
      <c r="J2068" s="6">
        <v>2252.4166666666665</v>
      </c>
      <c r="K2068" s="6" t="s">
        <v>179</v>
      </c>
      <c r="L2068" s="6" t="s">
        <v>179</v>
      </c>
      <c r="M2068" s="6">
        <f t="shared" si="67"/>
        <v>2719.4166666666665</v>
      </c>
    </row>
    <row r="2069" spans="1:13">
      <c r="A2069" s="3" t="s">
        <v>170</v>
      </c>
      <c r="B2069" s="20" t="s">
        <v>207</v>
      </c>
      <c r="C2069" s="20" t="s">
        <v>205</v>
      </c>
      <c r="D2069" s="19">
        <v>521.95833333333337</v>
      </c>
      <c r="E2069" s="16">
        <v>441.20833333333331</v>
      </c>
      <c r="F2069" s="16" t="s">
        <v>179</v>
      </c>
      <c r="G2069" s="16" t="s">
        <v>179</v>
      </c>
      <c r="H2069" s="17">
        <f t="shared" si="66"/>
        <v>963.16666666666674</v>
      </c>
      <c r="I2069" s="6">
        <v>261.66666666666669</v>
      </c>
      <c r="J2069" s="6">
        <v>441.20833333333331</v>
      </c>
      <c r="K2069" s="6" t="s">
        <v>179</v>
      </c>
      <c r="L2069" s="6" t="s">
        <v>179</v>
      </c>
      <c r="M2069" s="6">
        <f t="shared" si="67"/>
        <v>702.875</v>
      </c>
    </row>
    <row r="2070" spans="1:13">
      <c r="A2070" s="3" t="s">
        <v>170</v>
      </c>
      <c r="B2070" s="20" t="s">
        <v>207</v>
      </c>
      <c r="C2070" s="20" t="s">
        <v>206</v>
      </c>
      <c r="D2070" s="19">
        <v>634.375</v>
      </c>
      <c r="E2070" s="16">
        <v>213.95833333333334</v>
      </c>
      <c r="F2070" s="16" t="s">
        <v>179</v>
      </c>
      <c r="G2070" s="16" t="s">
        <v>179</v>
      </c>
      <c r="H2070" s="17">
        <f t="shared" si="66"/>
        <v>848.33333333333337</v>
      </c>
      <c r="I2070" s="6">
        <v>346.375</v>
      </c>
      <c r="J2070" s="6">
        <v>213.95833333333334</v>
      </c>
      <c r="K2070" s="6" t="s">
        <v>179</v>
      </c>
      <c r="L2070" s="6" t="s">
        <v>179</v>
      </c>
      <c r="M2070" s="6">
        <f t="shared" si="67"/>
        <v>560.33333333333337</v>
      </c>
    </row>
    <row r="2071" spans="1:13">
      <c r="A2071" s="3" t="s">
        <v>170</v>
      </c>
      <c r="B2071" s="20" t="s">
        <v>208</v>
      </c>
      <c r="C2071" s="20" t="s">
        <v>205</v>
      </c>
      <c r="D2071" s="19">
        <v>623.75</v>
      </c>
      <c r="E2071" s="16">
        <v>464.75</v>
      </c>
      <c r="F2071" s="16">
        <v>23.666666666666668</v>
      </c>
      <c r="G2071" s="16" t="s">
        <v>179</v>
      </c>
      <c r="H2071" s="17">
        <f t="shared" si="66"/>
        <v>1112.1666666666667</v>
      </c>
      <c r="I2071" s="6">
        <v>364.20833333333331</v>
      </c>
      <c r="J2071" s="6">
        <v>464.75</v>
      </c>
      <c r="K2071" s="6">
        <v>20.75</v>
      </c>
      <c r="L2071" s="6" t="s">
        <v>179</v>
      </c>
      <c r="M2071" s="6">
        <f t="shared" si="67"/>
        <v>849.70833333333326</v>
      </c>
    </row>
    <row r="2072" spans="1:13">
      <c r="A2072" s="3" t="s">
        <v>170</v>
      </c>
      <c r="B2072" s="20" t="s">
        <v>208</v>
      </c>
      <c r="C2072" s="20" t="s">
        <v>206</v>
      </c>
      <c r="D2072" s="19">
        <v>659.25</v>
      </c>
      <c r="E2072" s="16">
        <v>113.375</v>
      </c>
      <c r="F2072" s="16">
        <v>26.625</v>
      </c>
      <c r="G2072" s="16" t="s">
        <v>179</v>
      </c>
      <c r="H2072" s="17">
        <f t="shared" si="66"/>
        <v>799.25</v>
      </c>
      <c r="I2072" s="6">
        <v>450.875</v>
      </c>
      <c r="J2072" s="6">
        <v>113.375</v>
      </c>
      <c r="K2072" s="6">
        <v>24.125</v>
      </c>
      <c r="L2072" s="6" t="s">
        <v>179</v>
      </c>
      <c r="M2072" s="6">
        <f t="shared" si="67"/>
        <v>588.375</v>
      </c>
    </row>
    <row r="2073" spans="1:13">
      <c r="A2073" s="3" t="s">
        <v>170</v>
      </c>
      <c r="B2073" s="20" t="s">
        <v>209</v>
      </c>
      <c r="C2073" s="20" t="s">
        <v>205</v>
      </c>
      <c r="D2073" s="19">
        <v>765.70833333333337</v>
      </c>
      <c r="E2073" s="16">
        <v>257</v>
      </c>
      <c r="F2073" s="16">
        <v>66.083333333333329</v>
      </c>
      <c r="G2073" s="16">
        <v>24.541666666666668</v>
      </c>
      <c r="H2073" s="17">
        <f t="shared" si="66"/>
        <v>1113.3333333333335</v>
      </c>
      <c r="I2073" s="6">
        <v>430.08333333333331</v>
      </c>
      <c r="J2073" s="6">
        <v>257</v>
      </c>
      <c r="K2073" s="6">
        <v>55.75</v>
      </c>
      <c r="L2073" s="6">
        <v>24.666666666666668</v>
      </c>
      <c r="M2073" s="6">
        <f t="shared" si="67"/>
        <v>767.49999999999989</v>
      </c>
    </row>
    <row r="2074" spans="1:13">
      <c r="A2074" s="3" t="s">
        <v>170</v>
      </c>
      <c r="B2074" s="20" t="s">
        <v>209</v>
      </c>
      <c r="C2074" s="20" t="s">
        <v>206</v>
      </c>
      <c r="D2074" s="19">
        <v>790.95833333333337</v>
      </c>
      <c r="E2074" s="16">
        <v>135.91666666666666</v>
      </c>
      <c r="F2074" s="16">
        <v>62.5</v>
      </c>
      <c r="G2074" s="16">
        <v>33.458333333333336</v>
      </c>
      <c r="H2074" s="17">
        <f t="shared" si="66"/>
        <v>1022.8333333333334</v>
      </c>
      <c r="I2074" s="6">
        <v>534.875</v>
      </c>
      <c r="J2074" s="6">
        <v>135.91666666666666</v>
      </c>
      <c r="K2074" s="6">
        <v>47.625</v>
      </c>
      <c r="L2074" s="6">
        <v>32.125</v>
      </c>
      <c r="M2074" s="6">
        <f t="shared" si="67"/>
        <v>750.54166666666663</v>
      </c>
    </row>
    <row r="2075" spans="1:13">
      <c r="A2075" s="3" t="s">
        <v>170</v>
      </c>
      <c r="B2075" s="20" t="s">
        <v>210</v>
      </c>
      <c r="C2075" s="20" t="s">
        <v>205</v>
      </c>
      <c r="D2075" s="19">
        <v>1196.0416666666667</v>
      </c>
      <c r="E2075" s="16">
        <v>246.79166666666666</v>
      </c>
      <c r="F2075" s="16">
        <v>129.08333333333334</v>
      </c>
      <c r="G2075" s="16">
        <v>117.45833333333333</v>
      </c>
      <c r="H2075" s="17">
        <f t="shared" si="66"/>
        <v>1689.375</v>
      </c>
      <c r="I2075" s="6">
        <v>656.08333333333337</v>
      </c>
      <c r="J2075" s="6">
        <v>246.79166666666666</v>
      </c>
      <c r="K2075" s="6">
        <v>94.666666666666671</v>
      </c>
      <c r="L2075" s="6">
        <v>116.41666666666667</v>
      </c>
      <c r="M2075" s="6">
        <f t="shared" si="67"/>
        <v>1113.9583333333333</v>
      </c>
    </row>
    <row r="2076" spans="1:13">
      <c r="A2076" s="3" t="s">
        <v>170</v>
      </c>
      <c r="B2076" s="20" t="s">
        <v>210</v>
      </c>
      <c r="C2076" s="20" t="s">
        <v>206</v>
      </c>
      <c r="D2076" s="19">
        <v>1154.125</v>
      </c>
      <c r="E2076" s="16">
        <v>162.70833333333334</v>
      </c>
      <c r="F2076" s="16">
        <v>133.33333333333334</v>
      </c>
      <c r="G2076" s="16">
        <v>94.541666666666671</v>
      </c>
      <c r="H2076" s="17">
        <f t="shared" si="66"/>
        <v>1544.7083333333333</v>
      </c>
      <c r="I2076" s="6">
        <v>716.70833333333337</v>
      </c>
      <c r="J2076" s="6">
        <v>162.70833333333334</v>
      </c>
      <c r="K2076" s="6">
        <v>96.666666666666671</v>
      </c>
      <c r="L2076" s="6">
        <v>93.583333333333329</v>
      </c>
      <c r="M2076" s="6">
        <f t="shared" si="67"/>
        <v>1069.6666666666667</v>
      </c>
    </row>
    <row r="2077" spans="1:13">
      <c r="A2077" s="3" t="s">
        <v>170</v>
      </c>
      <c r="B2077" s="20" t="s">
        <v>211</v>
      </c>
      <c r="C2077" s="20" t="s">
        <v>205</v>
      </c>
      <c r="D2077" s="19">
        <v>1156.875</v>
      </c>
      <c r="E2077" s="16">
        <v>199.66666666666666</v>
      </c>
      <c r="F2077" s="16">
        <v>236.33333333333334</v>
      </c>
      <c r="G2077" s="16">
        <v>249.25</v>
      </c>
      <c r="H2077" s="17">
        <f t="shared" si="66"/>
        <v>1842.125</v>
      </c>
      <c r="I2077" s="6">
        <v>628.875</v>
      </c>
      <c r="J2077" s="6">
        <v>199.66666666666666</v>
      </c>
      <c r="K2077" s="6">
        <v>177.95833333333334</v>
      </c>
      <c r="L2077" s="6">
        <v>247.625</v>
      </c>
      <c r="M2077" s="6">
        <f t="shared" si="67"/>
        <v>1254.125</v>
      </c>
    </row>
    <row r="2078" spans="1:13">
      <c r="A2078" s="3" t="s">
        <v>170</v>
      </c>
      <c r="B2078" s="20" t="s">
        <v>211</v>
      </c>
      <c r="C2078" s="20" t="s">
        <v>206</v>
      </c>
      <c r="D2078" s="19">
        <v>1124.0416666666667</v>
      </c>
      <c r="E2078" s="16">
        <v>164.54166666666666</v>
      </c>
      <c r="F2078" s="16">
        <v>255.29166666666666</v>
      </c>
      <c r="G2078" s="16">
        <v>214.25</v>
      </c>
      <c r="H2078" s="17">
        <f t="shared" si="66"/>
        <v>1758.1250000000002</v>
      </c>
      <c r="I2078" s="6">
        <v>645.20833333333337</v>
      </c>
      <c r="J2078" s="6">
        <v>164.54166666666666</v>
      </c>
      <c r="K2078" s="6">
        <v>165.375</v>
      </c>
      <c r="L2078" s="6">
        <v>207.66666666666666</v>
      </c>
      <c r="M2078" s="6">
        <f t="shared" si="67"/>
        <v>1182.7916666666667</v>
      </c>
    </row>
    <row r="2079" spans="1:13">
      <c r="A2079" s="3" t="s">
        <v>170</v>
      </c>
      <c r="B2079" s="20" t="s">
        <v>239</v>
      </c>
      <c r="C2079" s="20" t="s">
        <v>205</v>
      </c>
      <c r="D2079" s="19" t="s">
        <v>179</v>
      </c>
      <c r="E2079" s="16">
        <v>443.25</v>
      </c>
      <c r="F2079" s="16" t="s">
        <v>179</v>
      </c>
      <c r="G2079" s="16" t="s">
        <v>179</v>
      </c>
      <c r="H2079" s="17">
        <f t="shared" si="66"/>
        <v>443.25</v>
      </c>
      <c r="I2079" s="6" t="s">
        <v>179</v>
      </c>
      <c r="J2079" s="6">
        <v>443.25</v>
      </c>
      <c r="K2079" s="6" t="s">
        <v>179</v>
      </c>
      <c r="L2079" s="6" t="s">
        <v>179</v>
      </c>
      <c r="M2079" s="6">
        <f t="shared" si="67"/>
        <v>443.25</v>
      </c>
    </row>
    <row r="2080" spans="1:13">
      <c r="A2080" s="3" t="s">
        <v>170</v>
      </c>
      <c r="B2080" s="20" t="s">
        <v>239</v>
      </c>
      <c r="C2080" s="20" t="s">
        <v>206</v>
      </c>
      <c r="D2080" s="19" t="s">
        <v>179</v>
      </c>
      <c r="E2080" s="16">
        <v>168.70833333333334</v>
      </c>
      <c r="F2080" s="16" t="s">
        <v>179</v>
      </c>
      <c r="G2080" s="16" t="s">
        <v>179</v>
      </c>
      <c r="H2080" s="17">
        <f t="shared" si="66"/>
        <v>168.70833333333334</v>
      </c>
      <c r="I2080" s="6" t="s">
        <v>179</v>
      </c>
      <c r="J2080" s="6">
        <v>168.70833333333334</v>
      </c>
      <c r="K2080" s="6" t="s">
        <v>179</v>
      </c>
      <c r="L2080" s="6" t="s">
        <v>179</v>
      </c>
      <c r="M2080" s="6">
        <f t="shared" si="67"/>
        <v>168.70833333333334</v>
      </c>
    </row>
    <row r="2081" spans="1:13">
      <c r="A2081" s="3" t="s">
        <v>170</v>
      </c>
      <c r="B2081" s="20" t="s">
        <v>212</v>
      </c>
      <c r="C2081" s="20" t="s">
        <v>205</v>
      </c>
      <c r="D2081" s="19" t="s">
        <v>179</v>
      </c>
      <c r="E2081" s="16" t="s">
        <v>179</v>
      </c>
      <c r="F2081" s="16">
        <v>768.79166666666663</v>
      </c>
      <c r="G2081" s="16">
        <v>1271.125</v>
      </c>
      <c r="H2081" s="17">
        <f t="shared" si="66"/>
        <v>2039.9166666666665</v>
      </c>
      <c r="I2081" s="6" t="s">
        <v>179</v>
      </c>
      <c r="J2081" s="6" t="s">
        <v>179</v>
      </c>
      <c r="K2081" s="6">
        <v>596.79166666666663</v>
      </c>
      <c r="L2081" s="6" t="s">
        <v>179</v>
      </c>
      <c r="M2081" s="6">
        <f t="shared" si="67"/>
        <v>596.79166666666663</v>
      </c>
    </row>
    <row r="2082" spans="1:13">
      <c r="A2082" s="3" t="s">
        <v>170</v>
      </c>
      <c r="B2082" s="20" t="s">
        <v>212</v>
      </c>
      <c r="C2082" s="20" t="s">
        <v>206</v>
      </c>
      <c r="D2082" s="19" t="s">
        <v>179</v>
      </c>
      <c r="E2082" s="16" t="s">
        <v>179</v>
      </c>
      <c r="F2082" s="16">
        <v>736.66666666666663</v>
      </c>
      <c r="G2082" s="16">
        <v>949</v>
      </c>
      <c r="H2082" s="17">
        <f t="shared" si="66"/>
        <v>1685.6666666666665</v>
      </c>
      <c r="I2082" s="6" t="s">
        <v>179</v>
      </c>
      <c r="J2082" s="6" t="s">
        <v>179</v>
      </c>
      <c r="K2082" s="6">
        <v>524.95833333333337</v>
      </c>
      <c r="L2082" s="6" t="s">
        <v>179</v>
      </c>
      <c r="M2082" s="6">
        <f t="shared" si="67"/>
        <v>524.95833333333337</v>
      </c>
    </row>
    <row r="2083" spans="1:13">
      <c r="A2083" s="3" t="s">
        <v>170</v>
      </c>
      <c r="B2083" s="20" t="s">
        <v>213</v>
      </c>
      <c r="C2083" s="20" t="s">
        <v>205</v>
      </c>
      <c r="D2083" s="19" t="s">
        <v>179</v>
      </c>
      <c r="E2083" s="16" t="s">
        <v>179</v>
      </c>
      <c r="F2083" s="16">
        <v>423.08333333333331</v>
      </c>
      <c r="G2083" s="16">
        <v>726.125</v>
      </c>
      <c r="H2083" s="17">
        <f t="shared" si="66"/>
        <v>1149.2083333333333</v>
      </c>
      <c r="I2083" s="6" t="s">
        <v>179</v>
      </c>
      <c r="J2083" s="6" t="s">
        <v>179</v>
      </c>
      <c r="K2083" s="6">
        <v>314.08333333333331</v>
      </c>
      <c r="L2083" s="6">
        <v>671.16666666666663</v>
      </c>
      <c r="M2083" s="6">
        <f t="shared" si="67"/>
        <v>985.25</v>
      </c>
    </row>
    <row r="2084" spans="1:13">
      <c r="A2084" s="3" t="s">
        <v>170</v>
      </c>
      <c r="B2084" s="20" t="s">
        <v>213</v>
      </c>
      <c r="C2084" s="20" t="s">
        <v>206</v>
      </c>
      <c r="D2084" s="19" t="s">
        <v>179</v>
      </c>
      <c r="E2084" s="16" t="s">
        <v>179</v>
      </c>
      <c r="F2084" s="16">
        <v>310.5</v>
      </c>
      <c r="G2084" s="16">
        <v>522.54166666666663</v>
      </c>
      <c r="H2084" s="17">
        <f t="shared" si="66"/>
        <v>833.04166666666663</v>
      </c>
      <c r="I2084" s="6" t="s">
        <v>179</v>
      </c>
      <c r="J2084" s="6" t="s">
        <v>179</v>
      </c>
      <c r="K2084" s="6">
        <v>203.5</v>
      </c>
      <c r="L2084" s="6">
        <v>475.33333333333331</v>
      </c>
      <c r="M2084" s="6">
        <f t="shared" si="67"/>
        <v>678.83333333333326</v>
      </c>
    </row>
    <row r="2085" spans="1:13">
      <c r="A2085" s="3" t="s">
        <v>170</v>
      </c>
      <c r="B2085" s="20" t="s">
        <v>240</v>
      </c>
      <c r="C2085" s="20" t="s">
        <v>205</v>
      </c>
      <c r="D2085" s="19" t="s">
        <v>179</v>
      </c>
      <c r="E2085" s="16" t="s">
        <v>179</v>
      </c>
      <c r="F2085" s="16">
        <v>208.5</v>
      </c>
      <c r="G2085" s="16">
        <v>298.08333333333331</v>
      </c>
      <c r="H2085" s="17">
        <f t="shared" si="66"/>
        <v>506.58333333333331</v>
      </c>
      <c r="I2085" s="6" t="s">
        <v>179</v>
      </c>
      <c r="J2085" s="6" t="s">
        <v>179</v>
      </c>
      <c r="K2085" s="6">
        <v>163.91666666666666</v>
      </c>
      <c r="L2085" s="6">
        <v>270.25</v>
      </c>
      <c r="M2085" s="6">
        <f t="shared" si="67"/>
        <v>434.16666666666663</v>
      </c>
    </row>
    <row r="2086" spans="1:13">
      <c r="A2086" s="3" t="s">
        <v>170</v>
      </c>
      <c r="B2086" s="20" t="s">
        <v>240</v>
      </c>
      <c r="C2086" s="20" t="s">
        <v>206</v>
      </c>
      <c r="D2086" s="19" t="s">
        <v>179</v>
      </c>
      <c r="E2086" s="16" t="s">
        <v>179</v>
      </c>
      <c r="F2086" s="16">
        <v>71.041666666666671</v>
      </c>
      <c r="G2086" s="16">
        <v>132.95833333333334</v>
      </c>
      <c r="H2086" s="17">
        <f t="shared" si="66"/>
        <v>204</v>
      </c>
      <c r="I2086" s="6" t="s">
        <v>179</v>
      </c>
      <c r="J2086" s="6" t="s">
        <v>179</v>
      </c>
      <c r="K2086" s="6">
        <v>46.458333333333336</v>
      </c>
      <c r="L2086" s="6">
        <v>113.875</v>
      </c>
      <c r="M2086" s="6">
        <f t="shared" si="67"/>
        <v>160.33333333333334</v>
      </c>
    </row>
    <row r="2087" spans="1:13">
      <c r="A2087" s="3" t="s">
        <v>171</v>
      </c>
      <c r="B2087" s="20" t="s">
        <v>204</v>
      </c>
      <c r="C2087" s="20" t="s">
        <v>205</v>
      </c>
      <c r="D2087" s="19">
        <v>237.5</v>
      </c>
      <c r="E2087" s="16">
        <v>963.41666666666663</v>
      </c>
      <c r="F2087" s="16" t="s">
        <v>179</v>
      </c>
      <c r="G2087" s="16" t="s">
        <v>179</v>
      </c>
      <c r="H2087" s="17">
        <f t="shared" si="66"/>
        <v>1200.9166666666665</v>
      </c>
      <c r="I2087" s="6">
        <v>138.375</v>
      </c>
      <c r="J2087" s="6">
        <v>963.41666666666663</v>
      </c>
      <c r="K2087" s="6" t="s">
        <v>179</v>
      </c>
      <c r="L2087" s="6" t="s">
        <v>179</v>
      </c>
      <c r="M2087" s="6">
        <f t="shared" si="67"/>
        <v>1101.7916666666665</v>
      </c>
    </row>
    <row r="2088" spans="1:13">
      <c r="A2088" s="3" t="s">
        <v>171</v>
      </c>
      <c r="B2088" s="20" t="s">
        <v>204</v>
      </c>
      <c r="C2088" s="20" t="s">
        <v>206</v>
      </c>
      <c r="D2088" s="19">
        <v>265.29166666666669</v>
      </c>
      <c r="E2088" s="16">
        <v>1072.2083333333333</v>
      </c>
      <c r="F2088" s="16" t="s">
        <v>179</v>
      </c>
      <c r="G2088" s="16" t="s">
        <v>179</v>
      </c>
      <c r="H2088" s="17">
        <f t="shared" si="66"/>
        <v>1337.5</v>
      </c>
      <c r="I2088" s="6">
        <v>151.08333333333334</v>
      </c>
      <c r="J2088" s="6">
        <v>1072.2083333333333</v>
      </c>
      <c r="K2088" s="6" t="s">
        <v>179</v>
      </c>
      <c r="L2088" s="6" t="s">
        <v>179</v>
      </c>
      <c r="M2088" s="6">
        <f t="shared" si="67"/>
        <v>1223.2916666666665</v>
      </c>
    </row>
    <row r="2089" spans="1:13">
      <c r="A2089" s="3" t="s">
        <v>171</v>
      </c>
      <c r="B2089" s="20" t="s">
        <v>207</v>
      </c>
      <c r="C2089" s="20" t="s">
        <v>205</v>
      </c>
      <c r="D2089" s="19">
        <v>162.5</v>
      </c>
      <c r="E2089" s="16">
        <v>201.29166666666666</v>
      </c>
      <c r="F2089" s="16" t="s">
        <v>179</v>
      </c>
      <c r="G2089" s="16" t="s">
        <v>179</v>
      </c>
      <c r="H2089" s="17">
        <f t="shared" si="66"/>
        <v>363.79166666666663</v>
      </c>
      <c r="I2089" s="6">
        <v>102.875</v>
      </c>
      <c r="J2089" s="6">
        <v>201.29166666666666</v>
      </c>
      <c r="K2089" s="6" t="s">
        <v>179</v>
      </c>
      <c r="L2089" s="6" t="s">
        <v>179</v>
      </c>
      <c r="M2089" s="6">
        <f t="shared" si="67"/>
        <v>304.16666666666663</v>
      </c>
    </row>
    <row r="2090" spans="1:13">
      <c r="A2090" s="3" t="s">
        <v>171</v>
      </c>
      <c r="B2090" s="20" t="s">
        <v>207</v>
      </c>
      <c r="C2090" s="20" t="s">
        <v>206</v>
      </c>
      <c r="D2090" s="19">
        <v>206.75</v>
      </c>
      <c r="E2090" s="16">
        <v>101.04166666666667</v>
      </c>
      <c r="F2090" s="16" t="s">
        <v>179</v>
      </c>
      <c r="G2090" s="16" t="s">
        <v>179</v>
      </c>
      <c r="H2090" s="17">
        <f t="shared" si="66"/>
        <v>307.79166666666669</v>
      </c>
      <c r="I2090" s="6">
        <v>120.875</v>
      </c>
      <c r="J2090" s="6">
        <v>101.04166666666667</v>
      </c>
      <c r="K2090" s="6" t="s">
        <v>179</v>
      </c>
      <c r="L2090" s="6" t="s">
        <v>179</v>
      </c>
      <c r="M2090" s="6">
        <f t="shared" si="67"/>
        <v>221.91666666666669</v>
      </c>
    </row>
    <row r="2091" spans="1:13">
      <c r="A2091" s="3" t="s">
        <v>171</v>
      </c>
      <c r="B2091" s="20" t="s">
        <v>208</v>
      </c>
      <c r="C2091" s="20" t="s">
        <v>205</v>
      </c>
      <c r="D2091" s="19">
        <v>214.83333333333334</v>
      </c>
      <c r="E2091" s="16">
        <v>228.54166666666666</v>
      </c>
      <c r="F2091" s="16" t="s">
        <v>179</v>
      </c>
      <c r="G2091" s="16" t="s">
        <v>179</v>
      </c>
      <c r="H2091" s="17">
        <f t="shared" si="66"/>
        <v>443.375</v>
      </c>
      <c r="I2091" s="6">
        <v>132.5</v>
      </c>
      <c r="J2091" s="6">
        <v>228.54166666666666</v>
      </c>
      <c r="K2091" s="6" t="s">
        <v>179</v>
      </c>
      <c r="L2091" s="6" t="s">
        <v>179</v>
      </c>
      <c r="M2091" s="6">
        <f t="shared" si="67"/>
        <v>361.04166666666663</v>
      </c>
    </row>
    <row r="2092" spans="1:13">
      <c r="A2092" s="3" t="s">
        <v>171</v>
      </c>
      <c r="B2092" s="20" t="s">
        <v>208</v>
      </c>
      <c r="C2092" s="20" t="s">
        <v>206</v>
      </c>
      <c r="D2092" s="19">
        <v>223.20833333333334</v>
      </c>
      <c r="E2092" s="16">
        <v>69.583333333333329</v>
      </c>
      <c r="F2092" s="16">
        <v>17.708333333333332</v>
      </c>
      <c r="G2092" s="16" t="s">
        <v>179</v>
      </c>
      <c r="H2092" s="17">
        <f t="shared" si="66"/>
        <v>310.5</v>
      </c>
      <c r="I2092" s="6">
        <v>137.91666666666666</v>
      </c>
      <c r="J2092" s="6">
        <v>69.583333333333329</v>
      </c>
      <c r="K2092" s="6">
        <v>16.375</v>
      </c>
      <c r="L2092" s="6" t="s">
        <v>179</v>
      </c>
      <c r="M2092" s="6">
        <f t="shared" si="67"/>
        <v>223.875</v>
      </c>
    </row>
    <row r="2093" spans="1:13">
      <c r="A2093" s="3" t="s">
        <v>171</v>
      </c>
      <c r="B2093" s="20" t="s">
        <v>209</v>
      </c>
      <c r="C2093" s="20" t="s">
        <v>205</v>
      </c>
      <c r="D2093" s="19">
        <v>294.91666666666669</v>
      </c>
      <c r="E2093" s="16">
        <v>148.95833333333334</v>
      </c>
      <c r="F2093" s="16">
        <v>43</v>
      </c>
      <c r="G2093" s="16">
        <v>10.5</v>
      </c>
      <c r="H2093" s="17">
        <f t="shared" si="66"/>
        <v>497.375</v>
      </c>
      <c r="I2093" s="6">
        <v>169.91666666666666</v>
      </c>
      <c r="J2093" s="6">
        <v>148.95833333333334</v>
      </c>
      <c r="K2093" s="6">
        <v>36.958333333333336</v>
      </c>
      <c r="L2093" s="6">
        <v>10.5</v>
      </c>
      <c r="M2093" s="6">
        <f t="shared" si="67"/>
        <v>366.33333333333331</v>
      </c>
    </row>
    <row r="2094" spans="1:13">
      <c r="A2094" s="3" t="s">
        <v>171</v>
      </c>
      <c r="B2094" s="20" t="s">
        <v>209</v>
      </c>
      <c r="C2094" s="20" t="s">
        <v>206</v>
      </c>
      <c r="D2094" s="19">
        <v>299.33333333333331</v>
      </c>
      <c r="E2094" s="16">
        <v>72.875</v>
      </c>
      <c r="F2094" s="16">
        <v>38.708333333333336</v>
      </c>
      <c r="G2094" s="16" t="s">
        <v>179</v>
      </c>
      <c r="H2094" s="17">
        <f t="shared" si="66"/>
        <v>410.91666666666663</v>
      </c>
      <c r="I2094" s="6">
        <v>192.29166666666666</v>
      </c>
      <c r="J2094" s="6">
        <v>72.875</v>
      </c>
      <c r="K2094" s="6">
        <v>33.875</v>
      </c>
      <c r="L2094" s="6" t="s">
        <v>179</v>
      </c>
      <c r="M2094" s="6">
        <f t="shared" si="67"/>
        <v>299.04166666666663</v>
      </c>
    </row>
    <row r="2095" spans="1:13">
      <c r="A2095" s="3" t="s">
        <v>171</v>
      </c>
      <c r="B2095" s="20" t="s">
        <v>210</v>
      </c>
      <c r="C2095" s="20" t="s">
        <v>205</v>
      </c>
      <c r="D2095" s="19">
        <v>382.25</v>
      </c>
      <c r="E2095" s="16">
        <v>148.95833333333334</v>
      </c>
      <c r="F2095" s="16">
        <v>106.5</v>
      </c>
      <c r="G2095" s="16">
        <v>18.666666666666668</v>
      </c>
      <c r="H2095" s="17">
        <f t="shared" si="66"/>
        <v>656.375</v>
      </c>
      <c r="I2095" s="6">
        <v>235.95833333333334</v>
      </c>
      <c r="J2095" s="6">
        <v>148.95833333333334</v>
      </c>
      <c r="K2095" s="6">
        <v>85.708333333333329</v>
      </c>
      <c r="L2095" s="6">
        <v>18.666666666666668</v>
      </c>
      <c r="M2095" s="6">
        <f t="shared" si="67"/>
        <v>489.29166666666669</v>
      </c>
    </row>
    <row r="2096" spans="1:13">
      <c r="A2096" s="3" t="s">
        <v>171</v>
      </c>
      <c r="B2096" s="20" t="s">
        <v>210</v>
      </c>
      <c r="C2096" s="20" t="s">
        <v>206</v>
      </c>
      <c r="D2096" s="19">
        <v>381.95833333333331</v>
      </c>
      <c r="E2096" s="16">
        <v>95.625</v>
      </c>
      <c r="F2096" s="16">
        <v>91.708333333333329</v>
      </c>
      <c r="G2096" s="16">
        <v>34.583333333333336</v>
      </c>
      <c r="H2096" s="17">
        <f t="shared" si="66"/>
        <v>603.875</v>
      </c>
      <c r="I2096" s="6">
        <v>234.45833333333334</v>
      </c>
      <c r="J2096" s="6">
        <v>95.625</v>
      </c>
      <c r="K2096" s="6">
        <v>69.708333333333329</v>
      </c>
      <c r="L2096" s="6">
        <v>34.708333333333336</v>
      </c>
      <c r="M2096" s="6">
        <f t="shared" si="67"/>
        <v>434.5</v>
      </c>
    </row>
    <row r="2097" spans="1:13">
      <c r="A2097" s="3" t="s">
        <v>171</v>
      </c>
      <c r="B2097" s="20" t="s">
        <v>211</v>
      </c>
      <c r="C2097" s="20" t="s">
        <v>205</v>
      </c>
      <c r="D2097" s="19">
        <v>466.41666666666669</v>
      </c>
      <c r="E2097" s="16">
        <v>126.54166666666667</v>
      </c>
      <c r="F2097" s="16">
        <v>264.04166666666669</v>
      </c>
      <c r="G2097" s="16">
        <v>73.416666666666671</v>
      </c>
      <c r="H2097" s="17">
        <f t="shared" si="66"/>
        <v>930.41666666666663</v>
      </c>
      <c r="I2097" s="6">
        <v>290.08333333333331</v>
      </c>
      <c r="J2097" s="6">
        <v>126.54166666666667</v>
      </c>
      <c r="K2097" s="6">
        <v>182.875</v>
      </c>
      <c r="L2097" s="6">
        <v>72.375</v>
      </c>
      <c r="M2097" s="6">
        <f t="shared" si="67"/>
        <v>671.875</v>
      </c>
    </row>
    <row r="2098" spans="1:13">
      <c r="A2098" s="3" t="s">
        <v>171</v>
      </c>
      <c r="B2098" s="20" t="s">
        <v>211</v>
      </c>
      <c r="C2098" s="20" t="s">
        <v>206</v>
      </c>
      <c r="D2098" s="19">
        <v>394.83333333333331</v>
      </c>
      <c r="E2098" s="16">
        <v>117.125</v>
      </c>
      <c r="F2098" s="16">
        <v>226.83333333333334</v>
      </c>
      <c r="G2098" s="16">
        <v>61.416666666666664</v>
      </c>
      <c r="H2098" s="17">
        <f t="shared" si="66"/>
        <v>800.20833333333326</v>
      </c>
      <c r="I2098" s="6">
        <v>239.33333333333334</v>
      </c>
      <c r="J2098" s="6">
        <v>117.125</v>
      </c>
      <c r="K2098" s="6">
        <v>145.41666666666666</v>
      </c>
      <c r="L2098" s="6">
        <v>58.291666666666664</v>
      </c>
      <c r="M2098" s="6">
        <f t="shared" si="67"/>
        <v>560.16666666666663</v>
      </c>
    </row>
    <row r="2099" spans="1:13">
      <c r="A2099" s="3" t="s">
        <v>171</v>
      </c>
      <c r="B2099" s="20" t="s">
        <v>239</v>
      </c>
      <c r="C2099" s="20" t="s">
        <v>205</v>
      </c>
      <c r="D2099" s="19" t="s">
        <v>179</v>
      </c>
      <c r="E2099" s="16">
        <v>320.25</v>
      </c>
      <c r="F2099" s="16" t="s">
        <v>179</v>
      </c>
      <c r="G2099" s="16" t="s">
        <v>179</v>
      </c>
      <c r="H2099" s="17">
        <f t="shared" si="66"/>
        <v>320.25</v>
      </c>
      <c r="I2099" s="6" t="s">
        <v>179</v>
      </c>
      <c r="J2099" s="6">
        <v>320.25</v>
      </c>
      <c r="K2099" s="6" t="s">
        <v>179</v>
      </c>
      <c r="L2099" s="6" t="s">
        <v>179</v>
      </c>
      <c r="M2099" s="6">
        <f t="shared" si="67"/>
        <v>320.25</v>
      </c>
    </row>
    <row r="2100" spans="1:13">
      <c r="A2100" s="3" t="s">
        <v>171</v>
      </c>
      <c r="B2100" s="20" t="s">
        <v>239</v>
      </c>
      <c r="C2100" s="20" t="s">
        <v>206</v>
      </c>
      <c r="D2100" s="19" t="s">
        <v>179</v>
      </c>
      <c r="E2100" s="16">
        <v>138.95833333333334</v>
      </c>
      <c r="F2100" s="16" t="s">
        <v>179</v>
      </c>
      <c r="G2100" s="16" t="s">
        <v>179</v>
      </c>
      <c r="H2100" s="17">
        <f t="shared" si="66"/>
        <v>138.95833333333334</v>
      </c>
      <c r="I2100" s="6" t="s">
        <v>179</v>
      </c>
      <c r="J2100" s="6">
        <v>138.95833333333334</v>
      </c>
      <c r="K2100" s="6" t="s">
        <v>179</v>
      </c>
      <c r="L2100" s="6" t="s">
        <v>179</v>
      </c>
      <c r="M2100" s="6">
        <f t="shared" si="67"/>
        <v>138.95833333333334</v>
      </c>
    </row>
    <row r="2101" spans="1:13">
      <c r="A2101" s="3" t="s">
        <v>171</v>
      </c>
      <c r="B2101" s="20" t="s">
        <v>212</v>
      </c>
      <c r="C2101" s="20" t="s">
        <v>205</v>
      </c>
      <c r="D2101" s="19" t="s">
        <v>179</v>
      </c>
      <c r="E2101" s="16" t="s">
        <v>179</v>
      </c>
      <c r="F2101" s="16">
        <v>832.83333333333337</v>
      </c>
      <c r="G2101" s="16">
        <v>353.58333333333331</v>
      </c>
      <c r="H2101" s="17">
        <f t="shared" si="66"/>
        <v>1186.4166666666667</v>
      </c>
      <c r="I2101" s="6" t="s">
        <v>179</v>
      </c>
      <c r="J2101" s="6" t="s">
        <v>179</v>
      </c>
      <c r="K2101" s="6">
        <v>577.16666666666663</v>
      </c>
      <c r="L2101" s="6" t="s">
        <v>179</v>
      </c>
      <c r="M2101" s="6">
        <f t="shared" si="67"/>
        <v>577.16666666666663</v>
      </c>
    </row>
    <row r="2102" spans="1:13">
      <c r="A2102" s="3" t="s">
        <v>171</v>
      </c>
      <c r="B2102" s="20" t="s">
        <v>212</v>
      </c>
      <c r="C2102" s="20" t="s">
        <v>206</v>
      </c>
      <c r="D2102" s="19" t="s">
        <v>179</v>
      </c>
      <c r="E2102" s="16" t="s">
        <v>179</v>
      </c>
      <c r="F2102" s="16">
        <v>708.41666666666663</v>
      </c>
      <c r="G2102" s="16">
        <v>303.79166666666669</v>
      </c>
      <c r="H2102" s="17">
        <f t="shared" si="66"/>
        <v>1012.2083333333333</v>
      </c>
      <c r="I2102" s="6" t="s">
        <v>179</v>
      </c>
      <c r="J2102" s="6" t="s">
        <v>179</v>
      </c>
      <c r="K2102" s="6">
        <v>388.20833333333331</v>
      </c>
      <c r="L2102" s="6" t="s">
        <v>179</v>
      </c>
      <c r="M2102" s="6">
        <f t="shared" si="67"/>
        <v>388.20833333333331</v>
      </c>
    </row>
    <row r="2103" spans="1:13">
      <c r="A2103" s="3" t="s">
        <v>171</v>
      </c>
      <c r="B2103" s="20" t="s">
        <v>213</v>
      </c>
      <c r="C2103" s="20" t="s">
        <v>205</v>
      </c>
      <c r="D2103" s="19" t="s">
        <v>179</v>
      </c>
      <c r="E2103" s="16" t="s">
        <v>179</v>
      </c>
      <c r="F2103" s="16">
        <v>503.41666666666669</v>
      </c>
      <c r="G2103" s="16">
        <v>176.91666666666666</v>
      </c>
      <c r="H2103" s="17">
        <f t="shared" si="66"/>
        <v>680.33333333333337</v>
      </c>
      <c r="I2103" s="6" t="s">
        <v>179</v>
      </c>
      <c r="J2103" s="6" t="s">
        <v>179</v>
      </c>
      <c r="K2103" s="6">
        <v>347.41666666666669</v>
      </c>
      <c r="L2103" s="6">
        <v>172.45833333333334</v>
      </c>
      <c r="M2103" s="6">
        <f t="shared" si="67"/>
        <v>519.875</v>
      </c>
    </row>
    <row r="2104" spans="1:13">
      <c r="A2104" s="3" t="s">
        <v>171</v>
      </c>
      <c r="B2104" s="20" t="s">
        <v>213</v>
      </c>
      <c r="C2104" s="20" t="s">
        <v>206</v>
      </c>
      <c r="D2104" s="19" t="s">
        <v>179</v>
      </c>
      <c r="E2104" s="16" t="s">
        <v>179</v>
      </c>
      <c r="F2104" s="16">
        <v>369.45833333333331</v>
      </c>
      <c r="G2104" s="16">
        <v>164.875</v>
      </c>
      <c r="H2104" s="17">
        <f t="shared" si="66"/>
        <v>534.33333333333326</v>
      </c>
      <c r="I2104" s="6" t="s">
        <v>179</v>
      </c>
      <c r="J2104" s="6" t="s">
        <v>179</v>
      </c>
      <c r="K2104" s="6">
        <v>213.875</v>
      </c>
      <c r="L2104" s="6">
        <v>152.58333333333334</v>
      </c>
      <c r="M2104" s="6">
        <f t="shared" si="67"/>
        <v>366.45833333333337</v>
      </c>
    </row>
    <row r="2105" spans="1:13">
      <c r="A2105" s="3" t="s">
        <v>171</v>
      </c>
      <c r="B2105" s="20" t="s">
        <v>240</v>
      </c>
      <c r="C2105" s="20" t="s">
        <v>205</v>
      </c>
      <c r="D2105" s="19" t="s">
        <v>179</v>
      </c>
      <c r="E2105" s="16" t="s">
        <v>179</v>
      </c>
      <c r="F2105" s="16">
        <v>175.66666666666666</v>
      </c>
      <c r="G2105" s="16">
        <v>37.333333333333336</v>
      </c>
      <c r="H2105" s="17">
        <f t="shared" si="66"/>
        <v>213</v>
      </c>
      <c r="I2105" s="6" t="s">
        <v>179</v>
      </c>
      <c r="J2105" s="6" t="s">
        <v>179</v>
      </c>
      <c r="K2105" s="6">
        <v>127.5</v>
      </c>
      <c r="L2105" s="6">
        <v>36.916666666666664</v>
      </c>
      <c r="M2105" s="6">
        <f t="shared" si="67"/>
        <v>164.41666666666666</v>
      </c>
    </row>
    <row r="2106" spans="1:13">
      <c r="A2106" s="55" t="s">
        <v>171</v>
      </c>
      <c r="B2106" s="56" t="s">
        <v>240</v>
      </c>
      <c r="C2106" s="56" t="s">
        <v>206</v>
      </c>
      <c r="D2106" s="57" t="s">
        <v>179</v>
      </c>
      <c r="E2106" s="58" t="s">
        <v>179</v>
      </c>
      <c r="F2106" s="58">
        <v>97.5</v>
      </c>
      <c r="G2106" s="58">
        <v>27.958333333333332</v>
      </c>
      <c r="H2106" s="59">
        <f t="shared" si="66"/>
        <v>125.45833333333333</v>
      </c>
      <c r="I2106" s="58" t="s">
        <v>179</v>
      </c>
      <c r="J2106" s="58" t="s">
        <v>179</v>
      </c>
      <c r="K2106" s="58">
        <v>49.75</v>
      </c>
      <c r="L2106" s="58">
        <v>26.125</v>
      </c>
      <c r="M2106" s="58">
        <f t="shared" si="67"/>
        <v>75.875</v>
      </c>
    </row>
    <row r="2107" spans="1:13">
      <c r="A2107" s="45" t="s">
        <v>261</v>
      </c>
    </row>
  </sheetData>
  <mergeCells count="2">
    <mergeCell ref="D4:H4"/>
    <mergeCell ref="I4:M4"/>
  </mergeCells>
  <hyperlinks>
    <hyperlink ref="A2" location="'NC Public Tables_7.15.2020'!A1" display="Back to List of Public Tables" xr:uid="{00000000-0004-0000-0100-000000000000}"/>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G2004"/>
  <sheetViews>
    <sheetView zoomScaleNormal="100" workbookViewId="0">
      <selection activeCell="I12" sqref="I12"/>
    </sheetView>
  </sheetViews>
  <sheetFormatPr defaultColWidth="8.81640625" defaultRowHeight="14"/>
  <cols>
    <col min="1" max="1" width="11.81640625" style="3" customWidth="1"/>
    <col min="2" max="2" width="16.6328125" style="3" customWidth="1"/>
    <col min="3" max="3" width="15.36328125" style="3" customWidth="1"/>
    <col min="4" max="4" width="27.81640625" style="3" bestFit="1" customWidth="1"/>
    <col min="5" max="5" width="17.453125" style="3" customWidth="1"/>
    <col min="6" max="6" width="23.6328125" style="3" bestFit="1" customWidth="1"/>
    <col min="7" max="7" width="19.453125" style="3" bestFit="1" customWidth="1"/>
    <col min="8" max="16384" width="8.81640625" style="3"/>
  </cols>
  <sheetData>
    <row r="1" spans="1:7">
      <c r="A1" s="3" t="str">
        <f>'NC Public Tables_7.15.2020'!A19&amp;". "&amp;'NC Public Tables_7.15.2020'!B19</f>
        <v>Table 19. Per-Person Spending by Age and Gender, by County</v>
      </c>
    </row>
    <row r="2" spans="1:7">
      <c r="A2" s="2" t="s">
        <v>230</v>
      </c>
    </row>
    <row r="3" spans="1:7">
      <c r="B3" s="2"/>
    </row>
    <row r="4" spans="1:7">
      <c r="A4" s="3" t="s">
        <v>9</v>
      </c>
      <c r="B4" s="3" t="s">
        <v>23</v>
      </c>
      <c r="C4" s="3" t="s">
        <v>24</v>
      </c>
      <c r="D4" s="5" t="s">
        <v>71</v>
      </c>
      <c r="E4" s="5" t="s">
        <v>7</v>
      </c>
      <c r="F4" s="5" t="s">
        <v>180</v>
      </c>
      <c r="G4" s="5" t="s">
        <v>8</v>
      </c>
    </row>
    <row r="5" spans="1:7">
      <c r="A5" s="3" t="s">
        <v>72</v>
      </c>
      <c r="B5" s="3" t="s">
        <v>204</v>
      </c>
      <c r="C5" s="3" t="s">
        <v>205</v>
      </c>
      <c r="D5" s="10">
        <v>2657.940336582602</v>
      </c>
      <c r="E5" s="10">
        <v>2306.1836479726567</v>
      </c>
      <c r="F5" s="10" t="s">
        <v>179</v>
      </c>
      <c r="G5" s="10" t="s">
        <v>179</v>
      </c>
    </row>
    <row r="6" spans="1:7">
      <c r="A6" s="3" t="s">
        <v>72</v>
      </c>
      <c r="B6" s="3" t="s">
        <v>204</v>
      </c>
      <c r="C6" s="3" t="s">
        <v>206</v>
      </c>
      <c r="D6" s="10">
        <v>3284.9553555191251</v>
      </c>
      <c r="E6" s="10">
        <v>2512.8972271561079</v>
      </c>
      <c r="F6" s="10" t="s">
        <v>179</v>
      </c>
      <c r="G6" s="10" t="s">
        <v>179</v>
      </c>
    </row>
    <row r="7" spans="1:7">
      <c r="A7" s="3" t="s">
        <v>72</v>
      </c>
      <c r="B7" s="3" t="s">
        <v>207</v>
      </c>
      <c r="C7" s="3" t="s">
        <v>205</v>
      </c>
      <c r="D7" s="10">
        <v>4140.0282313357075</v>
      </c>
      <c r="E7" s="10">
        <v>3883.3500107163118</v>
      </c>
      <c r="F7" s="10">
        <v>13347.57418071161</v>
      </c>
      <c r="G7" s="10" t="s">
        <v>179</v>
      </c>
    </row>
    <row r="8" spans="1:7">
      <c r="A8" s="3" t="s">
        <v>72</v>
      </c>
      <c r="B8" s="3" t="s">
        <v>207</v>
      </c>
      <c r="C8" s="3" t="s">
        <v>206</v>
      </c>
      <c r="D8" s="10">
        <v>2264.4019047190204</v>
      </c>
      <c r="E8" s="10">
        <v>4308.8297260916852</v>
      </c>
      <c r="F8" s="10">
        <v>8045.0338794652644</v>
      </c>
      <c r="G8" s="10" t="s">
        <v>179</v>
      </c>
    </row>
    <row r="9" spans="1:7">
      <c r="A9" s="3" t="s">
        <v>72</v>
      </c>
      <c r="B9" s="3" t="s">
        <v>208</v>
      </c>
      <c r="C9" s="3" t="s">
        <v>205</v>
      </c>
      <c r="D9" s="10">
        <v>6478.6198012762543</v>
      </c>
      <c r="E9" s="10">
        <v>5827.7319719365696</v>
      </c>
      <c r="F9" s="10">
        <v>22744.056104212104</v>
      </c>
      <c r="G9" s="10">
        <v>10198.564099750623</v>
      </c>
    </row>
    <row r="10" spans="1:7">
      <c r="A10" s="3" t="s">
        <v>72</v>
      </c>
      <c r="B10" s="3" t="s">
        <v>208</v>
      </c>
      <c r="C10" s="3" t="s">
        <v>206</v>
      </c>
      <c r="D10" s="10">
        <v>3486.7618991207555</v>
      </c>
      <c r="E10" s="10">
        <v>10449.777652516412</v>
      </c>
      <c r="F10" s="10">
        <v>17463.182733150737</v>
      </c>
      <c r="G10" s="10">
        <v>35224.71698520286</v>
      </c>
    </row>
    <row r="11" spans="1:7">
      <c r="A11" s="3" t="s">
        <v>72</v>
      </c>
      <c r="B11" s="3" t="s">
        <v>209</v>
      </c>
      <c r="C11" s="3" t="s">
        <v>205</v>
      </c>
      <c r="D11" s="10">
        <v>7363.3619515263827</v>
      </c>
      <c r="E11" s="10">
        <v>7703.0690395142838</v>
      </c>
      <c r="F11" s="10">
        <v>20634.380602038262</v>
      </c>
      <c r="G11" s="10">
        <v>21895.0229383935</v>
      </c>
    </row>
    <row r="12" spans="1:7">
      <c r="A12" s="3" t="s">
        <v>72</v>
      </c>
      <c r="B12" s="3" t="s">
        <v>209</v>
      </c>
      <c r="C12" s="3" t="s">
        <v>206</v>
      </c>
      <c r="D12" s="10">
        <v>4672.3519261478568</v>
      </c>
      <c r="E12" s="10">
        <v>13785.324554959027</v>
      </c>
      <c r="F12" s="10">
        <v>21858.263632441794</v>
      </c>
      <c r="G12" s="10">
        <v>11202.012879590344</v>
      </c>
    </row>
    <row r="13" spans="1:7">
      <c r="A13" s="3" t="s">
        <v>72</v>
      </c>
      <c r="B13" s="3" t="s">
        <v>210</v>
      </c>
      <c r="C13" s="3" t="s">
        <v>205</v>
      </c>
      <c r="D13" s="10">
        <v>9856.5333433713495</v>
      </c>
      <c r="E13" s="10">
        <v>13410.874526545333</v>
      </c>
      <c r="F13" s="10">
        <v>25557.030156222216</v>
      </c>
      <c r="G13" s="10">
        <v>20337.371913057465</v>
      </c>
    </row>
    <row r="14" spans="1:7">
      <c r="A14" s="3" t="s">
        <v>72</v>
      </c>
      <c r="B14" s="3" t="s">
        <v>210</v>
      </c>
      <c r="C14" s="3" t="s">
        <v>206</v>
      </c>
      <c r="D14" s="10">
        <v>8350.3422810187294</v>
      </c>
      <c r="E14" s="10">
        <v>13597.183569830388</v>
      </c>
      <c r="F14" s="10">
        <v>25910.989855125099</v>
      </c>
      <c r="G14" s="10">
        <v>15190.161955600648</v>
      </c>
    </row>
    <row r="15" spans="1:7">
      <c r="A15" s="3" t="s">
        <v>72</v>
      </c>
      <c r="B15" s="3" t="s">
        <v>211</v>
      </c>
      <c r="C15" s="3" t="s">
        <v>205</v>
      </c>
      <c r="D15" s="10">
        <v>12046.555918920993</v>
      </c>
      <c r="E15" s="10">
        <v>14318.898590145784</v>
      </c>
      <c r="F15" s="10">
        <v>19886.655400864838</v>
      </c>
      <c r="G15" s="10">
        <v>17187.199600255197</v>
      </c>
    </row>
    <row r="16" spans="1:7">
      <c r="A16" s="3" t="s">
        <v>72</v>
      </c>
      <c r="B16" s="3" t="s">
        <v>211</v>
      </c>
      <c r="C16" s="3" t="s">
        <v>206</v>
      </c>
      <c r="D16" s="10">
        <v>12299.84792478519</v>
      </c>
      <c r="E16" s="10">
        <v>17505.243880892722</v>
      </c>
      <c r="F16" s="10">
        <v>20014.789513382304</v>
      </c>
      <c r="G16" s="10">
        <v>16092.119742510306</v>
      </c>
    </row>
    <row r="17" spans="1:7">
      <c r="A17" s="3" t="s">
        <v>72</v>
      </c>
      <c r="B17" s="3" t="s">
        <v>239</v>
      </c>
      <c r="C17" s="3" t="s">
        <v>205</v>
      </c>
      <c r="D17" s="10" t="s">
        <v>179</v>
      </c>
      <c r="E17" s="10">
        <v>18547.75714381909</v>
      </c>
      <c r="F17" s="10" t="s">
        <v>179</v>
      </c>
      <c r="G17" s="10" t="s">
        <v>179</v>
      </c>
    </row>
    <row r="18" spans="1:7">
      <c r="A18" s="3" t="s">
        <v>72</v>
      </c>
      <c r="B18" s="3" t="s">
        <v>239</v>
      </c>
      <c r="C18" s="3" t="s">
        <v>206</v>
      </c>
      <c r="D18" s="10" t="s">
        <v>179</v>
      </c>
      <c r="E18" s="10">
        <v>17287.5613195482</v>
      </c>
      <c r="F18" s="10" t="s">
        <v>179</v>
      </c>
      <c r="G18" s="10" t="s">
        <v>179</v>
      </c>
    </row>
    <row r="19" spans="1:7">
      <c r="A19" s="3" t="s">
        <v>72</v>
      </c>
      <c r="B19" s="3" t="s">
        <v>212</v>
      </c>
      <c r="C19" s="3" t="s">
        <v>205</v>
      </c>
      <c r="D19" s="10" t="s">
        <v>179</v>
      </c>
      <c r="E19" s="10" t="s">
        <v>179</v>
      </c>
      <c r="F19" s="10">
        <v>12624.568436413156</v>
      </c>
      <c r="G19" s="10">
        <v>9588.7685125325661</v>
      </c>
    </row>
    <row r="20" spans="1:7">
      <c r="A20" s="3" t="s">
        <v>72</v>
      </c>
      <c r="B20" s="3" t="s">
        <v>212</v>
      </c>
      <c r="C20" s="3" t="s">
        <v>206</v>
      </c>
      <c r="D20" s="10" t="s">
        <v>179</v>
      </c>
      <c r="E20" s="10" t="s">
        <v>179</v>
      </c>
      <c r="F20" s="10">
        <v>13370.861375879023</v>
      </c>
      <c r="G20" s="10">
        <v>9593.0279174476018</v>
      </c>
    </row>
    <row r="21" spans="1:7">
      <c r="A21" s="3" t="s">
        <v>72</v>
      </c>
      <c r="B21" s="3" t="s">
        <v>213</v>
      </c>
      <c r="C21" s="3" t="s">
        <v>205</v>
      </c>
      <c r="D21" s="10" t="s">
        <v>179</v>
      </c>
      <c r="E21" s="10" t="s">
        <v>179</v>
      </c>
      <c r="F21" s="10">
        <v>15649.31393108386</v>
      </c>
      <c r="G21" s="10">
        <v>11319.903155378446</v>
      </c>
    </row>
    <row r="22" spans="1:7">
      <c r="A22" s="3" t="s">
        <v>72</v>
      </c>
      <c r="B22" s="3" t="s">
        <v>213</v>
      </c>
      <c r="C22" s="3" t="s">
        <v>206</v>
      </c>
      <c r="D22" s="10" t="s">
        <v>179</v>
      </c>
      <c r="E22" s="10" t="s">
        <v>179</v>
      </c>
      <c r="F22" s="10">
        <v>15065.563677035212</v>
      </c>
      <c r="G22" s="10">
        <v>13024.215803290312</v>
      </c>
    </row>
    <row r="23" spans="1:7">
      <c r="A23" s="3" t="s">
        <v>72</v>
      </c>
      <c r="B23" s="3" t="s">
        <v>240</v>
      </c>
      <c r="C23" s="3" t="s">
        <v>205</v>
      </c>
      <c r="D23" s="10" t="s">
        <v>179</v>
      </c>
      <c r="E23" s="10" t="s">
        <v>179</v>
      </c>
      <c r="F23" s="10">
        <v>17671.913297736879</v>
      </c>
      <c r="G23" s="10">
        <v>11818.808961111479</v>
      </c>
    </row>
    <row r="24" spans="1:7">
      <c r="A24" s="3" t="s">
        <v>72</v>
      </c>
      <c r="B24" s="3" t="s">
        <v>240</v>
      </c>
      <c r="C24" s="3" t="s">
        <v>206</v>
      </c>
      <c r="D24" s="10" t="s">
        <v>179</v>
      </c>
      <c r="E24" s="10" t="s">
        <v>179</v>
      </c>
      <c r="F24" s="10">
        <v>16274.443834362322</v>
      </c>
      <c r="G24" s="10">
        <v>12281.931966016964</v>
      </c>
    </row>
    <row r="25" spans="1:7">
      <c r="A25" s="3" t="s">
        <v>73</v>
      </c>
      <c r="B25" s="3" t="s">
        <v>204</v>
      </c>
      <c r="C25" s="3" t="s">
        <v>205</v>
      </c>
      <c r="D25" s="10">
        <v>2062.5258006731892</v>
      </c>
      <c r="E25" s="10">
        <v>2590.1298472907092</v>
      </c>
      <c r="F25" s="10" t="s">
        <v>179</v>
      </c>
      <c r="G25" s="10" t="s">
        <v>179</v>
      </c>
    </row>
    <row r="26" spans="1:7">
      <c r="A26" s="3" t="s">
        <v>73</v>
      </c>
      <c r="B26" s="3" t="s">
        <v>204</v>
      </c>
      <c r="C26" s="3" t="s">
        <v>206</v>
      </c>
      <c r="D26" s="10">
        <v>2328.7842659623275</v>
      </c>
      <c r="E26" s="10">
        <v>2599.1010670348983</v>
      </c>
      <c r="F26" s="10" t="s">
        <v>179</v>
      </c>
      <c r="G26" s="10" t="s">
        <v>179</v>
      </c>
    </row>
    <row r="27" spans="1:7">
      <c r="A27" s="3" t="s">
        <v>73</v>
      </c>
      <c r="B27" s="3" t="s">
        <v>207</v>
      </c>
      <c r="C27" s="3" t="s">
        <v>205</v>
      </c>
      <c r="D27" s="10">
        <v>3701.7041138210916</v>
      </c>
      <c r="E27" s="10">
        <v>3714.8991445741699</v>
      </c>
      <c r="F27" s="10" t="s">
        <v>179</v>
      </c>
      <c r="G27" s="10" t="s">
        <v>179</v>
      </c>
    </row>
    <row r="28" spans="1:7">
      <c r="A28" s="3" t="s">
        <v>73</v>
      </c>
      <c r="B28" s="3" t="s">
        <v>207</v>
      </c>
      <c r="C28" s="3" t="s">
        <v>206</v>
      </c>
      <c r="D28" s="10">
        <v>2811.3896607653724</v>
      </c>
      <c r="E28" s="10">
        <v>4602.4888570223538</v>
      </c>
      <c r="F28" s="10" t="s">
        <v>179</v>
      </c>
      <c r="G28" s="10" t="s">
        <v>179</v>
      </c>
    </row>
    <row r="29" spans="1:7">
      <c r="A29" s="3" t="s">
        <v>73</v>
      </c>
      <c r="B29" s="3" t="s">
        <v>208</v>
      </c>
      <c r="C29" s="3" t="s">
        <v>205</v>
      </c>
      <c r="D29" s="10">
        <v>6550.5925539342325</v>
      </c>
      <c r="E29" s="10">
        <v>6114.2766375033825</v>
      </c>
      <c r="F29" s="10">
        <v>12063.391376623376</v>
      </c>
      <c r="G29" s="10" t="s">
        <v>179</v>
      </c>
    </row>
    <row r="30" spans="1:7">
      <c r="A30" s="3" t="s">
        <v>73</v>
      </c>
      <c r="B30" s="3" t="s">
        <v>208</v>
      </c>
      <c r="C30" s="3" t="s">
        <v>206</v>
      </c>
      <c r="D30" s="10">
        <v>2457.1455748878143</v>
      </c>
      <c r="E30" s="10">
        <v>10900.008565815324</v>
      </c>
      <c r="F30" s="10">
        <v>6955.9751996154191</v>
      </c>
      <c r="G30" s="10" t="s">
        <v>179</v>
      </c>
    </row>
    <row r="31" spans="1:7">
      <c r="A31" s="3" t="s">
        <v>73</v>
      </c>
      <c r="B31" s="3" t="s">
        <v>209</v>
      </c>
      <c r="C31" s="3" t="s">
        <v>205</v>
      </c>
      <c r="D31" s="10">
        <v>6875.0509845490215</v>
      </c>
      <c r="E31" s="10">
        <v>8948.1811982923609</v>
      </c>
      <c r="F31" s="10">
        <v>21599.270016277915</v>
      </c>
      <c r="G31" s="10" t="s">
        <v>179</v>
      </c>
    </row>
    <row r="32" spans="1:7">
      <c r="A32" s="3" t="s">
        <v>73</v>
      </c>
      <c r="B32" s="3" t="s">
        <v>209</v>
      </c>
      <c r="C32" s="3" t="s">
        <v>206</v>
      </c>
      <c r="D32" s="10">
        <v>4662.2115552054001</v>
      </c>
      <c r="E32" s="10">
        <v>12408.007556561084</v>
      </c>
      <c r="F32" s="10">
        <v>22073.575644718592</v>
      </c>
      <c r="G32" s="10">
        <v>4914.4725046153844</v>
      </c>
    </row>
    <row r="33" spans="1:7">
      <c r="A33" s="3" t="s">
        <v>73</v>
      </c>
      <c r="B33" s="3" t="s">
        <v>210</v>
      </c>
      <c r="C33" s="3" t="s">
        <v>205</v>
      </c>
      <c r="D33" s="10">
        <v>9911.9081188938817</v>
      </c>
      <c r="E33" s="10">
        <v>12037.409603158932</v>
      </c>
      <c r="F33" s="10">
        <v>22865.346203350717</v>
      </c>
      <c r="G33" s="10">
        <v>23927.096036003601</v>
      </c>
    </row>
    <row r="34" spans="1:7">
      <c r="A34" s="3" t="s">
        <v>73</v>
      </c>
      <c r="B34" s="3" t="s">
        <v>210</v>
      </c>
      <c r="C34" s="3" t="s">
        <v>206</v>
      </c>
      <c r="D34" s="10">
        <v>7695.1793056379884</v>
      </c>
      <c r="E34" s="10">
        <v>18051.543700934581</v>
      </c>
      <c r="F34" s="10">
        <v>20771.67994520986</v>
      </c>
      <c r="G34" s="10">
        <v>12874.745570461539</v>
      </c>
    </row>
    <row r="35" spans="1:7">
      <c r="A35" s="3" t="s">
        <v>73</v>
      </c>
      <c r="B35" s="3" t="s">
        <v>211</v>
      </c>
      <c r="C35" s="3" t="s">
        <v>205</v>
      </c>
      <c r="D35" s="10">
        <v>11931.861156539035</v>
      </c>
      <c r="E35" s="10">
        <v>15578.603432777993</v>
      </c>
      <c r="F35" s="10">
        <v>16872.092959833499</v>
      </c>
      <c r="G35" s="10">
        <v>17000.236987008368</v>
      </c>
    </row>
    <row r="36" spans="1:7">
      <c r="A36" s="3" t="s">
        <v>73</v>
      </c>
      <c r="B36" s="3" t="s">
        <v>211</v>
      </c>
      <c r="C36" s="3" t="s">
        <v>206</v>
      </c>
      <c r="D36" s="10">
        <v>11742.0307709838</v>
      </c>
      <c r="E36" s="10">
        <v>18916.778880534672</v>
      </c>
      <c r="F36" s="10">
        <v>14537.787273129752</v>
      </c>
      <c r="G36" s="10">
        <v>18687.097086337617</v>
      </c>
    </row>
    <row r="37" spans="1:7">
      <c r="A37" s="3" t="s">
        <v>73</v>
      </c>
      <c r="B37" s="3" t="s">
        <v>239</v>
      </c>
      <c r="C37" s="3" t="s">
        <v>205</v>
      </c>
      <c r="D37" s="10" t="s">
        <v>179</v>
      </c>
      <c r="E37" s="10">
        <v>21522.350226804127</v>
      </c>
      <c r="F37" s="10" t="s">
        <v>179</v>
      </c>
      <c r="G37" s="10" t="s">
        <v>179</v>
      </c>
    </row>
    <row r="38" spans="1:7">
      <c r="A38" s="3" t="s">
        <v>73</v>
      </c>
      <c r="B38" s="3" t="s">
        <v>239</v>
      </c>
      <c r="C38" s="3" t="s">
        <v>206</v>
      </c>
      <c r="D38" s="10" t="s">
        <v>179</v>
      </c>
      <c r="E38" s="10">
        <v>17813.125944427098</v>
      </c>
      <c r="F38" s="10" t="s">
        <v>179</v>
      </c>
      <c r="G38" s="10" t="s">
        <v>179</v>
      </c>
    </row>
    <row r="39" spans="1:7">
      <c r="A39" s="3" t="s">
        <v>73</v>
      </c>
      <c r="B39" s="3" t="s">
        <v>212</v>
      </c>
      <c r="C39" s="3" t="s">
        <v>205</v>
      </c>
      <c r="D39" s="10" t="s">
        <v>179</v>
      </c>
      <c r="E39" s="10" t="s">
        <v>179</v>
      </c>
      <c r="F39" s="10">
        <v>13524.058085900611</v>
      </c>
      <c r="G39" s="10">
        <v>8855.929037037251</v>
      </c>
    </row>
    <row r="40" spans="1:7">
      <c r="A40" s="3" t="s">
        <v>73</v>
      </c>
      <c r="B40" s="3" t="s">
        <v>212</v>
      </c>
      <c r="C40" s="3" t="s">
        <v>206</v>
      </c>
      <c r="D40" s="10" t="s">
        <v>179</v>
      </c>
      <c r="E40" s="10" t="s">
        <v>179</v>
      </c>
      <c r="F40" s="10">
        <v>11655.58096656499</v>
      </c>
      <c r="G40" s="10">
        <v>9338.8405741908246</v>
      </c>
    </row>
    <row r="41" spans="1:7">
      <c r="A41" s="3" t="s">
        <v>73</v>
      </c>
      <c r="B41" s="3" t="s">
        <v>213</v>
      </c>
      <c r="C41" s="3" t="s">
        <v>205</v>
      </c>
      <c r="D41" s="10" t="s">
        <v>179</v>
      </c>
      <c r="E41" s="10" t="s">
        <v>179</v>
      </c>
      <c r="F41" s="10">
        <v>14232.08102613932</v>
      </c>
      <c r="G41" s="10">
        <v>10524.484517519924</v>
      </c>
    </row>
    <row r="42" spans="1:7">
      <c r="A42" s="3" t="s">
        <v>73</v>
      </c>
      <c r="B42" s="3" t="s">
        <v>213</v>
      </c>
      <c r="C42" s="3" t="s">
        <v>206</v>
      </c>
      <c r="D42" s="10" t="s">
        <v>179</v>
      </c>
      <c r="E42" s="10" t="s">
        <v>179</v>
      </c>
      <c r="F42" s="10">
        <v>17572.056080195965</v>
      </c>
      <c r="G42" s="10">
        <v>12759.321466895119</v>
      </c>
    </row>
    <row r="43" spans="1:7">
      <c r="A43" s="3" t="s">
        <v>73</v>
      </c>
      <c r="B43" s="3" t="s">
        <v>240</v>
      </c>
      <c r="C43" s="3" t="s">
        <v>205</v>
      </c>
      <c r="D43" s="10" t="s">
        <v>179</v>
      </c>
      <c r="E43" s="10" t="s">
        <v>179</v>
      </c>
      <c r="F43" s="10">
        <v>16994.371064687461</v>
      </c>
      <c r="G43" s="10">
        <v>11317.104883442751</v>
      </c>
    </row>
    <row r="44" spans="1:7">
      <c r="A44" s="3" t="s">
        <v>73</v>
      </c>
      <c r="B44" s="3" t="s">
        <v>240</v>
      </c>
      <c r="C44" s="3" t="s">
        <v>206</v>
      </c>
      <c r="D44" s="10" t="s">
        <v>179</v>
      </c>
      <c r="E44" s="10" t="s">
        <v>179</v>
      </c>
      <c r="F44" s="10">
        <v>22315.117274085453</v>
      </c>
      <c r="G44" s="10">
        <v>7028.6579560840983</v>
      </c>
    </row>
    <row r="45" spans="1:7">
      <c r="A45" s="3" t="s">
        <v>74</v>
      </c>
      <c r="B45" s="3" t="s">
        <v>204</v>
      </c>
      <c r="C45" s="3" t="s">
        <v>205</v>
      </c>
      <c r="D45" s="10">
        <v>1670.0872776362216</v>
      </c>
      <c r="E45" s="10">
        <v>2486.8556983579974</v>
      </c>
      <c r="F45" s="10" t="s">
        <v>179</v>
      </c>
      <c r="G45" s="10" t="s">
        <v>179</v>
      </c>
    </row>
    <row r="46" spans="1:7">
      <c r="A46" s="3" t="s">
        <v>74</v>
      </c>
      <c r="B46" s="3" t="s">
        <v>204</v>
      </c>
      <c r="C46" s="3" t="s">
        <v>206</v>
      </c>
      <c r="D46" s="10">
        <v>1385.1791639004568</v>
      </c>
      <c r="E46" s="10">
        <v>3143.4713082927478</v>
      </c>
      <c r="F46" s="10" t="s">
        <v>179</v>
      </c>
      <c r="G46" s="10" t="s">
        <v>179</v>
      </c>
    </row>
    <row r="47" spans="1:7">
      <c r="A47" s="3" t="s">
        <v>74</v>
      </c>
      <c r="B47" s="3" t="s">
        <v>207</v>
      </c>
      <c r="C47" s="3" t="s">
        <v>205</v>
      </c>
      <c r="D47" s="10" t="s">
        <v>179</v>
      </c>
      <c r="E47" s="10">
        <v>3638.61000807972</v>
      </c>
      <c r="F47" s="10" t="s">
        <v>179</v>
      </c>
      <c r="G47" s="10" t="s">
        <v>179</v>
      </c>
    </row>
    <row r="48" spans="1:7">
      <c r="A48" s="3" t="s">
        <v>74</v>
      </c>
      <c r="B48" s="3" t="s">
        <v>207</v>
      </c>
      <c r="C48" s="3" t="s">
        <v>206</v>
      </c>
      <c r="D48" s="10" t="s">
        <v>179</v>
      </c>
      <c r="E48" s="10">
        <v>6876.9554398311038</v>
      </c>
      <c r="F48" s="10" t="s">
        <v>179</v>
      </c>
      <c r="G48" s="10" t="s">
        <v>179</v>
      </c>
    </row>
    <row r="49" spans="1:7">
      <c r="A49" s="3" t="s">
        <v>74</v>
      </c>
      <c r="B49" s="3" t="s">
        <v>208</v>
      </c>
      <c r="C49" s="3" t="s">
        <v>205</v>
      </c>
      <c r="D49" s="10">
        <v>2000.6811075109256</v>
      </c>
      <c r="E49" s="10">
        <v>4304.4194615634124</v>
      </c>
      <c r="F49" s="10">
        <v>12667.786141732282</v>
      </c>
      <c r="G49" s="10" t="s">
        <v>179</v>
      </c>
    </row>
    <row r="50" spans="1:7">
      <c r="A50" s="3" t="s">
        <v>74</v>
      </c>
      <c r="B50" s="3" t="s">
        <v>208</v>
      </c>
      <c r="C50" s="3" t="s">
        <v>206</v>
      </c>
      <c r="D50" s="10">
        <v>686.44579482034692</v>
      </c>
      <c r="E50" s="10">
        <v>7479.9226544622425</v>
      </c>
      <c r="F50" s="10" t="s">
        <v>179</v>
      </c>
      <c r="G50" s="10" t="s">
        <v>179</v>
      </c>
    </row>
    <row r="51" spans="1:7">
      <c r="A51" s="3" t="s">
        <v>74</v>
      </c>
      <c r="B51" s="3" t="s">
        <v>209</v>
      </c>
      <c r="C51" s="3" t="s">
        <v>205</v>
      </c>
      <c r="D51" s="10">
        <v>5319.6982397480651</v>
      </c>
      <c r="E51" s="10">
        <v>6937.0949112426042</v>
      </c>
      <c r="F51" s="10">
        <v>15363.606162989809</v>
      </c>
      <c r="G51" s="10" t="s">
        <v>179</v>
      </c>
    </row>
    <row r="52" spans="1:7">
      <c r="A52" s="3" t="s">
        <v>74</v>
      </c>
      <c r="B52" s="3" t="s">
        <v>209</v>
      </c>
      <c r="C52" s="3" t="s">
        <v>206</v>
      </c>
      <c r="D52" s="10">
        <v>1368.5448296427749</v>
      </c>
      <c r="E52" s="10">
        <v>9393.1198740818472</v>
      </c>
      <c r="F52" s="10">
        <v>13188.981159515273</v>
      </c>
      <c r="G52" s="10" t="s">
        <v>179</v>
      </c>
    </row>
    <row r="53" spans="1:7">
      <c r="A53" s="3" t="s">
        <v>74</v>
      </c>
      <c r="B53" s="3" t="s">
        <v>210</v>
      </c>
      <c r="C53" s="3" t="s">
        <v>205</v>
      </c>
      <c r="D53" s="10">
        <v>9598.097388550681</v>
      </c>
      <c r="E53" s="10">
        <v>17921.009426356588</v>
      </c>
      <c r="F53" s="10">
        <v>25748.320479814574</v>
      </c>
      <c r="G53" s="10" t="s">
        <v>179</v>
      </c>
    </row>
    <row r="54" spans="1:7">
      <c r="A54" s="3" t="s">
        <v>74</v>
      </c>
      <c r="B54" s="3" t="s">
        <v>210</v>
      </c>
      <c r="C54" s="3" t="s">
        <v>206</v>
      </c>
      <c r="D54" s="10">
        <v>6306.5992431419045</v>
      </c>
      <c r="E54" s="10">
        <v>11922.636695457228</v>
      </c>
      <c r="F54" s="10">
        <v>18645.20526741616</v>
      </c>
      <c r="G54" s="10" t="s">
        <v>179</v>
      </c>
    </row>
    <row r="55" spans="1:7">
      <c r="A55" s="3" t="s">
        <v>74</v>
      </c>
      <c r="B55" s="3" t="s">
        <v>211</v>
      </c>
      <c r="C55" s="3" t="s">
        <v>205</v>
      </c>
      <c r="D55" s="10">
        <v>7541.3175615667906</v>
      </c>
      <c r="E55" s="10">
        <v>17868.487020327218</v>
      </c>
      <c r="F55" s="10">
        <v>19325.83877621391</v>
      </c>
      <c r="G55" s="10">
        <v>17215.287047582206</v>
      </c>
    </row>
    <row r="56" spans="1:7">
      <c r="A56" s="3" t="s">
        <v>74</v>
      </c>
      <c r="B56" s="3" t="s">
        <v>211</v>
      </c>
      <c r="C56" s="3" t="s">
        <v>206</v>
      </c>
      <c r="D56" s="10">
        <v>9871.154943763031</v>
      </c>
      <c r="E56" s="10">
        <v>22722.22979757085</v>
      </c>
      <c r="F56" s="10">
        <v>16920.65312529129</v>
      </c>
      <c r="G56" s="10">
        <v>13325.061643336328</v>
      </c>
    </row>
    <row r="57" spans="1:7">
      <c r="A57" s="3" t="s">
        <v>74</v>
      </c>
      <c r="B57" s="3" t="s">
        <v>239</v>
      </c>
      <c r="C57" s="3" t="s">
        <v>205</v>
      </c>
      <c r="D57" s="10" t="s">
        <v>179</v>
      </c>
      <c r="E57" s="10">
        <v>20861.07520720721</v>
      </c>
      <c r="F57" s="10" t="s">
        <v>179</v>
      </c>
      <c r="G57" s="10" t="s">
        <v>179</v>
      </c>
    </row>
    <row r="58" spans="1:7">
      <c r="A58" s="3" t="s">
        <v>74</v>
      </c>
      <c r="B58" s="3" t="s">
        <v>239</v>
      </c>
      <c r="C58" s="3" t="s">
        <v>206</v>
      </c>
      <c r="D58" s="10" t="s">
        <v>179</v>
      </c>
      <c r="E58" s="10">
        <v>27659.533774985721</v>
      </c>
      <c r="F58" s="10" t="s">
        <v>179</v>
      </c>
      <c r="G58" s="10" t="s">
        <v>179</v>
      </c>
    </row>
    <row r="59" spans="1:7">
      <c r="A59" s="3" t="s">
        <v>74</v>
      </c>
      <c r="B59" s="3" t="s">
        <v>212</v>
      </c>
      <c r="C59" s="3" t="s">
        <v>205</v>
      </c>
      <c r="D59" s="10" t="s">
        <v>179</v>
      </c>
      <c r="E59" s="10" t="s">
        <v>179</v>
      </c>
      <c r="F59" s="10">
        <v>10994.977032929251</v>
      </c>
      <c r="G59" s="10">
        <v>9957.3874569117215</v>
      </c>
    </row>
    <row r="60" spans="1:7">
      <c r="A60" s="3" t="s">
        <v>74</v>
      </c>
      <c r="B60" s="3" t="s">
        <v>212</v>
      </c>
      <c r="C60" s="3" t="s">
        <v>206</v>
      </c>
      <c r="D60" s="10" t="s">
        <v>179</v>
      </c>
      <c r="E60" s="10" t="s">
        <v>179</v>
      </c>
      <c r="F60" s="10">
        <v>13911.514879195172</v>
      </c>
      <c r="G60" s="10">
        <v>11316.875138686273</v>
      </c>
    </row>
    <row r="61" spans="1:7">
      <c r="A61" s="3" t="s">
        <v>74</v>
      </c>
      <c r="B61" s="3" t="s">
        <v>213</v>
      </c>
      <c r="C61" s="3" t="s">
        <v>205</v>
      </c>
      <c r="D61" s="10" t="s">
        <v>179</v>
      </c>
      <c r="E61" s="10" t="s">
        <v>179</v>
      </c>
      <c r="F61" s="10">
        <v>15156.318092712212</v>
      </c>
      <c r="G61" s="10">
        <v>8717.6614545780631</v>
      </c>
    </row>
    <row r="62" spans="1:7">
      <c r="A62" s="3" t="s">
        <v>74</v>
      </c>
      <c r="B62" s="3" t="s">
        <v>213</v>
      </c>
      <c r="C62" s="3" t="s">
        <v>206</v>
      </c>
      <c r="D62" s="10" t="s">
        <v>179</v>
      </c>
      <c r="E62" s="10" t="s">
        <v>179</v>
      </c>
      <c r="F62" s="10">
        <v>17959.496939564946</v>
      </c>
      <c r="G62" s="10">
        <v>10523.252257027774</v>
      </c>
    </row>
    <row r="63" spans="1:7">
      <c r="A63" s="3" t="s">
        <v>74</v>
      </c>
      <c r="B63" s="3" t="s">
        <v>240</v>
      </c>
      <c r="C63" s="3" t="s">
        <v>205</v>
      </c>
      <c r="D63" s="10" t="s">
        <v>179</v>
      </c>
      <c r="E63" s="10" t="s">
        <v>179</v>
      </c>
      <c r="F63" s="10">
        <v>21898.446662379221</v>
      </c>
      <c r="G63" s="10">
        <v>7311.2792960236384</v>
      </c>
    </row>
    <row r="64" spans="1:7">
      <c r="A64" s="3" t="s">
        <v>74</v>
      </c>
      <c r="B64" s="3" t="s">
        <v>240</v>
      </c>
      <c r="C64" s="3" t="s">
        <v>206</v>
      </c>
      <c r="D64" s="10" t="s">
        <v>179</v>
      </c>
      <c r="E64" s="10" t="s">
        <v>179</v>
      </c>
      <c r="F64" s="10">
        <v>19836.951973162861</v>
      </c>
      <c r="G64" s="10">
        <v>2444.6310232715005</v>
      </c>
    </row>
    <row r="65" spans="1:7">
      <c r="A65" s="3" t="s">
        <v>75</v>
      </c>
      <c r="B65" s="3" t="s">
        <v>204</v>
      </c>
      <c r="C65" s="3" t="s">
        <v>205</v>
      </c>
      <c r="D65" s="10">
        <v>2479.9047783754477</v>
      </c>
      <c r="E65" s="10">
        <v>2312.3377546583683</v>
      </c>
      <c r="F65" s="10" t="s">
        <v>179</v>
      </c>
      <c r="G65" s="10" t="s">
        <v>179</v>
      </c>
    </row>
    <row r="66" spans="1:7">
      <c r="A66" s="3" t="s">
        <v>75</v>
      </c>
      <c r="B66" s="3" t="s">
        <v>204</v>
      </c>
      <c r="C66" s="3" t="s">
        <v>206</v>
      </c>
      <c r="D66" s="10">
        <v>2677.9397606420389</v>
      </c>
      <c r="E66" s="10">
        <v>2718.677512620468</v>
      </c>
      <c r="F66" s="10" t="s">
        <v>179</v>
      </c>
      <c r="G66" s="10" t="s">
        <v>179</v>
      </c>
    </row>
    <row r="67" spans="1:7">
      <c r="A67" s="3" t="s">
        <v>75</v>
      </c>
      <c r="B67" s="3" t="s">
        <v>207</v>
      </c>
      <c r="C67" s="3" t="s">
        <v>205</v>
      </c>
      <c r="D67" s="10">
        <v>4834.932364572991</v>
      </c>
      <c r="E67" s="10">
        <v>4185.3930506204806</v>
      </c>
      <c r="F67" s="10" t="s">
        <v>179</v>
      </c>
      <c r="G67" s="10" t="s">
        <v>179</v>
      </c>
    </row>
    <row r="68" spans="1:7">
      <c r="A68" s="3" t="s">
        <v>75</v>
      </c>
      <c r="B68" s="3" t="s">
        <v>207</v>
      </c>
      <c r="C68" s="3" t="s">
        <v>206</v>
      </c>
      <c r="D68" s="10">
        <v>2477.6536115210347</v>
      </c>
      <c r="E68" s="10">
        <v>5168.782890905255</v>
      </c>
      <c r="F68" s="10">
        <v>2365.9327756653993</v>
      </c>
      <c r="G68" s="10" t="s">
        <v>179</v>
      </c>
    </row>
    <row r="69" spans="1:7">
      <c r="A69" s="3" t="s">
        <v>75</v>
      </c>
      <c r="B69" s="3" t="s">
        <v>208</v>
      </c>
      <c r="C69" s="3" t="s">
        <v>205</v>
      </c>
      <c r="D69" s="10">
        <v>7470.1309092969204</v>
      </c>
      <c r="E69" s="10">
        <v>5332.0633619990267</v>
      </c>
      <c r="F69" s="10">
        <v>18198.799839258114</v>
      </c>
      <c r="G69" s="10" t="s">
        <v>179</v>
      </c>
    </row>
    <row r="70" spans="1:7">
      <c r="A70" s="3" t="s">
        <v>75</v>
      </c>
      <c r="B70" s="3" t="s">
        <v>208</v>
      </c>
      <c r="C70" s="3" t="s">
        <v>206</v>
      </c>
      <c r="D70" s="10">
        <v>2416.7103826658667</v>
      </c>
      <c r="E70" s="10">
        <v>9641.426764814134</v>
      </c>
      <c r="F70" s="10">
        <v>7093.07332212445</v>
      </c>
      <c r="G70" s="10" t="s">
        <v>179</v>
      </c>
    </row>
    <row r="71" spans="1:7">
      <c r="A71" s="3" t="s">
        <v>75</v>
      </c>
      <c r="B71" s="3" t="s">
        <v>209</v>
      </c>
      <c r="C71" s="3" t="s">
        <v>205</v>
      </c>
      <c r="D71" s="10">
        <v>8655.0139799267399</v>
      </c>
      <c r="E71" s="10">
        <v>8006.9262788365104</v>
      </c>
      <c r="F71" s="10">
        <v>21625.139757471006</v>
      </c>
      <c r="G71" s="10" t="s">
        <v>179</v>
      </c>
    </row>
    <row r="72" spans="1:7">
      <c r="A72" s="3" t="s">
        <v>75</v>
      </c>
      <c r="B72" s="3" t="s">
        <v>209</v>
      </c>
      <c r="C72" s="3" t="s">
        <v>206</v>
      </c>
      <c r="D72" s="10">
        <v>6102.852844861809</v>
      </c>
      <c r="E72" s="10">
        <v>12124.844490057729</v>
      </c>
      <c r="F72" s="10">
        <v>22041.142742445212</v>
      </c>
      <c r="G72" s="10" t="s">
        <v>179</v>
      </c>
    </row>
    <row r="73" spans="1:7">
      <c r="A73" s="3" t="s">
        <v>75</v>
      </c>
      <c r="B73" s="3" t="s">
        <v>210</v>
      </c>
      <c r="C73" s="3" t="s">
        <v>205</v>
      </c>
      <c r="D73" s="10">
        <v>9574.1240823236076</v>
      </c>
      <c r="E73" s="10">
        <v>13152.288325047146</v>
      </c>
      <c r="F73" s="10">
        <v>19933.552438644307</v>
      </c>
      <c r="G73" s="10">
        <v>15189.660336560937</v>
      </c>
    </row>
    <row r="74" spans="1:7">
      <c r="A74" s="3" t="s">
        <v>75</v>
      </c>
      <c r="B74" s="3" t="s">
        <v>210</v>
      </c>
      <c r="C74" s="3" t="s">
        <v>206</v>
      </c>
      <c r="D74" s="10">
        <v>8804.5154547113598</v>
      </c>
      <c r="E74" s="10">
        <v>18041.807585052982</v>
      </c>
      <c r="F74" s="10">
        <v>22230.065792682748</v>
      </c>
      <c r="G74" s="10">
        <v>13373.231412765957</v>
      </c>
    </row>
    <row r="75" spans="1:7">
      <c r="A75" s="3" t="s">
        <v>75</v>
      </c>
      <c r="B75" s="3" t="s">
        <v>211</v>
      </c>
      <c r="C75" s="3" t="s">
        <v>205</v>
      </c>
      <c r="D75" s="10">
        <v>18379.056783366599</v>
      </c>
      <c r="E75" s="10">
        <v>15322.68186447993</v>
      </c>
      <c r="F75" s="10">
        <v>19514.138974559351</v>
      </c>
      <c r="G75" s="10">
        <v>16528.669676124184</v>
      </c>
    </row>
    <row r="76" spans="1:7">
      <c r="A76" s="3" t="s">
        <v>75</v>
      </c>
      <c r="B76" s="3" t="s">
        <v>211</v>
      </c>
      <c r="C76" s="3" t="s">
        <v>206</v>
      </c>
      <c r="D76" s="10">
        <v>10674.475747685736</v>
      </c>
      <c r="E76" s="10">
        <v>13953.204359743042</v>
      </c>
      <c r="F76" s="10">
        <v>18165.577262998446</v>
      </c>
      <c r="G76" s="10">
        <v>16865.014132479999</v>
      </c>
    </row>
    <row r="77" spans="1:7">
      <c r="A77" s="3" t="s">
        <v>75</v>
      </c>
      <c r="B77" s="3" t="s">
        <v>239</v>
      </c>
      <c r="C77" s="3" t="s">
        <v>205</v>
      </c>
      <c r="D77" s="10" t="s">
        <v>179</v>
      </c>
      <c r="E77" s="10">
        <v>22825.25160926738</v>
      </c>
      <c r="F77" s="10" t="s">
        <v>179</v>
      </c>
      <c r="G77" s="10" t="s">
        <v>179</v>
      </c>
    </row>
    <row r="78" spans="1:7">
      <c r="A78" s="3" t="s">
        <v>75</v>
      </c>
      <c r="B78" s="3" t="s">
        <v>239</v>
      </c>
      <c r="C78" s="3" t="s">
        <v>206</v>
      </c>
      <c r="D78" s="10" t="s">
        <v>179</v>
      </c>
      <c r="E78" s="10">
        <v>24250.057497946895</v>
      </c>
      <c r="F78" s="10" t="s">
        <v>179</v>
      </c>
      <c r="G78" s="10" t="s">
        <v>179</v>
      </c>
    </row>
    <row r="79" spans="1:7">
      <c r="A79" s="3" t="s">
        <v>75</v>
      </c>
      <c r="B79" s="3" t="s">
        <v>212</v>
      </c>
      <c r="C79" s="3" t="s">
        <v>205</v>
      </c>
      <c r="D79" s="10" t="s">
        <v>179</v>
      </c>
      <c r="E79" s="10" t="s">
        <v>179</v>
      </c>
      <c r="F79" s="10">
        <v>13764.820073043156</v>
      </c>
      <c r="G79" s="10">
        <v>10608.182223422509</v>
      </c>
    </row>
    <row r="80" spans="1:7">
      <c r="A80" s="3" t="s">
        <v>75</v>
      </c>
      <c r="B80" s="3" t="s">
        <v>212</v>
      </c>
      <c r="C80" s="3" t="s">
        <v>206</v>
      </c>
      <c r="D80" s="10" t="s">
        <v>179</v>
      </c>
      <c r="E80" s="10" t="s">
        <v>179</v>
      </c>
      <c r="F80" s="10">
        <v>12561.81705672421</v>
      </c>
      <c r="G80" s="10">
        <v>12224.916292259129</v>
      </c>
    </row>
    <row r="81" spans="1:7">
      <c r="A81" s="3" t="s">
        <v>75</v>
      </c>
      <c r="B81" s="3" t="s">
        <v>213</v>
      </c>
      <c r="C81" s="3" t="s">
        <v>205</v>
      </c>
      <c r="D81" s="10" t="s">
        <v>179</v>
      </c>
      <c r="E81" s="10" t="s">
        <v>179</v>
      </c>
      <c r="F81" s="10">
        <v>14965.039189424506</v>
      </c>
      <c r="G81" s="10">
        <v>11782.845360126463</v>
      </c>
    </row>
    <row r="82" spans="1:7">
      <c r="A82" s="3" t="s">
        <v>75</v>
      </c>
      <c r="B82" s="3" t="s">
        <v>213</v>
      </c>
      <c r="C82" s="3" t="s">
        <v>206</v>
      </c>
      <c r="D82" s="10" t="s">
        <v>179</v>
      </c>
      <c r="E82" s="10" t="s">
        <v>179</v>
      </c>
      <c r="F82" s="10">
        <v>19688.389721290532</v>
      </c>
      <c r="G82" s="10">
        <v>14432.760232080054</v>
      </c>
    </row>
    <row r="83" spans="1:7">
      <c r="A83" s="3" t="s">
        <v>75</v>
      </c>
      <c r="B83" s="3" t="s">
        <v>240</v>
      </c>
      <c r="C83" s="3" t="s">
        <v>205</v>
      </c>
      <c r="D83" s="10" t="s">
        <v>179</v>
      </c>
      <c r="E83" s="10" t="s">
        <v>179</v>
      </c>
      <c r="F83" s="10">
        <v>19549.926367140997</v>
      </c>
      <c r="G83" s="10">
        <v>12055.358840027358</v>
      </c>
    </row>
    <row r="84" spans="1:7">
      <c r="A84" s="3" t="s">
        <v>75</v>
      </c>
      <c r="B84" s="3" t="s">
        <v>240</v>
      </c>
      <c r="C84" s="3" t="s">
        <v>206</v>
      </c>
      <c r="D84" s="10" t="s">
        <v>179</v>
      </c>
      <c r="E84" s="10" t="s">
        <v>179</v>
      </c>
      <c r="F84" s="10">
        <v>21058.825788811242</v>
      </c>
      <c r="G84" s="10">
        <v>12910.966090231808</v>
      </c>
    </row>
    <row r="85" spans="1:7">
      <c r="A85" s="3" t="s">
        <v>76</v>
      </c>
      <c r="B85" s="3" t="s">
        <v>204</v>
      </c>
      <c r="C85" s="3" t="s">
        <v>205</v>
      </c>
      <c r="D85" s="10">
        <v>1934.3213819720531</v>
      </c>
      <c r="E85" s="10">
        <v>3285.0988672442872</v>
      </c>
      <c r="F85" s="10" t="s">
        <v>179</v>
      </c>
      <c r="G85" s="10" t="s">
        <v>179</v>
      </c>
    </row>
    <row r="86" spans="1:7">
      <c r="A86" s="3" t="s">
        <v>76</v>
      </c>
      <c r="B86" s="3" t="s">
        <v>204</v>
      </c>
      <c r="C86" s="3" t="s">
        <v>206</v>
      </c>
      <c r="D86" s="10">
        <v>5088.3678977236341</v>
      </c>
      <c r="E86" s="10">
        <v>3785.7896161627673</v>
      </c>
      <c r="F86" s="10" t="s">
        <v>179</v>
      </c>
      <c r="G86" s="10" t="s">
        <v>179</v>
      </c>
    </row>
    <row r="87" spans="1:7">
      <c r="A87" s="3" t="s">
        <v>76</v>
      </c>
      <c r="B87" s="3" t="s">
        <v>207</v>
      </c>
      <c r="C87" s="3" t="s">
        <v>205</v>
      </c>
      <c r="D87" s="10">
        <v>3463.2472008419018</v>
      </c>
      <c r="E87" s="10">
        <v>3932.5128499868174</v>
      </c>
      <c r="F87" s="10" t="s">
        <v>179</v>
      </c>
      <c r="G87" s="10" t="s">
        <v>179</v>
      </c>
    </row>
    <row r="88" spans="1:7">
      <c r="A88" s="3" t="s">
        <v>76</v>
      </c>
      <c r="B88" s="3" t="s">
        <v>207</v>
      </c>
      <c r="C88" s="3" t="s">
        <v>206</v>
      </c>
      <c r="D88" s="10">
        <v>3659.4220317737718</v>
      </c>
      <c r="E88" s="10">
        <v>2685.7589888238426</v>
      </c>
      <c r="F88" s="10" t="s">
        <v>179</v>
      </c>
      <c r="G88" s="10" t="s">
        <v>179</v>
      </c>
    </row>
    <row r="89" spans="1:7">
      <c r="A89" s="3" t="s">
        <v>76</v>
      </c>
      <c r="B89" s="3" t="s">
        <v>208</v>
      </c>
      <c r="C89" s="3" t="s">
        <v>205</v>
      </c>
      <c r="D89" s="10">
        <v>5330.0727019779843</v>
      </c>
      <c r="E89" s="10">
        <v>6177.7647595845619</v>
      </c>
      <c r="F89" s="10">
        <v>25464.92784450177</v>
      </c>
      <c r="G89" s="10" t="s">
        <v>179</v>
      </c>
    </row>
    <row r="90" spans="1:7">
      <c r="A90" s="3" t="s">
        <v>76</v>
      </c>
      <c r="B90" s="3" t="s">
        <v>208</v>
      </c>
      <c r="C90" s="3" t="s">
        <v>206</v>
      </c>
      <c r="D90" s="10">
        <v>2405.9504586878593</v>
      </c>
      <c r="E90" s="10">
        <v>7284.8722626947965</v>
      </c>
      <c r="F90" s="10">
        <v>12925.108984656763</v>
      </c>
      <c r="G90" s="10" t="s">
        <v>179</v>
      </c>
    </row>
    <row r="91" spans="1:7">
      <c r="A91" s="3" t="s">
        <v>76</v>
      </c>
      <c r="B91" s="3" t="s">
        <v>209</v>
      </c>
      <c r="C91" s="3" t="s">
        <v>205</v>
      </c>
      <c r="D91" s="10">
        <v>10103.888733263057</v>
      </c>
      <c r="E91" s="10">
        <v>8231.451184407797</v>
      </c>
      <c r="F91" s="10">
        <v>16110.84442115144</v>
      </c>
      <c r="G91" s="10" t="s">
        <v>179</v>
      </c>
    </row>
    <row r="92" spans="1:7">
      <c r="A92" s="3" t="s">
        <v>76</v>
      </c>
      <c r="B92" s="3" t="s">
        <v>209</v>
      </c>
      <c r="C92" s="3" t="s">
        <v>206</v>
      </c>
      <c r="D92" s="10">
        <v>4164.3509130732155</v>
      </c>
      <c r="E92" s="10">
        <v>8519.7165541934191</v>
      </c>
      <c r="F92" s="10">
        <v>16218.51342943139</v>
      </c>
      <c r="G92" s="10" t="s">
        <v>179</v>
      </c>
    </row>
    <row r="93" spans="1:7">
      <c r="A93" s="3" t="s">
        <v>76</v>
      </c>
      <c r="B93" s="3" t="s">
        <v>210</v>
      </c>
      <c r="C93" s="3" t="s">
        <v>205</v>
      </c>
      <c r="D93" s="10">
        <v>10323.097548381695</v>
      </c>
      <c r="E93" s="10">
        <v>13772.635306641982</v>
      </c>
      <c r="F93" s="10">
        <v>18223.595310905126</v>
      </c>
      <c r="G93" s="10">
        <v>17707.732833802816</v>
      </c>
    </row>
    <row r="94" spans="1:7">
      <c r="A94" s="3" t="s">
        <v>76</v>
      </c>
      <c r="B94" s="3" t="s">
        <v>210</v>
      </c>
      <c r="C94" s="3" t="s">
        <v>206</v>
      </c>
      <c r="D94" s="10">
        <v>6001.374933973676</v>
      </c>
      <c r="E94" s="10">
        <v>9153.9386349114138</v>
      </c>
      <c r="F94" s="10">
        <v>14885.599007199697</v>
      </c>
      <c r="G94" s="10">
        <v>12391.514555223881</v>
      </c>
    </row>
    <row r="95" spans="1:7">
      <c r="A95" s="3" t="s">
        <v>76</v>
      </c>
      <c r="B95" s="3" t="s">
        <v>211</v>
      </c>
      <c r="C95" s="3" t="s">
        <v>205</v>
      </c>
      <c r="D95" s="10">
        <v>9507.2608955908036</v>
      </c>
      <c r="E95" s="10">
        <v>14168.176134640282</v>
      </c>
      <c r="F95" s="10">
        <v>15446.024840103026</v>
      </c>
      <c r="G95" s="10">
        <v>13451.690711643507</v>
      </c>
    </row>
    <row r="96" spans="1:7">
      <c r="A96" s="3" t="s">
        <v>76</v>
      </c>
      <c r="B96" s="3" t="s">
        <v>211</v>
      </c>
      <c r="C96" s="3" t="s">
        <v>206</v>
      </c>
      <c r="D96" s="10">
        <v>10169.27352373392</v>
      </c>
      <c r="E96" s="10">
        <v>11878.467774971297</v>
      </c>
      <c r="F96" s="10">
        <v>12266.588167768348</v>
      </c>
      <c r="G96" s="10">
        <v>19457.863944390334</v>
      </c>
    </row>
    <row r="97" spans="1:7">
      <c r="A97" s="3" t="s">
        <v>76</v>
      </c>
      <c r="B97" s="3" t="s">
        <v>239</v>
      </c>
      <c r="C97" s="3" t="s">
        <v>205</v>
      </c>
      <c r="D97" s="10" t="s">
        <v>179</v>
      </c>
      <c r="E97" s="10">
        <v>18959.901419354843</v>
      </c>
      <c r="F97" s="10" t="s">
        <v>179</v>
      </c>
      <c r="G97" s="10" t="s">
        <v>179</v>
      </c>
    </row>
    <row r="98" spans="1:7">
      <c r="A98" s="3" t="s">
        <v>76</v>
      </c>
      <c r="B98" s="3" t="s">
        <v>239</v>
      </c>
      <c r="C98" s="3" t="s">
        <v>206</v>
      </c>
      <c r="D98" s="10" t="s">
        <v>179</v>
      </c>
      <c r="E98" s="10">
        <v>14731.74721445015</v>
      </c>
      <c r="F98" s="10" t="s">
        <v>179</v>
      </c>
      <c r="G98" s="10" t="s">
        <v>179</v>
      </c>
    </row>
    <row r="99" spans="1:7">
      <c r="A99" s="3" t="s">
        <v>76</v>
      </c>
      <c r="B99" s="3" t="s">
        <v>212</v>
      </c>
      <c r="C99" s="3" t="s">
        <v>205</v>
      </c>
      <c r="D99" s="10" t="s">
        <v>179</v>
      </c>
      <c r="E99" s="10" t="s">
        <v>179</v>
      </c>
      <c r="F99" s="10">
        <v>11704.867594008945</v>
      </c>
      <c r="G99" s="10">
        <v>10140.631657625239</v>
      </c>
    </row>
    <row r="100" spans="1:7">
      <c r="A100" s="3" t="s">
        <v>76</v>
      </c>
      <c r="B100" s="3" t="s">
        <v>212</v>
      </c>
      <c r="C100" s="3" t="s">
        <v>206</v>
      </c>
      <c r="D100" s="10" t="s">
        <v>179</v>
      </c>
      <c r="E100" s="10" t="s">
        <v>179</v>
      </c>
      <c r="F100" s="10">
        <v>10614.408343280254</v>
      </c>
      <c r="G100" s="10">
        <v>9692.4247903046962</v>
      </c>
    </row>
    <row r="101" spans="1:7">
      <c r="A101" s="3" t="s">
        <v>76</v>
      </c>
      <c r="B101" s="3" t="s">
        <v>213</v>
      </c>
      <c r="C101" s="3" t="s">
        <v>205</v>
      </c>
      <c r="D101" s="10" t="s">
        <v>179</v>
      </c>
      <c r="E101" s="10" t="s">
        <v>179</v>
      </c>
      <c r="F101" s="10">
        <v>16794.140233723057</v>
      </c>
      <c r="G101" s="10">
        <v>10940.072830092498</v>
      </c>
    </row>
    <row r="102" spans="1:7">
      <c r="A102" s="3" t="s">
        <v>76</v>
      </c>
      <c r="B102" s="3" t="s">
        <v>213</v>
      </c>
      <c r="C102" s="3" t="s">
        <v>206</v>
      </c>
      <c r="D102" s="10" t="s">
        <v>179</v>
      </c>
      <c r="E102" s="10" t="s">
        <v>179</v>
      </c>
      <c r="F102" s="10">
        <v>15491.781019893275</v>
      </c>
      <c r="G102" s="10">
        <v>11484.990934581223</v>
      </c>
    </row>
    <row r="103" spans="1:7">
      <c r="A103" s="3" t="s">
        <v>76</v>
      </c>
      <c r="B103" s="3" t="s">
        <v>240</v>
      </c>
      <c r="C103" s="3" t="s">
        <v>205</v>
      </c>
      <c r="D103" s="10" t="s">
        <v>179</v>
      </c>
      <c r="E103" s="10" t="s">
        <v>179</v>
      </c>
      <c r="F103" s="10">
        <v>19714.088665474475</v>
      </c>
      <c r="G103" s="10">
        <v>12351.628496997208</v>
      </c>
    </row>
    <row r="104" spans="1:7">
      <c r="A104" s="3" t="s">
        <v>76</v>
      </c>
      <c r="B104" s="3" t="s">
        <v>240</v>
      </c>
      <c r="C104" s="3" t="s">
        <v>206</v>
      </c>
      <c r="D104" s="10" t="s">
        <v>179</v>
      </c>
      <c r="E104" s="10" t="s">
        <v>179</v>
      </c>
      <c r="F104" s="10">
        <v>20674.150273166717</v>
      </c>
      <c r="G104" s="10">
        <v>9320.7982046771613</v>
      </c>
    </row>
    <row r="105" spans="1:7">
      <c r="A105" s="3" t="s">
        <v>77</v>
      </c>
      <c r="B105" s="3" t="s">
        <v>204</v>
      </c>
      <c r="C105" s="3" t="s">
        <v>205</v>
      </c>
      <c r="D105" s="10">
        <v>2212.963983908202</v>
      </c>
      <c r="E105" s="10">
        <v>2105.2472679949506</v>
      </c>
      <c r="F105" s="10" t="s">
        <v>179</v>
      </c>
      <c r="G105" s="10" t="s">
        <v>179</v>
      </c>
    </row>
    <row r="106" spans="1:7">
      <c r="A106" s="3" t="s">
        <v>77</v>
      </c>
      <c r="B106" s="3" t="s">
        <v>204</v>
      </c>
      <c r="C106" s="3" t="s">
        <v>206</v>
      </c>
      <c r="D106" s="10">
        <v>2318.4205968877473</v>
      </c>
      <c r="E106" s="10">
        <v>2984.4175407940384</v>
      </c>
      <c r="F106" s="10" t="s">
        <v>179</v>
      </c>
      <c r="G106" s="10" t="s">
        <v>179</v>
      </c>
    </row>
    <row r="107" spans="1:7">
      <c r="A107" s="3" t="s">
        <v>77</v>
      </c>
      <c r="B107" s="3" t="s">
        <v>207</v>
      </c>
      <c r="C107" s="3" t="s">
        <v>205</v>
      </c>
      <c r="D107" s="10">
        <v>2993.3655288697446</v>
      </c>
      <c r="E107" s="10">
        <v>3176.0172148073534</v>
      </c>
      <c r="F107" s="10" t="s">
        <v>179</v>
      </c>
      <c r="G107" s="10" t="s">
        <v>179</v>
      </c>
    </row>
    <row r="108" spans="1:7">
      <c r="A108" s="3" t="s">
        <v>77</v>
      </c>
      <c r="B108" s="3" t="s">
        <v>207</v>
      </c>
      <c r="C108" s="3" t="s">
        <v>206</v>
      </c>
      <c r="D108" s="10">
        <v>3073.4916641484624</v>
      </c>
      <c r="E108" s="10">
        <v>4099.5386721144023</v>
      </c>
      <c r="F108" s="10" t="s">
        <v>179</v>
      </c>
      <c r="G108" s="10" t="s">
        <v>179</v>
      </c>
    </row>
    <row r="109" spans="1:7">
      <c r="A109" s="3" t="s">
        <v>77</v>
      </c>
      <c r="B109" s="3" t="s">
        <v>208</v>
      </c>
      <c r="C109" s="3" t="s">
        <v>205</v>
      </c>
      <c r="D109" s="10">
        <v>4126.4587106542549</v>
      </c>
      <c r="E109" s="10">
        <v>7755.2934176599374</v>
      </c>
      <c r="F109" s="10">
        <v>12351.958421917807</v>
      </c>
      <c r="G109" s="10" t="s">
        <v>179</v>
      </c>
    </row>
    <row r="110" spans="1:7">
      <c r="A110" s="3" t="s">
        <v>77</v>
      </c>
      <c r="B110" s="3" t="s">
        <v>208</v>
      </c>
      <c r="C110" s="3" t="s">
        <v>206</v>
      </c>
      <c r="D110" s="10">
        <v>2161.5396369793616</v>
      </c>
      <c r="E110" s="10">
        <v>9111.2657326661902</v>
      </c>
      <c r="F110" s="10" t="s">
        <v>179</v>
      </c>
      <c r="G110" s="10" t="s">
        <v>179</v>
      </c>
    </row>
    <row r="111" spans="1:7">
      <c r="A111" s="3" t="s">
        <v>77</v>
      </c>
      <c r="B111" s="3" t="s">
        <v>209</v>
      </c>
      <c r="C111" s="3" t="s">
        <v>205</v>
      </c>
      <c r="D111" s="10">
        <v>5845.6448936617217</v>
      </c>
      <c r="E111" s="10">
        <v>9632.3699475218637</v>
      </c>
      <c r="F111" s="10">
        <v>23179.502685459465</v>
      </c>
      <c r="G111" s="10" t="s">
        <v>179</v>
      </c>
    </row>
    <row r="112" spans="1:7">
      <c r="A112" s="3" t="s">
        <v>77</v>
      </c>
      <c r="B112" s="3" t="s">
        <v>209</v>
      </c>
      <c r="C112" s="3" t="s">
        <v>206</v>
      </c>
      <c r="D112" s="10">
        <v>3705.1902160414456</v>
      </c>
      <c r="E112" s="10">
        <v>11519.522360655737</v>
      </c>
      <c r="F112" s="10">
        <v>14618.653646030247</v>
      </c>
      <c r="G112" s="10" t="s">
        <v>179</v>
      </c>
    </row>
    <row r="113" spans="1:7">
      <c r="A113" s="3" t="s">
        <v>77</v>
      </c>
      <c r="B113" s="3" t="s">
        <v>210</v>
      </c>
      <c r="C113" s="3" t="s">
        <v>205</v>
      </c>
      <c r="D113" s="10">
        <v>6969.7280863043306</v>
      </c>
      <c r="E113" s="10">
        <v>14178.385728077234</v>
      </c>
      <c r="F113" s="10">
        <v>18818.62995573548</v>
      </c>
      <c r="G113" s="10">
        <v>13876.430262857144</v>
      </c>
    </row>
    <row r="114" spans="1:7">
      <c r="A114" s="3" t="s">
        <v>77</v>
      </c>
      <c r="B114" s="3" t="s">
        <v>210</v>
      </c>
      <c r="C114" s="3" t="s">
        <v>206</v>
      </c>
      <c r="D114" s="10">
        <v>5673.4692109521811</v>
      </c>
      <c r="E114" s="10">
        <v>10576.113983817229</v>
      </c>
      <c r="F114" s="10">
        <v>16540.633950806729</v>
      </c>
      <c r="G114" s="10">
        <v>6230.6252496350371</v>
      </c>
    </row>
    <row r="115" spans="1:7">
      <c r="A115" s="3" t="s">
        <v>77</v>
      </c>
      <c r="B115" s="3" t="s">
        <v>211</v>
      </c>
      <c r="C115" s="3" t="s">
        <v>205</v>
      </c>
      <c r="D115" s="10">
        <v>9026.0057268183882</v>
      </c>
      <c r="E115" s="10">
        <v>15243.789772117962</v>
      </c>
      <c r="F115" s="10">
        <v>18165.821678448821</v>
      </c>
      <c r="G115" s="10">
        <v>11004.602801017812</v>
      </c>
    </row>
    <row r="116" spans="1:7">
      <c r="A116" s="3" t="s">
        <v>77</v>
      </c>
      <c r="B116" s="3" t="s">
        <v>211</v>
      </c>
      <c r="C116" s="3" t="s">
        <v>206</v>
      </c>
      <c r="D116" s="10">
        <v>7765.2115490493716</v>
      </c>
      <c r="E116" s="10">
        <v>14465.060478885502</v>
      </c>
      <c r="F116" s="10">
        <v>16540.801237541426</v>
      </c>
      <c r="G116" s="10">
        <v>12720.97823697479</v>
      </c>
    </row>
    <row r="117" spans="1:7">
      <c r="A117" s="3" t="s">
        <v>77</v>
      </c>
      <c r="B117" s="3" t="s">
        <v>239</v>
      </c>
      <c r="C117" s="3" t="s">
        <v>205</v>
      </c>
      <c r="D117" s="10" t="s">
        <v>179</v>
      </c>
      <c r="E117" s="10">
        <v>19172.527640449436</v>
      </c>
      <c r="F117" s="10" t="s">
        <v>179</v>
      </c>
      <c r="G117" s="10" t="s">
        <v>179</v>
      </c>
    </row>
    <row r="118" spans="1:7">
      <c r="A118" s="3" t="s">
        <v>77</v>
      </c>
      <c r="B118" s="3" t="s">
        <v>239</v>
      </c>
      <c r="C118" s="3" t="s">
        <v>206</v>
      </c>
      <c r="D118" s="10" t="s">
        <v>179</v>
      </c>
      <c r="E118" s="10">
        <v>15452.257185280827</v>
      </c>
      <c r="F118" s="10" t="s">
        <v>179</v>
      </c>
      <c r="G118" s="10" t="s">
        <v>179</v>
      </c>
    </row>
    <row r="119" spans="1:7">
      <c r="A119" s="3" t="s">
        <v>77</v>
      </c>
      <c r="B119" s="3" t="s">
        <v>212</v>
      </c>
      <c r="C119" s="3" t="s">
        <v>205</v>
      </c>
      <c r="D119" s="10" t="s">
        <v>179</v>
      </c>
      <c r="E119" s="10" t="s">
        <v>179</v>
      </c>
      <c r="F119" s="10">
        <v>12746.356667001044</v>
      </c>
      <c r="G119" s="10">
        <v>8974.0813177719865</v>
      </c>
    </row>
    <row r="120" spans="1:7">
      <c r="A120" s="3" t="s">
        <v>77</v>
      </c>
      <c r="B120" s="3" t="s">
        <v>212</v>
      </c>
      <c r="C120" s="3" t="s">
        <v>206</v>
      </c>
      <c r="D120" s="10" t="s">
        <v>179</v>
      </c>
      <c r="E120" s="10" t="s">
        <v>179</v>
      </c>
      <c r="F120" s="10">
        <v>11124.019163096216</v>
      </c>
      <c r="G120" s="10">
        <v>8435.7141271910095</v>
      </c>
    </row>
    <row r="121" spans="1:7">
      <c r="A121" s="3" t="s">
        <v>77</v>
      </c>
      <c r="B121" s="3" t="s">
        <v>213</v>
      </c>
      <c r="C121" s="3" t="s">
        <v>205</v>
      </c>
      <c r="D121" s="10" t="s">
        <v>179</v>
      </c>
      <c r="E121" s="10" t="s">
        <v>179</v>
      </c>
      <c r="F121" s="10">
        <v>16155.418815720659</v>
      </c>
      <c r="G121" s="10">
        <v>12753.839380598307</v>
      </c>
    </row>
    <row r="122" spans="1:7">
      <c r="A122" s="3" t="s">
        <v>77</v>
      </c>
      <c r="B122" s="3" t="s">
        <v>213</v>
      </c>
      <c r="C122" s="3" t="s">
        <v>206</v>
      </c>
      <c r="D122" s="10" t="s">
        <v>179</v>
      </c>
      <c r="E122" s="10" t="s">
        <v>179</v>
      </c>
      <c r="F122" s="10">
        <v>14918.648791822528</v>
      </c>
      <c r="G122" s="10">
        <v>11177.274329883663</v>
      </c>
    </row>
    <row r="123" spans="1:7">
      <c r="A123" s="3" t="s">
        <v>77</v>
      </c>
      <c r="B123" s="3" t="s">
        <v>240</v>
      </c>
      <c r="C123" s="3" t="s">
        <v>205</v>
      </c>
      <c r="D123" s="10" t="s">
        <v>179</v>
      </c>
      <c r="E123" s="10" t="s">
        <v>179</v>
      </c>
      <c r="F123" s="10">
        <v>18156.748099201643</v>
      </c>
      <c r="G123" s="10">
        <v>7823.593496593001</v>
      </c>
    </row>
    <row r="124" spans="1:7">
      <c r="A124" s="3" t="s">
        <v>77</v>
      </c>
      <c r="B124" s="3" t="s">
        <v>240</v>
      </c>
      <c r="C124" s="3" t="s">
        <v>206</v>
      </c>
      <c r="D124" s="10" t="s">
        <v>179</v>
      </c>
      <c r="E124" s="10" t="s">
        <v>179</v>
      </c>
      <c r="F124" s="10">
        <v>18551.639752228009</v>
      </c>
      <c r="G124" s="10">
        <v>7773.6381451697825</v>
      </c>
    </row>
    <row r="125" spans="1:7">
      <c r="A125" s="3" t="s">
        <v>78</v>
      </c>
      <c r="B125" s="3" t="s">
        <v>204</v>
      </c>
      <c r="C125" s="3" t="s">
        <v>205</v>
      </c>
      <c r="D125" s="10">
        <v>1972.9309267673552</v>
      </c>
      <c r="E125" s="10">
        <v>2307.6531837708831</v>
      </c>
      <c r="F125" s="10" t="s">
        <v>179</v>
      </c>
      <c r="G125" s="10" t="s">
        <v>179</v>
      </c>
    </row>
    <row r="126" spans="1:7">
      <c r="A126" s="3" t="s">
        <v>78</v>
      </c>
      <c r="B126" s="3" t="s">
        <v>204</v>
      </c>
      <c r="C126" s="3" t="s">
        <v>206</v>
      </c>
      <c r="D126" s="10">
        <v>2783.3671035477514</v>
      </c>
      <c r="E126" s="10">
        <v>2765.7374612666486</v>
      </c>
      <c r="F126" s="10" t="s">
        <v>179</v>
      </c>
      <c r="G126" s="10" t="s">
        <v>179</v>
      </c>
    </row>
    <row r="127" spans="1:7">
      <c r="A127" s="3" t="s">
        <v>78</v>
      </c>
      <c r="B127" s="3" t="s">
        <v>207</v>
      </c>
      <c r="C127" s="3" t="s">
        <v>205</v>
      </c>
      <c r="D127" s="10">
        <v>4082.1743944688528</v>
      </c>
      <c r="E127" s="10">
        <v>3721.7690430681396</v>
      </c>
      <c r="F127" s="10">
        <v>9396.1374093264239</v>
      </c>
      <c r="G127" s="10" t="s">
        <v>179</v>
      </c>
    </row>
    <row r="128" spans="1:7">
      <c r="A128" s="3" t="s">
        <v>78</v>
      </c>
      <c r="B128" s="3" t="s">
        <v>207</v>
      </c>
      <c r="C128" s="3" t="s">
        <v>206</v>
      </c>
      <c r="D128" s="10">
        <v>2311.3750387242876</v>
      </c>
      <c r="E128" s="10">
        <v>3131.9851382488478</v>
      </c>
      <c r="F128" s="10">
        <v>23388.626476066307</v>
      </c>
      <c r="G128" s="10" t="s">
        <v>179</v>
      </c>
    </row>
    <row r="129" spans="1:7">
      <c r="A129" s="3" t="s">
        <v>78</v>
      </c>
      <c r="B129" s="3" t="s">
        <v>208</v>
      </c>
      <c r="C129" s="3" t="s">
        <v>205</v>
      </c>
      <c r="D129" s="10">
        <v>4909.1235439664924</v>
      </c>
      <c r="E129" s="10">
        <v>6351.1308506278574</v>
      </c>
      <c r="F129" s="10">
        <v>9776.0606320899333</v>
      </c>
      <c r="G129" s="10" t="s">
        <v>179</v>
      </c>
    </row>
    <row r="130" spans="1:7">
      <c r="A130" s="3" t="s">
        <v>78</v>
      </c>
      <c r="B130" s="3" t="s">
        <v>208</v>
      </c>
      <c r="C130" s="3" t="s">
        <v>206</v>
      </c>
      <c r="D130" s="10">
        <v>2950.4052599386164</v>
      </c>
      <c r="E130" s="10">
        <v>12670.039026485327</v>
      </c>
      <c r="F130" s="10">
        <v>16410.029755936946</v>
      </c>
      <c r="G130" s="10" t="s">
        <v>179</v>
      </c>
    </row>
    <row r="131" spans="1:7">
      <c r="A131" s="3" t="s">
        <v>78</v>
      </c>
      <c r="B131" s="3" t="s">
        <v>209</v>
      </c>
      <c r="C131" s="3" t="s">
        <v>205</v>
      </c>
      <c r="D131" s="10">
        <v>6277.4092055580404</v>
      </c>
      <c r="E131" s="10">
        <v>7588.0025856912816</v>
      </c>
      <c r="F131" s="10">
        <v>20319.131679857746</v>
      </c>
      <c r="G131" s="10" t="s">
        <v>179</v>
      </c>
    </row>
    <row r="132" spans="1:7">
      <c r="A132" s="3" t="s">
        <v>78</v>
      </c>
      <c r="B132" s="3" t="s">
        <v>209</v>
      </c>
      <c r="C132" s="3" t="s">
        <v>206</v>
      </c>
      <c r="D132" s="10">
        <v>3517.4432834589538</v>
      </c>
      <c r="E132" s="10">
        <v>8963.2556906077352</v>
      </c>
      <c r="F132" s="10">
        <v>17771.090947007411</v>
      </c>
      <c r="G132" s="10" t="s">
        <v>179</v>
      </c>
    </row>
    <row r="133" spans="1:7">
      <c r="A133" s="3" t="s">
        <v>78</v>
      </c>
      <c r="B133" s="3" t="s">
        <v>210</v>
      </c>
      <c r="C133" s="3" t="s">
        <v>205</v>
      </c>
      <c r="D133" s="10">
        <v>8063.8460844872207</v>
      </c>
      <c r="E133" s="10">
        <v>9542.9884070486823</v>
      </c>
      <c r="F133" s="10">
        <v>19233.750606708381</v>
      </c>
      <c r="G133" s="10">
        <v>14677.135687103593</v>
      </c>
    </row>
    <row r="134" spans="1:7">
      <c r="A134" s="3" t="s">
        <v>78</v>
      </c>
      <c r="B134" s="3" t="s">
        <v>210</v>
      </c>
      <c r="C134" s="3" t="s">
        <v>206</v>
      </c>
      <c r="D134" s="10">
        <v>6202.8857143803179</v>
      </c>
      <c r="E134" s="10">
        <v>13468.701539420381</v>
      </c>
      <c r="F134" s="10">
        <v>19738.592306976694</v>
      </c>
      <c r="G134" s="10">
        <v>11565.577450098777</v>
      </c>
    </row>
    <row r="135" spans="1:7">
      <c r="A135" s="3" t="s">
        <v>78</v>
      </c>
      <c r="B135" s="3" t="s">
        <v>211</v>
      </c>
      <c r="C135" s="3" t="s">
        <v>205</v>
      </c>
      <c r="D135" s="10">
        <v>11149.329691033799</v>
      </c>
      <c r="E135" s="10">
        <v>14816.328378378379</v>
      </c>
      <c r="F135" s="10">
        <v>17098.551308018996</v>
      </c>
      <c r="G135" s="10">
        <v>21618.517483050229</v>
      </c>
    </row>
    <row r="136" spans="1:7">
      <c r="A136" s="3" t="s">
        <v>78</v>
      </c>
      <c r="B136" s="3" t="s">
        <v>211</v>
      </c>
      <c r="C136" s="3" t="s">
        <v>206</v>
      </c>
      <c r="D136" s="10">
        <v>14309.617693813496</v>
      </c>
      <c r="E136" s="10">
        <v>16531.495324593601</v>
      </c>
      <c r="F136" s="10">
        <v>17734.092786653549</v>
      </c>
      <c r="G136" s="10">
        <v>8212.4416425320014</v>
      </c>
    </row>
    <row r="137" spans="1:7">
      <c r="A137" s="3" t="s">
        <v>78</v>
      </c>
      <c r="B137" s="3" t="s">
        <v>239</v>
      </c>
      <c r="C137" s="3" t="s">
        <v>205</v>
      </c>
      <c r="D137" s="10" t="s">
        <v>179</v>
      </c>
      <c r="E137" s="10">
        <v>19366.732844100716</v>
      </c>
      <c r="F137" s="10" t="s">
        <v>179</v>
      </c>
      <c r="G137" s="10" t="s">
        <v>179</v>
      </c>
    </row>
    <row r="138" spans="1:7">
      <c r="A138" s="3" t="s">
        <v>78</v>
      </c>
      <c r="B138" s="3" t="s">
        <v>239</v>
      </c>
      <c r="C138" s="3" t="s">
        <v>206</v>
      </c>
      <c r="D138" s="10" t="s">
        <v>179</v>
      </c>
      <c r="E138" s="10">
        <v>18098.322608574996</v>
      </c>
      <c r="F138" s="10" t="s">
        <v>179</v>
      </c>
      <c r="G138" s="10" t="s">
        <v>179</v>
      </c>
    </row>
    <row r="139" spans="1:7">
      <c r="A139" s="3" t="s">
        <v>78</v>
      </c>
      <c r="B139" s="3" t="s">
        <v>212</v>
      </c>
      <c r="C139" s="3" t="s">
        <v>205</v>
      </c>
      <c r="D139" s="10" t="s">
        <v>179</v>
      </c>
      <c r="E139" s="10" t="s">
        <v>179</v>
      </c>
      <c r="F139" s="10">
        <v>12086.570747524273</v>
      </c>
      <c r="G139" s="10">
        <v>9384.1445030774557</v>
      </c>
    </row>
    <row r="140" spans="1:7">
      <c r="A140" s="3" t="s">
        <v>78</v>
      </c>
      <c r="B140" s="3" t="s">
        <v>212</v>
      </c>
      <c r="C140" s="3" t="s">
        <v>206</v>
      </c>
      <c r="D140" s="10" t="s">
        <v>179</v>
      </c>
      <c r="E140" s="10" t="s">
        <v>179</v>
      </c>
      <c r="F140" s="10">
        <v>12561.444506064963</v>
      </c>
      <c r="G140" s="10">
        <v>9933.9612275348136</v>
      </c>
    </row>
    <row r="141" spans="1:7">
      <c r="A141" s="3" t="s">
        <v>78</v>
      </c>
      <c r="B141" s="3" t="s">
        <v>213</v>
      </c>
      <c r="C141" s="3" t="s">
        <v>205</v>
      </c>
      <c r="D141" s="10" t="s">
        <v>179</v>
      </c>
      <c r="E141" s="10" t="s">
        <v>179</v>
      </c>
      <c r="F141" s="10">
        <v>14448.587603847885</v>
      </c>
      <c r="G141" s="10">
        <v>11565.461994818772</v>
      </c>
    </row>
    <row r="142" spans="1:7">
      <c r="A142" s="3" t="s">
        <v>78</v>
      </c>
      <c r="B142" s="3" t="s">
        <v>213</v>
      </c>
      <c r="C142" s="3" t="s">
        <v>206</v>
      </c>
      <c r="D142" s="10" t="s">
        <v>179</v>
      </c>
      <c r="E142" s="10" t="s">
        <v>179</v>
      </c>
      <c r="F142" s="10">
        <v>15711.224719918882</v>
      </c>
      <c r="G142" s="10">
        <v>10864.35508143991</v>
      </c>
    </row>
    <row r="143" spans="1:7">
      <c r="A143" s="3" t="s">
        <v>78</v>
      </c>
      <c r="B143" s="3" t="s">
        <v>240</v>
      </c>
      <c r="C143" s="3" t="s">
        <v>205</v>
      </c>
      <c r="D143" s="10" t="s">
        <v>179</v>
      </c>
      <c r="E143" s="10" t="s">
        <v>179</v>
      </c>
      <c r="F143" s="10">
        <v>17203.092107321885</v>
      </c>
      <c r="G143" s="10">
        <v>10554.058457586303</v>
      </c>
    </row>
    <row r="144" spans="1:7">
      <c r="A144" s="3" t="s">
        <v>78</v>
      </c>
      <c r="B144" s="3" t="s">
        <v>240</v>
      </c>
      <c r="C144" s="3" t="s">
        <v>206</v>
      </c>
      <c r="D144" s="10" t="s">
        <v>179</v>
      </c>
      <c r="E144" s="10" t="s">
        <v>179</v>
      </c>
      <c r="F144" s="10">
        <v>16733.841949007234</v>
      </c>
      <c r="G144" s="10">
        <v>10463.599820787338</v>
      </c>
    </row>
    <row r="145" spans="1:7">
      <c r="A145" s="3" t="s">
        <v>79</v>
      </c>
      <c r="B145" s="3" t="s">
        <v>204</v>
      </c>
      <c r="C145" s="3" t="s">
        <v>205</v>
      </c>
      <c r="D145" s="10">
        <v>2798.7650449260282</v>
      </c>
      <c r="E145" s="10">
        <v>1859.3453357928145</v>
      </c>
      <c r="F145" s="10" t="s">
        <v>179</v>
      </c>
      <c r="G145" s="10" t="s">
        <v>179</v>
      </c>
    </row>
    <row r="146" spans="1:7">
      <c r="A146" s="3" t="s">
        <v>79</v>
      </c>
      <c r="B146" s="3" t="s">
        <v>204</v>
      </c>
      <c r="C146" s="3" t="s">
        <v>206</v>
      </c>
      <c r="D146" s="10">
        <v>2422.8185206176263</v>
      </c>
      <c r="E146" s="10">
        <v>2549.7924648141466</v>
      </c>
      <c r="F146" s="10" t="s">
        <v>179</v>
      </c>
      <c r="G146" s="10" t="s">
        <v>179</v>
      </c>
    </row>
    <row r="147" spans="1:7">
      <c r="A147" s="3" t="s">
        <v>79</v>
      </c>
      <c r="B147" s="3" t="s">
        <v>207</v>
      </c>
      <c r="C147" s="3" t="s">
        <v>205</v>
      </c>
      <c r="D147" s="10">
        <v>3568.2630252236918</v>
      </c>
      <c r="E147" s="10">
        <v>4216.8221284527644</v>
      </c>
      <c r="F147" s="10" t="s">
        <v>179</v>
      </c>
      <c r="G147" s="10" t="s">
        <v>179</v>
      </c>
    </row>
    <row r="148" spans="1:7">
      <c r="A148" s="3" t="s">
        <v>79</v>
      </c>
      <c r="B148" s="3" t="s">
        <v>207</v>
      </c>
      <c r="C148" s="3" t="s">
        <v>206</v>
      </c>
      <c r="D148" s="10" t="s">
        <v>179</v>
      </c>
      <c r="E148" s="10">
        <v>2603.1657065657928</v>
      </c>
      <c r="F148" s="10" t="s">
        <v>179</v>
      </c>
      <c r="G148" s="10" t="s">
        <v>179</v>
      </c>
    </row>
    <row r="149" spans="1:7">
      <c r="A149" s="3" t="s">
        <v>79</v>
      </c>
      <c r="B149" s="3" t="s">
        <v>208</v>
      </c>
      <c r="C149" s="3" t="s">
        <v>205</v>
      </c>
      <c r="D149" s="10">
        <v>5494.4609620307947</v>
      </c>
      <c r="E149" s="10">
        <v>5379.9315888338115</v>
      </c>
      <c r="F149" s="10">
        <v>9586.5896807178633</v>
      </c>
      <c r="G149" s="10" t="s">
        <v>179</v>
      </c>
    </row>
    <row r="150" spans="1:7">
      <c r="A150" s="3" t="s">
        <v>79</v>
      </c>
      <c r="B150" s="3" t="s">
        <v>208</v>
      </c>
      <c r="C150" s="3" t="s">
        <v>206</v>
      </c>
      <c r="D150" s="10">
        <v>1892.6359868504614</v>
      </c>
      <c r="E150" s="10">
        <v>8979.5608013937272</v>
      </c>
      <c r="F150" s="10">
        <v>20343.876882965746</v>
      </c>
      <c r="G150" s="10" t="s">
        <v>179</v>
      </c>
    </row>
    <row r="151" spans="1:7">
      <c r="A151" s="3" t="s">
        <v>79</v>
      </c>
      <c r="B151" s="3" t="s">
        <v>209</v>
      </c>
      <c r="C151" s="3" t="s">
        <v>205</v>
      </c>
      <c r="D151" s="10">
        <v>6636.5013068284161</v>
      </c>
      <c r="E151" s="10">
        <v>8119.0117792932433</v>
      </c>
      <c r="F151" s="10">
        <v>21373.809677410547</v>
      </c>
      <c r="G151" s="10" t="s">
        <v>179</v>
      </c>
    </row>
    <row r="152" spans="1:7">
      <c r="A152" s="3" t="s">
        <v>79</v>
      </c>
      <c r="B152" s="3" t="s">
        <v>209</v>
      </c>
      <c r="C152" s="3" t="s">
        <v>206</v>
      </c>
      <c r="D152" s="10">
        <v>3521.1909602441419</v>
      </c>
      <c r="E152" s="10">
        <v>8176.7723872576171</v>
      </c>
      <c r="F152" s="10">
        <v>16400.457069654578</v>
      </c>
      <c r="G152" s="10" t="s">
        <v>179</v>
      </c>
    </row>
    <row r="153" spans="1:7">
      <c r="A153" s="3" t="s">
        <v>79</v>
      </c>
      <c r="B153" s="3" t="s">
        <v>210</v>
      </c>
      <c r="C153" s="3" t="s">
        <v>205</v>
      </c>
      <c r="D153" s="10">
        <v>8293.3303953298291</v>
      </c>
      <c r="E153" s="10">
        <v>11231.445972447325</v>
      </c>
      <c r="F153" s="10">
        <v>20393.17640574765</v>
      </c>
      <c r="G153" s="10" t="s">
        <v>179</v>
      </c>
    </row>
    <row r="154" spans="1:7">
      <c r="A154" s="3" t="s">
        <v>79</v>
      </c>
      <c r="B154" s="3" t="s">
        <v>210</v>
      </c>
      <c r="C154" s="3" t="s">
        <v>206</v>
      </c>
      <c r="D154" s="10">
        <v>8475.5031808227486</v>
      </c>
      <c r="E154" s="10">
        <v>13423.064169611305</v>
      </c>
      <c r="F154" s="10">
        <v>19142.876985224077</v>
      </c>
      <c r="G154" s="10" t="s">
        <v>179</v>
      </c>
    </row>
    <row r="155" spans="1:7">
      <c r="A155" s="3" t="s">
        <v>79</v>
      </c>
      <c r="B155" s="3" t="s">
        <v>211</v>
      </c>
      <c r="C155" s="3" t="s">
        <v>205</v>
      </c>
      <c r="D155" s="10">
        <v>10026.177332655418</v>
      </c>
      <c r="E155" s="10">
        <v>14684.598030252102</v>
      </c>
      <c r="F155" s="10">
        <v>16930.086843900528</v>
      </c>
      <c r="G155" s="10">
        <v>23135.816103267975</v>
      </c>
    </row>
    <row r="156" spans="1:7">
      <c r="A156" s="3" t="s">
        <v>79</v>
      </c>
      <c r="B156" s="3" t="s">
        <v>211</v>
      </c>
      <c r="C156" s="3" t="s">
        <v>206</v>
      </c>
      <c r="D156" s="10">
        <v>9922.3689529567564</v>
      </c>
      <c r="E156" s="10">
        <v>14181.10733317833</v>
      </c>
      <c r="F156" s="10">
        <v>17877.438377555911</v>
      </c>
      <c r="G156" s="10">
        <v>15271.925694420132</v>
      </c>
    </row>
    <row r="157" spans="1:7">
      <c r="A157" s="3" t="s">
        <v>79</v>
      </c>
      <c r="B157" s="3" t="s">
        <v>239</v>
      </c>
      <c r="C157" s="3" t="s">
        <v>205</v>
      </c>
      <c r="D157" s="10" t="s">
        <v>179</v>
      </c>
      <c r="E157" s="10">
        <v>18867.732415625833</v>
      </c>
      <c r="F157" s="10" t="s">
        <v>179</v>
      </c>
      <c r="G157" s="10" t="s">
        <v>179</v>
      </c>
    </row>
    <row r="158" spans="1:7">
      <c r="A158" s="3" t="s">
        <v>79</v>
      </c>
      <c r="B158" s="3" t="s">
        <v>239</v>
      </c>
      <c r="C158" s="3" t="s">
        <v>206</v>
      </c>
      <c r="D158" s="10" t="s">
        <v>179</v>
      </c>
      <c r="E158" s="10">
        <v>22489.866355653125</v>
      </c>
      <c r="F158" s="10" t="s">
        <v>179</v>
      </c>
      <c r="G158" s="10" t="s">
        <v>179</v>
      </c>
    </row>
    <row r="159" spans="1:7">
      <c r="A159" s="3" t="s">
        <v>79</v>
      </c>
      <c r="B159" s="3" t="s">
        <v>212</v>
      </c>
      <c r="C159" s="3" t="s">
        <v>205</v>
      </c>
      <c r="D159" s="10" t="s">
        <v>179</v>
      </c>
      <c r="E159" s="10" t="s">
        <v>179</v>
      </c>
      <c r="F159" s="10">
        <v>13132.649273800234</v>
      </c>
      <c r="G159" s="10">
        <v>12397.268172529804</v>
      </c>
    </row>
    <row r="160" spans="1:7">
      <c r="A160" s="3" t="s">
        <v>79</v>
      </c>
      <c r="B160" s="3" t="s">
        <v>212</v>
      </c>
      <c r="C160" s="3" t="s">
        <v>206</v>
      </c>
      <c r="D160" s="10" t="s">
        <v>179</v>
      </c>
      <c r="E160" s="10" t="s">
        <v>179</v>
      </c>
      <c r="F160" s="10">
        <v>14474.060438534358</v>
      </c>
      <c r="G160" s="10">
        <v>12017.369037425515</v>
      </c>
    </row>
    <row r="161" spans="1:7">
      <c r="A161" s="3" t="s">
        <v>79</v>
      </c>
      <c r="B161" s="3" t="s">
        <v>213</v>
      </c>
      <c r="C161" s="3" t="s">
        <v>205</v>
      </c>
      <c r="D161" s="10" t="s">
        <v>179</v>
      </c>
      <c r="E161" s="10" t="s">
        <v>179</v>
      </c>
      <c r="F161" s="10">
        <v>17195.233603102271</v>
      </c>
      <c r="G161" s="10">
        <v>17913.50677285088</v>
      </c>
    </row>
    <row r="162" spans="1:7">
      <c r="A162" s="3" t="s">
        <v>79</v>
      </c>
      <c r="B162" s="3" t="s">
        <v>213</v>
      </c>
      <c r="C162" s="3" t="s">
        <v>206</v>
      </c>
      <c r="D162" s="10" t="s">
        <v>179</v>
      </c>
      <c r="E162" s="10" t="s">
        <v>179</v>
      </c>
      <c r="F162" s="10">
        <v>19870.471216815386</v>
      </c>
      <c r="G162" s="10">
        <v>9534.220618366242</v>
      </c>
    </row>
    <row r="163" spans="1:7">
      <c r="A163" s="3" t="s">
        <v>79</v>
      </c>
      <c r="B163" s="3" t="s">
        <v>240</v>
      </c>
      <c r="C163" s="3" t="s">
        <v>205</v>
      </c>
      <c r="D163" s="10" t="s">
        <v>179</v>
      </c>
      <c r="E163" s="10" t="s">
        <v>179</v>
      </c>
      <c r="F163" s="10">
        <v>18702.077300618643</v>
      </c>
      <c r="G163" s="10">
        <v>15894.326705877413</v>
      </c>
    </row>
    <row r="164" spans="1:7">
      <c r="A164" s="3" t="s">
        <v>79</v>
      </c>
      <c r="B164" s="3" t="s">
        <v>240</v>
      </c>
      <c r="C164" s="3" t="s">
        <v>206</v>
      </c>
      <c r="D164" s="10" t="s">
        <v>179</v>
      </c>
      <c r="E164" s="10" t="s">
        <v>179</v>
      </c>
      <c r="F164" s="10">
        <v>21543.379145448776</v>
      </c>
      <c r="G164" s="10" t="s">
        <v>179</v>
      </c>
    </row>
    <row r="165" spans="1:7">
      <c r="A165" s="3" t="s">
        <v>80</v>
      </c>
      <c r="B165" s="3" t="s">
        <v>204</v>
      </c>
      <c r="C165" s="3" t="s">
        <v>205</v>
      </c>
      <c r="D165" s="10">
        <v>2053.3996257927092</v>
      </c>
      <c r="E165" s="10">
        <v>2349.2522825811729</v>
      </c>
      <c r="F165" s="10" t="s">
        <v>179</v>
      </c>
      <c r="G165" s="10" t="s">
        <v>179</v>
      </c>
    </row>
    <row r="166" spans="1:7">
      <c r="A166" s="3" t="s">
        <v>80</v>
      </c>
      <c r="B166" s="3" t="s">
        <v>204</v>
      </c>
      <c r="C166" s="3" t="s">
        <v>206</v>
      </c>
      <c r="D166" s="10">
        <v>2414.373204276264</v>
      </c>
      <c r="E166" s="10">
        <v>4332.862690808015</v>
      </c>
      <c r="F166" s="10" t="s">
        <v>179</v>
      </c>
      <c r="G166" s="10" t="s">
        <v>179</v>
      </c>
    </row>
    <row r="167" spans="1:7">
      <c r="A167" s="3" t="s">
        <v>80</v>
      </c>
      <c r="B167" s="3" t="s">
        <v>207</v>
      </c>
      <c r="C167" s="3" t="s">
        <v>205</v>
      </c>
      <c r="D167" s="10">
        <v>4827.9648257877407</v>
      </c>
      <c r="E167" s="10">
        <v>3303.3948257495058</v>
      </c>
      <c r="F167" s="10" t="s">
        <v>179</v>
      </c>
      <c r="G167" s="10" t="s">
        <v>179</v>
      </c>
    </row>
    <row r="168" spans="1:7">
      <c r="A168" s="3" t="s">
        <v>80</v>
      </c>
      <c r="B168" s="3" t="s">
        <v>207</v>
      </c>
      <c r="C168" s="3" t="s">
        <v>206</v>
      </c>
      <c r="D168" s="10">
        <v>4359.669314634787</v>
      </c>
      <c r="E168" s="10">
        <v>2245.8001870777703</v>
      </c>
      <c r="F168" s="10" t="s">
        <v>179</v>
      </c>
      <c r="G168" s="10" t="s">
        <v>179</v>
      </c>
    </row>
    <row r="169" spans="1:7">
      <c r="A169" s="3" t="s">
        <v>80</v>
      </c>
      <c r="B169" s="3" t="s">
        <v>208</v>
      </c>
      <c r="C169" s="3" t="s">
        <v>205</v>
      </c>
      <c r="D169" s="10">
        <v>7407.6313393040364</v>
      </c>
      <c r="E169" s="10">
        <v>4736.0601003820511</v>
      </c>
      <c r="F169" s="10">
        <v>18952.60146415481</v>
      </c>
      <c r="G169" s="10" t="s">
        <v>179</v>
      </c>
    </row>
    <row r="170" spans="1:7">
      <c r="A170" s="3" t="s">
        <v>80</v>
      </c>
      <c r="B170" s="3" t="s">
        <v>208</v>
      </c>
      <c r="C170" s="3" t="s">
        <v>206</v>
      </c>
      <c r="D170" s="10">
        <v>2953.5489973293293</v>
      </c>
      <c r="E170" s="10">
        <v>6790.8344193817884</v>
      </c>
      <c r="F170" s="10">
        <v>9563.654244237001</v>
      </c>
      <c r="G170" s="10" t="s">
        <v>179</v>
      </c>
    </row>
    <row r="171" spans="1:7">
      <c r="A171" s="3" t="s">
        <v>80</v>
      </c>
      <c r="B171" s="3" t="s">
        <v>209</v>
      </c>
      <c r="C171" s="3" t="s">
        <v>205</v>
      </c>
      <c r="D171" s="10">
        <v>9842.5878916212059</v>
      </c>
      <c r="E171" s="10">
        <v>7508.015672705068</v>
      </c>
      <c r="F171" s="10">
        <v>17144.511392385015</v>
      </c>
      <c r="G171" s="10" t="s">
        <v>179</v>
      </c>
    </row>
    <row r="172" spans="1:7">
      <c r="A172" s="3" t="s">
        <v>80</v>
      </c>
      <c r="B172" s="3" t="s">
        <v>209</v>
      </c>
      <c r="C172" s="3" t="s">
        <v>206</v>
      </c>
      <c r="D172" s="10">
        <v>5042.6111652256377</v>
      </c>
      <c r="E172" s="10">
        <v>10377.74258856873</v>
      </c>
      <c r="F172" s="10">
        <v>20365.55553172213</v>
      </c>
      <c r="G172" s="10" t="s">
        <v>179</v>
      </c>
    </row>
    <row r="173" spans="1:7">
      <c r="A173" s="3" t="s">
        <v>80</v>
      </c>
      <c r="B173" s="3" t="s">
        <v>210</v>
      </c>
      <c r="C173" s="3" t="s">
        <v>205</v>
      </c>
      <c r="D173" s="10">
        <v>13378.757273328916</v>
      </c>
      <c r="E173" s="10">
        <v>13044.466276378487</v>
      </c>
      <c r="F173" s="10">
        <v>20348.961073880957</v>
      </c>
      <c r="G173" s="10">
        <v>22056.87263102804</v>
      </c>
    </row>
    <row r="174" spans="1:7">
      <c r="A174" s="3" t="s">
        <v>80</v>
      </c>
      <c r="B174" s="3" t="s">
        <v>210</v>
      </c>
      <c r="C174" s="3" t="s">
        <v>206</v>
      </c>
      <c r="D174" s="10">
        <v>8590.1119337017553</v>
      </c>
      <c r="E174" s="10">
        <v>14470.699702243655</v>
      </c>
      <c r="F174" s="10">
        <v>22949.233473836353</v>
      </c>
      <c r="G174" s="10">
        <v>15768.89934825688</v>
      </c>
    </row>
    <row r="175" spans="1:7">
      <c r="A175" s="3" t="s">
        <v>80</v>
      </c>
      <c r="B175" s="3" t="s">
        <v>211</v>
      </c>
      <c r="C175" s="3" t="s">
        <v>205</v>
      </c>
      <c r="D175" s="10">
        <v>16459.030338767603</v>
      </c>
      <c r="E175" s="10">
        <v>15486.388165148468</v>
      </c>
      <c r="F175" s="10">
        <v>19327.537445743503</v>
      </c>
      <c r="G175" s="10">
        <v>18572.769471577907</v>
      </c>
    </row>
    <row r="176" spans="1:7">
      <c r="A176" s="3" t="s">
        <v>80</v>
      </c>
      <c r="B176" s="3" t="s">
        <v>211</v>
      </c>
      <c r="C176" s="3" t="s">
        <v>206</v>
      </c>
      <c r="D176" s="10">
        <v>16778.355722201111</v>
      </c>
      <c r="E176" s="10">
        <v>15064.603457232424</v>
      </c>
      <c r="F176" s="10">
        <v>19835.349584830274</v>
      </c>
      <c r="G176" s="10">
        <v>8743.4636681749635</v>
      </c>
    </row>
    <row r="177" spans="1:7">
      <c r="A177" s="3" t="s">
        <v>80</v>
      </c>
      <c r="B177" s="3" t="s">
        <v>239</v>
      </c>
      <c r="C177" s="3" t="s">
        <v>205</v>
      </c>
      <c r="D177" s="10" t="s">
        <v>179</v>
      </c>
      <c r="E177" s="10">
        <v>19843.2327454849</v>
      </c>
      <c r="F177" s="10" t="s">
        <v>179</v>
      </c>
      <c r="G177" s="10" t="s">
        <v>179</v>
      </c>
    </row>
    <row r="178" spans="1:7">
      <c r="A178" s="3" t="s">
        <v>80</v>
      </c>
      <c r="B178" s="3" t="s">
        <v>239</v>
      </c>
      <c r="C178" s="3" t="s">
        <v>206</v>
      </c>
      <c r="D178" s="10" t="s">
        <v>179</v>
      </c>
      <c r="E178" s="10">
        <v>20711.320641566774</v>
      </c>
      <c r="F178" s="10" t="s">
        <v>179</v>
      </c>
      <c r="G178" s="10" t="s">
        <v>179</v>
      </c>
    </row>
    <row r="179" spans="1:7">
      <c r="A179" s="3" t="s">
        <v>80</v>
      </c>
      <c r="B179" s="3" t="s">
        <v>212</v>
      </c>
      <c r="C179" s="3" t="s">
        <v>205</v>
      </c>
      <c r="D179" s="10" t="s">
        <v>179</v>
      </c>
      <c r="E179" s="10" t="s">
        <v>179</v>
      </c>
      <c r="F179" s="10">
        <v>15875.942497178981</v>
      </c>
      <c r="G179" s="10">
        <v>9950.461635379037</v>
      </c>
    </row>
    <row r="180" spans="1:7">
      <c r="A180" s="3" t="s">
        <v>80</v>
      </c>
      <c r="B180" s="3" t="s">
        <v>212</v>
      </c>
      <c r="C180" s="3" t="s">
        <v>206</v>
      </c>
      <c r="D180" s="10" t="s">
        <v>179</v>
      </c>
      <c r="E180" s="10" t="s">
        <v>179</v>
      </c>
      <c r="F180" s="10">
        <v>15254.610954142761</v>
      </c>
      <c r="G180" s="10">
        <v>12771.302917693183</v>
      </c>
    </row>
    <row r="181" spans="1:7">
      <c r="A181" s="3" t="s">
        <v>80</v>
      </c>
      <c r="B181" s="3" t="s">
        <v>213</v>
      </c>
      <c r="C181" s="3" t="s">
        <v>205</v>
      </c>
      <c r="D181" s="10" t="s">
        <v>179</v>
      </c>
      <c r="E181" s="10" t="s">
        <v>179</v>
      </c>
      <c r="F181" s="10">
        <v>18869.711191212751</v>
      </c>
      <c r="G181" s="10">
        <v>13666.062914337948</v>
      </c>
    </row>
    <row r="182" spans="1:7">
      <c r="A182" s="3" t="s">
        <v>80</v>
      </c>
      <c r="B182" s="3" t="s">
        <v>213</v>
      </c>
      <c r="C182" s="3" t="s">
        <v>206</v>
      </c>
      <c r="D182" s="10" t="s">
        <v>179</v>
      </c>
      <c r="E182" s="10" t="s">
        <v>179</v>
      </c>
      <c r="F182" s="10">
        <v>19969.570706581479</v>
      </c>
      <c r="G182" s="10">
        <v>14564.25968893442</v>
      </c>
    </row>
    <row r="183" spans="1:7">
      <c r="A183" s="3" t="s">
        <v>80</v>
      </c>
      <c r="B183" s="3" t="s">
        <v>240</v>
      </c>
      <c r="C183" s="3" t="s">
        <v>205</v>
      </c>
      <c r="D183" s="10" t="s">
        <v>179</v>
      </c>
      <c r="E183" s="10" t="s">
        <v>179</v>
      </c>
      <c r="F183" s="10">
        <v>24541.752002786241</v>
      </c>
      <c r="G183" s="10">
        <v>12402.168794920552</v>
      </c>
    </row>
    <row r="184" spans="1:7">
      <c r="A184" s="3" t="s">
        <v>80</v>
      </c>
      <c r="B184" s="3" t="s">
        <v>240</v>
      </c>
      <c r="C184" s="3" t="s">
        <v>206</v>
      </c>
      <c r="D184" s="10" t="s">
        <v>179</v>
      </c>
      <c r="E184" s="10" t="s">
        <v>179</v>
      </c>
      <c r="F184" s="10">
        <v>24142.792651382741</v>
      </c>
      <c r="G184" s="10">
        <v>10466.312013911052</v>
      </c>
    </row>
    <row r="185" spans="1:7">
      <c r="A185" s="3" t="s">
        <v>81</v>
      </c>
      <c r="B185" s="3" t="s">
        <v>204</v>
      </c>
      <c r="C185" s="3" t="s">
        <v>205</v>
      </c>
      <c r="D185" s="10">
        <v>2563.7544925281486</v>
      </c>
      <c r="E185" s="10">
        <v>2588.6374180473372</v>
      </c>
      <c r="F185" s="10" t="s">
        <v>179</v>
      </c>
      <c r="G185" s="10" t="s">
        <v>179</v>
      </c>
    </row>
    <row r="186" spans="1:7">
      <c r="A186" s="3" t="s">
        <v>81</v>
      </c>
      <c r="B186" s="3" t="s">
        <v>204</v>
      </c>
      <c r="C186" s="3" t="s">
        <v>206</v>
      </c>
      <c r="D186" s="10">
        <v>2715.2462918495594</v>
      </c>
      <c r="E186" s="10">
        <v>2999.7211967934968</v>
      </c>
      <c r="F186" s="10" t="s">
        <v>179</v>
      </c>
      <c r="G186" s="10" t="s">
        <v>179</v>
      </c>
    </row>
    <row r="187" spans="1:7">
      <c r="A187" s="3" t="s">
        <v>81</v>
      </c>
      <c r="B187" s="3" t="s">
        <v>207</v>
      </c>
      <c r="C187" s="3" t="s">
        <v>205</v>
      </c>
      <c r="D187" s="10">
        <v>4227.5656721717642</v>
      </c>
      <c r="E187" s="10">
        <v>3468.7157823949251</v>
      </c>
      <c r="F187" s="10">
        <v>7917.0967602779392</v>
      </c>
      <c r="G187" s="10" t="s">
        <v>179</v>
      </c>
    </row>
    <row r="188" spans="1:7">
      <c r="A188" s="3" t="s">
        <v>81</v>
      </c>
      <c r="B188" s="3" t="s">
        <v>207</v>
      </c>
      <c r="C188" s="3" t="s">
        <v>206</v>
      </c>
      <c r="D188" s="10">
        <v>3493.6546541511325</v>
      </c>
      <c r="E188" s="10">
        <v>3207.9729247150367</v>
      </c>
      <c r="F188" s="10">
        <v>11150.447500444759</v>
      </c>
      <c r="G188" s="10" t="s">
        <v>179</v>
      </c>
    </row>
    <row r="189" spans="1:7">
      <c r="A189" s="3" t="s">
        <v>81</v>
      </c>
      <c r="B189" s="3" t="s">
        <v>208</v>
      </c>
      <c r="C189" s="3" t="s">
        <v>205</v>
      </c>
      <c r="D189" s="10">
        <v>7340.262051906032</v>
      </c>
      <c r="E189" s="10">
        <v>4864.7498432223165</v>
      </c>
      <c r="F189" s="10">
        <v>14359.222169240165</v>
      </c>
      <c r="G189" s="10" t="s">
        <v>179</v>
      </c>
    </row>
    <row r="190" spans="1:7">
      <c r="A190" s="3" t="s">
        <v>81</v>
      </c>
      <c r="B190" s="3" t="s">
        <v>208</v>
      </c>
      <c r="C190" s="3" t="s">
        <v>206</v>
      </c>
      <c r="D190" s="10">
        <v>4123.2189758998566</v>
      </c>
      <c r="E190" s="10">
        <v>6050.1560250082266</v>
      </c>
      <c r="F190" s="10">
        <v>15092.873706713865</v>
      </c>
      <c r="G190" s="10" t="s">
        <v>179</v>
      </c>
    </row>
    <row r="191" spans="1:7">
      <c r="A191" s="3" t="s">
        <v>81</v>
      </c>
      <c r="B191" s="3" t="s">
        <v>209</v>
      </c>
      <c r="C191" s="3" t="s">
        <v>205</v>
      </c>
      <c r="D191" s="10">
        <v>8293.4979608432914</v>
      </c>
      <c r="E191" s="10">
        <v>7113.2979600350418</v>
      </c>
      <c r="F191" s="10">
        <v>25720.273575464082</v>
      </c>
      <c r="G191" s="10">
        <v>12042.841280981596</v>
      </c>
    </row>
    <row r="192" spans="1:7">
      <c r="A192" s="3" t="s">
        <v>81</v>
      </c>
      <c r="B192" s="3" t="s">
        <v>209</v>
      </c>
      <c r="C192" s="3" t="s">
        <v>206</v>
      </c>
      <c r="D192" s="10">
        <v>5207.3997759657141</v>
      </c>
      <c r="E192" s="10">
        <v>6846.5359773727214</v>
      </c>
      <c r="F192" s="10">
        <v>16309.214585533529</v>
      </c>
      <c r="G192" s="10">
        <v>2888.5160097799512</v>
      </c>
    </row>
    <row r="193" spans="1:7">
      <c r="A193" s="3" t="s">
        <v>81</v>
      </c>
      <c r="B193" s="3" t="s">
        <v>210</v>
      </c>
      <c r="C193" s="3" t="s">
        <v>205</v>
      </c>
      <c r="D193" s="10">
        <v>9838.87143313263</v>
      </c>
      <c r="E193" s="10">
        <v>10475.897538197425</v>
      </c>
      <c r="F193" s="10">
        <v>20711.509103508975</v>
      </c>
      <c r="G193" s="10">
        <v>15530.954095302015</v>
      </c>
    </row>
    <row r="194" spans="1:7">
      <c r="A194" s="3" t="s">
        <v>81</v>
      </c>
      <c r="B194" s="3" t="s">
        <v>210</v>
      </c>
      <c r="C194" s="3" t="s">
        <v>206</v>
      </c>
      <c r="D194" s="10">
        <v>7672.7201472614497</v>
      </c>
      <c r="E194" s="10">
        <v>12657.393199261995</v>
      </c>
      <c r="F194" s="10">
        <v>20982.535751598385</v>
      </c>
      <c r="G194" s="10">
        <v>20168.176741019899</v>
      </c>
    </row>
    <row r="195" spans="1:7">
      <c r="A195" s="3" t="s">
        <v>81</v>
      </c>
      <c r="B195" s="3" t="s">
        <v>211</v>
      </c>
      <c r="C195" s="3" t="s">
        <v>205</v>
      </c>
      <c r="D195" s="10">
        <v>10660.044611913925</v>
      </c>
      <c r="E195" s="10">
        <v>14434.569194454853</v>
      </c>
      <c r="F195" s="10">
        <v>14855.9439130229</v>
      </c>
      <c r="G195" s="10">
        <v>15393.773375102361</v>
      </c>
    </row>
    <row r="196" spans="1:7">
      <c r="A196" s="3" t="s">
        <v>81</v>
      </c>
      <c r="B196" s="3" t="s">
        <v>211</v>
      </c>
      <c r="C196" s="3" t="s">
        <v>206</v>
      </c>
      <c r="D196" s="10">
        <v>11841.630880365892</v>
      </c>
      <c r="E196" s="10">
        <v>15965.765932516368</v>
      </c>
      <c r="F196" s="10">
        <v>14216.072939389065</v>
      </c>
      <c r="G196" s="10">
        <v>14314.199412601247</v>
      </c>
    </row>
    <row r="197" spans="1:7">
      <c r="A197" s="3" t="s">
        <v>81</v>
      </c>
      <c r="B197" s="3" t="s">
        <v>239</v>
      </c>
      <c r="C197" s="3" t="s">
        <v>205</v>
      </c>
      <c r="D197" s="10" t="s">
        <v>179</v>
      </c>
      <c r="E197" s="10">
        <v>20703.256706439566</v>
      </c>
      <c r="F197" s="10" t="s">
        <v>179</v>
      </c>
      <c r="G197" s="10" t="s">
        <v>179</v>
      </c>
    </row>
    <row r="198" spans="1:7">
      <c r="A198" s="3" t="s">
        <v>81</v>
      </c>
      <c r="B198" s="3" t="s">
        <v>239</v>
      </c>
      <c r="C198" s="3" t="s">
        <v>206</v>
      </c>
      <c r="D198" s="10" t="s">
        <v>179</v>
      </c>
      <c r="E198" s="10">
        <v>18266.779588511745</v>
      </c>
      <c r="F198" s="10" t="s">
        <v>179</v>
      </c>
      <c r="G198" s="10" t="s">
        <v>179</v>
      </c>
    </row>
    <row r="199" spans="1:7">
      <c r="A199" s="3" t="s">
        <v>81</v>
      </c>
      <c r="B199" s="3" t="s">
        <v>212</v>
      </c>
      <c r="C199" s="3" t="s">
        <v>205</v>
      </c>
      <c r="D199" s="10" t="s">
        <v>179</v>
      </c>
      <c r="E199" s="10" t="s">
        <v>179</v>
      </c>
      <c r="F199" s="10">
        <v>11205.117169534633</v>
      </c>
      <c r="G199" s="10">
        <v>8501.807451406341</v>
      </c>
    </row>
    <row r="200" spans="1:7">
      <c r="A200" s="3" t="s">
        <v>81</v>
      </c>
      <c r="B200" s="3" t="s">
        <v>212</v>
      </c>
      <c r="C200" s="3" t="s">
        <v>206</v>
      </c>
      <c r="D200" s="10" t="s">
        <v>179</v>
      </c>
      <c r="E200" s="10" t="s">
        <v>179</v>
      </c>
      <c r="F200" s="10">
        <v>11695.149554374664</v>
      </c>
      <c r="G200" s="10">
        <v>9742.8045367766717</v>
      </c>
    </row>
    <row r="201" spans="1:7">
      <c r="A201" s="3" t="s">
        <v>81</v>
      </c>
      <c r="B201" s="3" t="s">
        <v>213</v>
      </c>
      <c r="C201" s="3" t="s">
        <v>205</v>
      </c>
      <c r="D201" s="10" t="s">
        <v>179</v>
      </c>
      <c r="E201" s="10" t="s">
        <v>179</v>
      </c>
      <c r="F201" s="10">
        <v>15497.534157647588</v>
      </c>
      <c r="G201" s="10">
        <v>10689.615586882715</v>
      </c>
    </row>
    <row r="202" spans="1:7">
      <c r="A202" s="3" t="s">
        <v>81</v>
      </c>
      <c r="B202" s="3" t="s">
        <v>213</v>
      </c>
      <c r="C202" s="3" t="s">
        <v>206</v>
      </c>
      <c r="D202" s="10" t="s">
        <v>179</v>
      </c>
      <c r="E202" s="10" t="s">
        <v>179</v>
      </c>
      <c r="F202" s="10">
        <v>16731.278345193841</v>
      </c>
      <c r="G202" s="10">
        <v>12398.337765586652</v>
      </c>
    </row>
    <row r="203" spans="1:7">
      <c r="A203" s="3" t="s">
        <v>81</v>
      </c>
      <c r="B203" s="3" t="s">
        <v>240</v>
      </c>
      <c r="C203" s="3" t="s">
        <v>205</v>
      </c>
      <c r="D203" s="10" t="s">
        <v>179</v>
      </c>
      <c r="E203" s="10" t="s">
        <v>179</v>
      </c>
      <c r="F203" s="10">
        <v>19079.17547734726</v>
      </c>
      <c r="G203" s="10">
        <v>12926.431018351816</v>
      </c>
    </row>
    <row r="204" spans="1:7">
      <c r="A204" s="3" t="s">
        <v>81</v>
      </c>
      <c r="B204" s="3" t="s">
        <v>240</v>
      </c>
      <c r="C204" s="3" t="s">
        <v>206</v>
      </c>
      <c r="D204" s="10" t="s">
        <v>179</v>
      </c>
      <c r="E204" s="10" t="s">
        <v>179</v>
      </c>
      <c r="F204" s="10">
        <v>22393.044413888005</v>
      </c>
      <c r="G204" s="10">
        <v>12711.088109952067</v>
      </c>
    </row>
    <row r="205" spans="1:7">
      <c r="A205" s="3" t="s">
        <v>82</v>
      </c>
      <c r="B205" s="3" t="s">
        <v>204</v>
      </c>
      <c r="C205" s="3" t="s">
        <v>205</v>
      </c>
      <c r="D205" s="10">
        <v>2786.307383721416</v>
      </c>
      <c r="E205" s="10">
        <v>2303.5640971607863</v>
      </c>
      <c r="F205" s="10" t="s">
        <v>179</v>
      </c>
      <c r="G205" s="10" t="s">
        <v>179</v>
      </c>
    </row>
    <row r="206" spans="1:7">
      <c r="A206" s="3" t="s">
        <v>82</v>
      </c>
      <c r="B206" s="3" t="s">
        <v>204</v>
      </c>
      <c r="C206" s="3" t="s">
        <v>206</v>
      </c>
      <c r="D206" s="10">
        <v>3125.8316076053793</v>
      </c>
      <c r="E206" s="10">
        <v>2479.2857521428623</v>
      </c>
      <c r="F206" s="10" t="s">
        <v>179</v>
      </c>
      <c r="G206" s="10" t="s">
        <v>179</v>
      </c>
    </row>
    <row r="207" spans="1:7">
      <c r="A207" s="3" t="s">
        <v>82</v>
      </c>
      <c r="B207" s="3" t="s">
        <v>207</v>
      </c>
      <c r="C207" s="3" t="s">
        <v>205</v>
      </c>
      <c r="D207" s="10">
        <v>4054.0432908319003</v>
      </c>
      <c r="E207" s="10">
        <v>3592.1535995913082</v>
      </c>
      <c r="F207" s="10">
        <v>17807.505791154043</v>
      </c>
      <c r="G207" s="10" t="s">
        <v>179</v>
      </c>
    </row>
    <row r="208" spans="1:7">
      <c r="A208" s="3" t="s">
        <v>82</v>
      </c>
      <c r="B208" s="3" t="s">
        <v>207</v>
      </c>
      <c r="C208" s="3" t="s">
        <v>206</v>
      </c>
      <c r="D208" s="10">
        <v>3306.7822772692243</v>
      </c>
      <c r="E208" s="10">
        <v>4844.0673556231004</v>
      </c>
      <c r="F208" s="10">
        <v>10114.599103066026</v>
      </c>
      <c r="G208" s="10" t="s">
        <v>179</v>
      </c>
    </row>
    <row r="209" spans="1:7">
      <c r="A209" s="3" t="s">
        <v>82</v>
      </c>
      <c r="B209" s="3" t="s">
        <v>208</v>
      </c>
      <c r="C209" s="3" t="s">
        <v>205</v>
      </c>
      <c r="D209" s="10">
        <v>5172.7885580199309</v>
      </c>
      <c r="E209" s="10">
        <v>4442.1522928884588</v>
      </c>
      <c r="F209" s="10">
        <v>13117.70654624853</v>
      </c>
      <c r="G209" s="10">
        <v>14100.955869767442</v>
      </c>
    </row>
    <row r="210" spans="1:7">
      <c r="A210" s="3" t="s">
        <v>82</v>
      </c>
      <c r="B210" s="3" t="s">
        <v>208</v>
      </c>
      <c r="C210" s="3" t="s">
        <v>206</v>
      </c>
      <c r="D210" s="10">
        <v>3192.4772841489457</v>
      </c>
      <c r="E210" s="10">
        <v>7536.7358681600626</v>
      </c>
      <c r="F210" s="10">
        <v>14580.404669005555</v>
      </c>
      <c r="G210" s="10">
        <v>17431.927611267609</v>
      </c>
    </row>
    <row r="211" spans="1:7">
      <c r="A211" s="3" t="s">
        <v>82</v>
      </c>
      <c r="B211" s="3" t="s">
        <v>209</v>
      </c>
      <c r="C211" s="3" t="s">
        <v>205</v>
      </c>
      <c r="D211" s="10">
        <v>6180.8828787892071</v>
      </c>
      <c r="E211" s="10">
        <v>6360.0616728207215</v>
      </c>
      <c r="F211" s="10">
        <v>18090.731632783012</v>
      </c>
      <c r="G211" s="10">
        <v>18363.61112993081</v>
      </c>
    </row>
    <row r="212" spans="1:7">
      <c r="A212" s="3" t="s">
        <v>82</v>
      </c>
      <c r="B212" s="3" t="s">
        <v>209</v>
      </c>
      <c r="C212" s="3" t="s">
        <v>206</v>
      </c>
      <c r="D212" s="10">
        <v>3453.263797569206</v>
      </c>
      <c r="E212" s="10">
        <v>9614.4690004201875</v>
      </c>
      <c r="F212" s="10">
        <v>15010.958445647739</v>
      </c>
      <c r="G212" s="10">
        <v>13467.202691337397</v>
      </c>
    </row>
    <row r="213" spans="1:7">
      <c r="A213" s="3" t="s">
        <v>82</v>
      </c>
      <c r="B213" s="3" t="s">
        <v>210</v>
      </c>
      <c r="C213" s="3" t="s">
        <v>205</v>
      </c>
      <c r="D213" s="10">
        <v>8603.1705563983269</v>
      </c>
      <c r="E213" s="10">
        <v>10949.741949907548</v>
      </c>
      <c r="F213" s="10">
        <v>20511.347198060073</v>
      </c>
      <c r="G213" s="10">
        <v>17248.668023726917</v>
      </c>
    </row>
    <row r="214" spans="1:7">
      <c r="A214" s="3" t="s">
        <v>82</v>
      </c>
      <c r="B214" s="3" t="s">
        <v>210</v>
      </c>
      <c r="C214" s="3" t="s">
        <v>206</v>
      </c>
      <c r="D214" s="10">
        <v>6661.8942687905928</v>
      </c>
      <c r="E214" s="10">
        <v>14182.834927461756</v>
      </c>
      <c r="F214" s="10">
        <v>18757.033042839768</v>
      </c>
      <c r="G214" s="10">
        <v>18318.91838714921</v>
      </c>
    </row>
    <row r="215" spans="1:7">
      <c r="A215" s="3" t="s">
        <v>82</v>
      </c>
      <c r="B215" s="3" t="s">
        <v>211</v>
      </c>
      <c r="C215" s="3" t="s">
        <v>205</v>
      </c>
      <c r="D215" s="10">
        <v>10438.005057789387</v>
      </c>
      <c r="E215" s="10">
        <v>14053.70074518251</v>
      </c>
      <c r="F215" s="10">
        <v>16145.806985642124</v>
      </c>
      <c r="G215" s="10">
        <v>15982.715561227697</v>
      </c>
    </row>
    <row r="216" spans="1:7">
      <c r="A216" s="3" t="s">
        <v>82</v>
      </c>
      <c r="B216" s="3" t="s">
        <v>211</v>
      </c>
      <c r="C216" s="3" t="s">
        <v>206</v>
      </c>
      <c r="D216" s="10">
        <v>10292.117020806771</v>
      </c>
      <c r="E216" s="10">
        <v>16474.616049762644</v>
      </c>
      <c r="F216" s="10">
        <v>14795.579501975119</v>
      </c>
      <c r="G216" s="10">
        <v>16074.122915894273</v>
      </c>
    </row>
    <row r="217" spans="1:7">
      <c r="A217" s="3" t="s">
        <v>82</v>
      </c>
      <c r="B217" s="3" t="s">
        <v>239</v>
      </c>
      <c r="C217" s="3" t="s">
        <v>205</v>
      </c>
      <c r="D217" s="10" t="s">
        <v>179</v>
      </c>
      <c r="E217" s="10">
        <v>23519.691166247903</v>
      </c>
      <c r="F217" s="10" t="s">
        <v>179</v>
      </c>
      <c r="G217" s="10" t="s">
        <v>179</v>
      </c>
    </row>
    <row r="218" spans="1:7">
      <c r="A218" s="3" t="s">
        <v>82</v>
      </c>
      <c r="B218" s="3" t="s">
        <v>239</v>
      </c>
      <c r="C218" s="3" t="s">
        <v>206</v>
      </c>
      <c r="D218" s="10" t="s">
        <v>179</v>
      </c>
      <c r="E218" s="10">
        <v>24503.543296737647</v>
      </c>
      <c r="F218" s="10" t="s">
        <v>179</v>
      </c>
      <c r="G218" s="10" t="s">
        <v>179</v>
      </c>
    </row>
    <row r="219" spans="1:7">
      <c r="A219" s="3" t="s">
        <v>82</v>
      </c>
      <c r="B219" s="3" t="s">
        <v>212</v>
      </c>
      <c r="C219" s="3" t="s">
        <v>205</v>
      </c>
      <c r="D219" s="10" t="s">
        <v>179</v>
      </c>
      <c r="E219" s="10" t="s">
        <v>179</v>
      </c>
      <c r="F219" s="10">
        <v>10648.607397988308</v>
      </c>
      <c r="G219" s="10">
        <v>8153.0733406672498</v>
      </c>
    </row>
    <row r="220" spans="1:7">
      <c r="A220" s="3" t="s">
        <v>82</v>
      </c>
      <c r="B220" s="3" t="s">
        <v>212</v>
      </c>
      <c r="C220" s="3" t="s">
        <v>206</v>
      </c>
      <c r="D220" s="10" t="s">
        <v>179</v>
      </c>
      <c r="E220" s="10" t="s">
        <v>179</v>
      </c>
      <c r="F220" s="10">
        <v>10175.150045786368</v>
      </c>
      <c r="G220" s="10">
        <v>8024.5993777954718</v>
      </c>
    </row>
    <row r="221" spans="1:7">
      <c r="A221" s="3" t="s">
        <v>82</v>
      </c>
      <c r="B221" s="3" t="s">
        <v>213</v>
      </c>
      <c r="C221" s="3" t="s">
        <v>205</v>
      </c>
      <c r="D221" s="10" t="s">
        <v>179</v>
      </c>
      <c r="E221" s="10" t="s">
        <v>179</v>
      </c>
      <c r="F221" s="10">
        <v>14507.893160918731</v>
      </c>
      <c r="G221" s="10">
        <v>10617.109666024193</v>
      </c>
    </row>
    <row r="222" spans="1:7">
      <c r="A222" s="3" t="s">
        <v>82</v>
      </c>
      <c r="B222" s="3" t="s">
        <v>213</v>
      </c>
      <c r="C222" s="3" t="s">
        <v>206</v>
      </c>
      <c r="D222" s="10" t="s">
        <v>179</v>
      </c>
      <c r="E222" s="10" t="s">
        <v>179</v>
      </c>
      <c r="F222" s="10">
        <v>13930.782643267632</v>
      </c>
      <c r="G222" s="10">
        <v>11492.72004321199</v>
      </c>
    </row>
    <row r="223" spans="1:7">
      <c r="A223" s="3" t="s">
        <v>82</v>
      </c>
      <c r="B223" s="3" t="s">
        <v>240</v>
      </c>
      <c r="C223" s="3" t="s">
        <v>205</v>
      </c>
      <c r="D223" s="10" t="s">
        <v>179</v>
      </c>
      <c r="E223" s="10" t="s">
        <v>179</v>
      </c>
      <c r="F223" s="10">
        <v>17919.232280767243</v>
      </c>
      <c r="G223" s="10">
        <v>12307.893839844412</v>
      </c>
    </row>
    <row r="224" spans="1:7">
      <c r="A224" s="3" t="s">
        <v>82</v>
      </c>
      <c r="B224" s="3" t="s">
        <v>240</v>
      </c>
      <c r="C224" s="3" t="s">
        <v>206</v>
      </c>
      <c r="D224" s="10" t="s">
        <v>179</v>
      </c>
      <c r="E224" s="10" t="s">
        <v>179</v>
      </c>
      <c r="F224" s="10">
        <v>17071.088281918852</v>
      </c>
      <c r="G224" s="10">
        <v>12377.542877792999</v>
      </c>
    </row>
    <row r="225" spans="1:7">
      <c r="A225" s="3" t="s">
        <v>83</v>
      </c>
      <c r="B225" s="3" t="s">
        <v>204</v>
      </c>
      <c r="C225" s="3" t="s">
        <v>205</v>
      </c>
      <c r="D225" s="10">
        <v>2680.9853063101591</v>
      </c>
      <c r="E225" s="10">
        <v>2453.054053933241</v>
      </c>
      <c r="F225" s="10" t="s">
        <v>179</v>
      </c>
      <c r="G225" s="10" t="s">
        <v>179</v>
      </c>
    </row>
    <row r="226" spans="1:7">
      <c r="A226" s="3" t="s">
        <v>83</v>
      </c>
      <c r="B226" s="3" t="s">
        <v>204</v>
      </c>
      <c r="C226" s="3" t="s">
        <v>206</v>
      </c>
      <c r="D226" s="10">
        <v>3750.3924232688596</v>
      </c>
      <c r="E226" s="10">
        <v>2905.983899724145</v>
      </c>
      <c r="F226" s="10" t="s">
        <v>179</v>
      </c>
      <c r="G226" s="10" t="s">
        <v>179</v>
      </c>
    </row>
    <row r="227" spans="1:7">
      <c r="A227" s="3" t="s">
        <v>83</v>
      </c>
      <c r="B227" s="3" t="s">
        <v>207</v>
      </c>
      <c r="C227" s="3" t="s">
        <v>205</v>
      </c>
      <c r="D227" s="10">
        <v>4803.5555553267441</v>
      </c>
      <c r="E227" s="10">
        <v>3532.0567777003484</v>
      </c>
      <c r="F227" s="10">
        <v>7567.9925086342228</v>
      </c>
      <c r="G227" s="10" t="s">
        <v>179</v>
      </c>
    </row>
    <row r="228" spans="1:7">
      <c r="A228" s="3" t="s">
        <v>83</v>
      </c>
      <c r="B228" s="3" t="s">
        <v>207</v>
      </c>
      <c r="C228" s="3" t="s">
        <v>206</v>
      </c>
      <c r="D228" s="10">
        <v>3357.0904339234066</v>
      </c>
      <c r="E228" s="10">
        <v>3419.6029393163676</v>
      </c>
      <c r="F228" s="10">
        <v>3031.012036176568</v>
      </c>
      <c r="G228" s="10" t="s">
        <v>179</v>
      </c>
    </row>
    <row r="229" spans="1:7">
      <c r="A229" s="3" t="s">
        <v>83</v>
      </c>
      <c r="B229" s="3" t="s">
        <v>208</v>
      </c>
      <c r="C229" s="3" t="s">
        <v>205</v>
      </c>
      <c r="D229" s="10">
        <v>7775.9726119248226</v>
      </c>
      <c r="E229" s="10">
        <v>4672.3423339011924</v>
      </c>
      <c r="F229" s="10">
        <v>16477.049177418128</v>
      </c>
      <c r="G229" s="10" t="s">
        <v>179</v>
      </c>
    </row>
    <row r="230" spans="1:7">
      <c r="A230" s="3" t="s">
        <v>83</v>
      </c>
      <c r="B230" s="3" t="s">
        <v>208</v>
      </c>
      <c r="C230" s="3" t="s">
        <v>206</v>
      </c>
      <c r="D230" s="10">
        <v>3107.2577839426222</v>
      </c>
      <c r="E230" s="10">
        <v>8109.0312262521584</v>
      </c>
      <c r="F230" s="10">
        <v>11754.249870062762</v>
      </c>
      <c r="G230" s="10" t="s">
        <v>179</v>
      </c>
    </row>
    <row r="231" spans="1:7">
      <c r="A231" s="3" t="s">
        <v>83</v>
      </c>
      <c r="B231" s="3" t="s">
        <v>209</v>
      </c>
      <c r="C231" s="3" t="s">
        <v>205</v>
      </c>
      <c r="D231" s="10">
        <v>7987.4751293360532</v>
      </c>
      <c r="E231" s="10">
        <v>8260.220094607379</v>
      </c>
      <c r="F231" s="10">
        <v>17890.883265370994</v>
      </c>
      <c r="G231" s="10">
        <v>14772.424587341771</v>
      </c>
    </row>
    <row r="232" spans="1:7">
      <c r="A232" s="3" t="s">
        <v>83</v>
      </c>
      <c r="B232" s="3" t="s">
        <v>209</v>
      </c>
      <c r="C232" s="3" t="s">
        <v>206</v>
      </c>
      <c r="D232" s="10">
        <v>5506.9784385523344</v>
      </c>
      <c r="E232" s="10">
        <v>10624.818158069516</v>
      </c>
      <c r="F232" s="10">
        <v>18063.981217262412</v>
      </c>
      <c r="G232" s="10">
        <v>20390.45760777016</v>
      </c>
    </row>
    <row r="233" spans="1:7">
      <c r="A233" s="3" t="s">
        <v>83</v>
      </c>
      <c r="B233" s="3" t="s">
        <v>210</v>
      </c>
      <c r="C233" s="3" t="s">
        <v>205</v>
      </c>
      <c r="D233" s="10">
        <v>11257.471435204032</v>
      </c>
      <c r="E233" s="10">
        <v>13892.70213878152</v>
      </c>
      <c r="F233" s="10">
        <v>21344.510669387215</v>
      </c>
      <c r="G233" s="10">
        <v>18373.428276207065</v>
      </c>
    </row>
    <row r="234" spans="1:7">
      <c r="A234" s="3" t="s">
        <v>83</v>
      </c>
      <c r="B234" s="3" t="s">
        <v>210</v>
      </c>
      <c r="C234" s="3" t="s">
        <v>206</v>
      </c>
      <c r="D234" s="10">
        <v>9611.055517256129</v>
      </c>
      <c r="E234" s="10">
        <v>20273.505174799706</v>
      </c>
      <c r="F234" s="10">
        <v>18728.039171465964</v>
      </c>
      <c r="G234" s="10">
        <v>15194.888991202297</v>
      </c>
    </row>
    <row r="235" spans="1:7">
      <c r="A235" s="3" t="s">
        <v>83</v>
      </c>
      <c r="B235" s="3" t="s">
        <v>211</v>
      </c>
      <c r="C235" s="3" t="s">
        <v>205</v>
      </c>
      <c r="D235" s="10">
        <v>13864.630457821955</v>
      </c>
      <c r="E235" s="10">
        <v>17835.821134599944</v>
      </c>
      <c r="F235" s="10">
        <v>17373.985021283959</v>
      </c>
      <c r="G235" s="10">
        <v>16666.779204239749</v>
      </c>
    </row>
    <row r="236" spans="1:7">
      <c r="A236" s="3" t="s">
        <v>83</v>
      </c>
      <c r="B236" s="3" t="s">
        <v>211</v>
      </c>
      <c r="C236" s="3" t="s">
        <v>206</v>
      </c>
      <c r="D236" s="10">
        <v>12789.998523148242</v>
      </c>
      <c r="E236" s="10">
        <v>18102.338099049524</v>
      </c>
      <c r="F236" s="10">
        <v>16306.742719812275</v>
      </c>
      <c r="G236" s="10">
        <v>16154.724345836617</v>
      </c>
    </row>
    <row r="237" spans="1:7">
      <c r="A237" s="3" t="s">
        <v>83</v>
      </c>
      <c r="B237" s="3" t="s">
        <v>239</v>
      </c>
      <c r="C237" s="3" t="s">
        <v>205</v>
      </c>
      <c r="D237" s="10" t="s">
        <v>179</v>
      </c>
      <c r="E237" s="10">
        <v>24011.059664683617</v>
      </c>
      <c r="F237" s="10" t="s">
        <v>179</v>
      </c>
      <c r="G237" s="10" t="s">
        <v>179</v>
      </c>
    </row>
    <row r="238" spans="1:7">
      <c r="A238" s="3" t="s">
        <v>83</v>
      </c>
      <c r="B238" s="3" t="s">
        <v>239</v>
      </c>
      <c r="C238" s="3" t="s">
        <v>206</v>
      </c>
      <c r="D238" s="10" t="s">
        <v>179</v>
      </c>
      <c r="E238" s="10">
        <v>21095.230522234891</v>
      </c>
      <c r="F238" s="10" t="s">
        <v>179</v>
      </c>
      <c r="G238" s="10" t="s">
        <v>179</v>
      </c>
    </row>
    <row r="239" spans="1:7">
      <c r="A239" s="3" t="s">
        <v>83</v>
      </c>
      <c r="B239" s="3" t="s">
        <v>212</v>
      </c>
      <c r="C239" s="3" t="s">
        <v>205</v>
      </c>
      <c r="D239" s="10" t="s">
        <v>179</v>
      </c>
      <c r="E239" s="10" t="s">
        <v>179</v>
      </c>
      <c r="F239" s="10">
        <v>12173.724613032628</v>
      </c>
      <c r="G239" s="10">
        <v>9546.404028872952</v>
      </c>
    </row>
    <row r="240" spans="1:7">
      <c r="A240" s="3" t="s">
        <v>83</v>
      </c>
      <c r="B240" s="3" t="s">
        <v>212</v>
      </c>
      <c r="C240" s="3" t="s">
        <v>206</v>
      </c>
      <c r="D240" s="10" t="s">
        <v>179</v>
      </c>
      <c r="E240" s="10" t="s">
        <v>179</v>
      </c>
      <c r="F240" s="10">
        <v>10645.032481627404</v>
      </c>
      <c r="G240" s="10">
        <v>9751.2893262865182</v>
      </c>
    </row>
    <row r="241" spans="1:7">
      <c r="A241" s="3" t="s">
        <v>83</v>
      </c>
      <c r="B241" s="3" t="s">
        <v>213</v>
      </c>
      <c r="C241" s="3" t="s">
        <v>205</v>
      </c>
      <c r="D241" s="10" t="s">
        <v>179</v>
      </c>
      <c r="E241" s="10" t="s">
        <v>179</v>
      </c>
      <c r="F241" s="10">
        <v>13937.394016884033</v>
      </c>
      <c r="G241" s="10">
        <v>11094.335480450198</v>
      </c>
    </row>
    <row r="242" spans="1:7">
      <c r="A242" s="3" t="s">
        <v>83</v>
      </c>
      <c r="B242" s="3" t="s">
        <v>213</v>
      </c>
      <c r="C242" s="3" t="s">
        <v>206</v>
      </c>
      <c r="D242" s="10" t="s">
        <v>179</v>
      </c>
      <c r="E242" s="10" t="s">
        <v>179</v>
      </c>
      <c r="F242" s="10">
        <v>15091.624116055587</v>
      </c>
      <c r="G242" s="10">
        <v>11465.652562564073</v>
      </c>
    </row>
    <row r="243" spans="1:7">
      <c r="A243" s="3" t="s">
        <v>83</v>
      </c>
      <c r="B243" s="3" t="s">
        <v>240</v>
      </c>
      <c r="C243" s="3" t="s">
        <v>205</v>
      </c>
      <c r="D243" s="10" t="s">
        <v>179</v>
      </c>
      <c r="E243" s="10" t="s">
        <v>179</v>
      </c>
      <c r="F243" s="10">
        <v>17954.103452078438</v>
      </c>
      <c r="G243" s="10">
        <v>11820.842834596162</v>
      </c>
    </row>
    <row r="244" spans="1:7">
      <c r="A244" s="3" t="s">
        <v>83</v>
      </c>
      <c r="B244" s="3" t="s">
        <v>240</v>
      </c>
      <c r="C244" s="3" t="s">
        <v>206</v>
      </c>
      <c r="D244" s="10" t="s">
        <v>179</v>
      </c>
      <c r="E244" s="10" t="s">
        <v>179</v>
      </c>
      <c r="F244" s="10">
        <v>17455.982994306985</v>
      </c>
      <c r="G244" s="10">
        <v>13896.021086041394</v>
      </c>
    </row>
    <row r="245" spans="1:7">
      <c r="A245" s="3" t="s">
        <v>84</v>
      </c>
      <c r="B245" s="3" t="s">
        <v>204</v>
      </c>
      <c r="C245" s="3" t="s">
        <v>205</v>
      </c>
      <c r="D245" s="10">
        <v>2768.5932363489683</v>
      </c>
      <c r="E245" s="10">
        <v>2301.9813097007236</v>
      </c>
      <c r="F245" s="10" t="s">
        <v>179</v>
      </c>
      <c r="G245" s="10" t="s">
        <v>179</v>
      </c>
    </row>
    <row r="246" spans="1:7">
      <c r="A246" s="3" t="s">
        <v>84</v>
      </c>
      <c r="B246" s="3" t="s">
        <v>204</v>
      </c>
      <c r="C246" s="3" t="s">
        <v>206</v>
      </c>
      <c r="D246" s="10">
        <v>3536.7629798978969</v>
      </c>
      <c r="E246" s="10">
        <v>2432.799197042109</v>
      </c>
      <c r="F246" s="10" t="s">
        <v>179</v>
      </c>
      <c r="G246" s="10" t="s">
        <v>179</v>
      </c>
    </row>
    <row r="247" spans="1:7">
      <c r="A247" s="3" t="s">
        <v>84</v>
      </c>
      <c r="B247" s="3" t="s">
        <v>207</v>
      </c>
      <c r="C247" s="3" t="s">
        <v>205</v>
      </c>
      <c r="D247" s="10">
        <v>4634.7574938557445</v>
      </c>
      <c r="E247" s="10">
        <v>3661.3208795739565</v>
      </c>
      <c r="F247" s="10">
        <v>9366.6576266836164</v>
      </c>
      <c r="G247" s="10" t="s">
        <v>179</v>
      </c>
    </row>
    <row r="248" spans="1:7">
      <c r="A248" s="3" t="s">
        <v>84</v>
      </c>
      <c r="B248" s="3" t="s">
        <v>207</v>
      </c>
      <c r="C248" s="3" t="s">
        <v>206</v>
      </c>
      <c r="D248" s="10">
        <v>3175.1710761939025</v>
      </c>
      <c r="E248" s="10">
        <v>4729.8798690865815</v>
      </c>
      <c r="F248" s="10">
        <v>10388.399472178991</v>
      </c>
      <c r="G248" s="10" t="s">
        <v>179</v>
      </c>
    </row>
    <row r="249" spans="1:7">
      <c r="A249" s="3" t="s">
        <v>84</v>
      </c>
      <c r="B249" s="3" t="s">
        <v>208</v>
      </c>
      <c r="C249" s="3" t="s">
        <v>205</v>
      </c>
      <c r="D249" s="10">
        <v>7159.3374804705736</v>
      </c>
      <c r="E249" s="10">
        <v>4776.0631119374284</v>
      </c>
      <c r="F249" s="10">
        <v>16935.270226010191</v>
      </c>
      <c r="G249" s="10">
        <v>8512.7057980198024</v>
      </c>
    </row>
    <row r="250" spans="1:7">
      <c r="A250" s="3" t="s">
        <v>84</v>
      </c>
      <c r="B250" s="3" t="s">
        <v>208</v>
      </c>
      <c r="C250" s="3" t="s">
        <v>206</v>
      </c>
      <c r="D250" s="10">
        <v>3157.7605410271244</v>
      </c>
      <c r="E250" s="10">
        <v>6953.223382696804</v>
      </c>
      <c r="F250" s="10">
        <v>15102.662727455476</v>
      </c>
      <c r="G250" s="10">
        <v>5402.5512122137407</v>
      </c>
    </row>
    <row r="251" spans="1:7">
      <c r="A251" s="3" t="s">
        <v>84</v>
      </c>
      <c r="B251" s="3" t="s">
        <v>209</v>
      </c>
      <c r="C251" s="3" t="s">
        <v>205</v>
      </c>
      <c r="D251" s="10">
        <v>7489.9023364861259</v>
      </c>
      <c r="E251" s="10">
        <v>7157.1979029925469</v>
      </c>
      <c r="F251" s="10">
        <v>22117.870887771773</v>
      </c>
      <c r="G251" s="10">
        <v>21790.054355562552</v>
      </c>
    </row>
    <row r="252" spans="1:7">
      <c r="A252" s="3" t="s">
        <v>84</v>
      </c>
      <c r="B252" s="3" t="s">
        <v>209</v>
      </c>
      <c r="C252" s="3" t="s">
        <v>206</v>
      </c>
      <c r="D252" s="10">
        <v>4821.8722808276543</v>
      </c>
      <c r="E252" s="10">
        <v>9085.6899615062775</v>
      </c>
      <c r="F252" s="10">
        <v>18307.174546235186</v>
      </c>
      <c r="G252" s="10">
        <v>9939.07178890246</v>
      </c>
    </row>
    <row r="253" spans="1:7">
      <c r="A253" s="3" t="s">
        <v>84</v>
      </c>
      <c r="B253" s="3" t="s">
        <v>210</v>
      </c>
      <c r="C253" s="3" t="s">
        <v>205</v>
      </c>
      <c r="D253" s="10">
        <v>9913.2316771785045</v>
      </c>
      <c r="E253" s="10">
        <v>13229.272898429668</v>
      </c>
      <c r="F253" s="10">
        <v>26554.620503724505</v>
      </c>
      <c r="G253" s="10">
        <v>23290.968497067748</v>
      </c>
    </row>
    <row r="254" spans="1:7">
      <c r="A254" s="3" t="s">
        <v>84</v>
      </c>
      <c r="B254" s="3" t="s">
        <v>210</v>
      </c>
      <c r="C254" s="3" t="s">
        <v>206</v>
      </c>
      <c r="D254" s="10">
        <v>7286.555334454737</v>
      </c>
      <c r="E254" s="10">
        <v>13837.257669864579</v>
      </c>
      <c r="F254" s="10">
        <v>24094.672587692679</v>
      </c>
      <c r="G254" s="10">
        <v>18960.017515415115</v>
      </c>
    </row>
    <row r="255" spans="1:7">
      <c r="A255" s="3" t="s">
        <v>84</v>
      </c>
      <c r="B255" s="3" t="s">
        <v>211</v>
      </c>
      <c r="C255" s="3" t="s">
        <v>205</v>
      </c>
      <c r="D255" s="10">
        <v>11472.188185612471</v>
      </c>
      <c r="E255" s="10">
        <v>14688.385794392525</v>
      </c>
      <c r="F255" s="10">
        <v>21253.204338044947</v>
      </c>
      <c r="G255" s="10">
        <v>19225.416327816991</v>
      </c>
    </row>
    <row r="256" spans="1:7">
      <c r="A256" s="3" t="s">
        <v>84</v>
      </c>
      <c r="B256" s="3" t="s">
        <v>211</v>
      </c>
      <c r="C256" s="3" t="s">
        <v>206</v>
      </c>
      <c r="D256" s="10">
        <v>11578.019198855678</v>
      </c>
      <c r="E256" s="10">
        <v>17046.388477506385</v>
      </c>
      <c r="F256" s="10">
        <v>19201.591221082246</v>
      </c>
      <c r="G256" s="10">
        <v>18286.345056031409</v>
      </c>
    </row>
    <row r="257" spans="1:7">
      <c r="A257" s="3" t="s">
        <v>84</v>
      </c>
      <c r="B257" s="3" t="s">
        <v>239</v>
      </c>
      <c r="C257" s="3" t="s">
        <v>205</v>
      </c>
      <c r="D257" s="10" t="s">
        <v>179</v>
      </c>
      <c r="E257" s="10">
        <v>20623.529637637395</v>
      </c>
      <c r="F257" s="10" t="s">
        <v>179</v>
      </c>
      <c r="G257" s="10" t="s">
        <v>179</v>
      </c>
    </row>
    <row r="258" spans="1:7">
      <c r="A258" s="3" t="s">
        <v>84</v>
      </c>
      <c r="B258" s="3" t="s">
        <v>239</v>
      </c>
      <c r="C258" s="3" t="s">
        <v>206</v>
      </c>
      <c r="D258" s="10" t="s">
        <v>179</v>
      </c>
      <c r="E258" s="10">
        <v>18104.760540037241</v>
      </c>
      <c r="F258" s="10" t="s">
        <v>179</v>
      </c>
      <c r="G258" s="10" t="s">
        <v>179</v>
      </c>
    </row>
    <row r="259" spans="1:7">
      <c r="A259" s="3" t="s">
        <v>84</v>
      </c>
      <c r="B259" s="3" t="s">
        <v>212</v>
      </c>
      <c r="C259" s="3" t="s">
        <v>205</v>
      </c>
      <c r="D259" s="10" t="s">
        <v>179</v>
      </c>
      <c r="E259" s="10" t="s">
        <v>179</v>
      </c>
      <c r="F259" s="10">
        <v>14107.927196565433</v>
      </c>
      <c r="G259" s="10">
        <v>10006.568225371688</v>
      </c>
    </row>
    <row r="260" spans="1:7">
      <c r="A260" s="3" t="s">
        <v>84</v>
      </c>
      <c r="B260" s="3" t="s">
        <v>212</v>
      </c>
      <c r="C260" s="3" t="s">
        <v>206</v>
      </c>
      <c r="D260" s="10" t="s">
        <v>179</v>
      </c>
      <c r="E260" s="10" t="s">
        <v>179</v>
      </c>
      <c r="F260" s="10">
        <v>13174.357514440777</v>
      </c>
      <c r="G260" s="10">
        <v>9568.8050645084477</v>
      </c>
    </row>
    <row r="261" spans="1:7">
      <c r="A261" s="3" t="s">
        <v>84</v>
      </c>
      <c r="B261" s="3" t="s">
        <v>213</v>
      </c>
      <c r="C261" s="3" t="s">
        <v>205</v>
      </c>
      <c r="D261" s="10" t="s">
        <v>179</v>
      </c>
      <c r="E261" s="10" t="s">
        <v>179</v>
      </c>
      <c r="F261" s="10">
        <v>15652.652373988127</v>
      </c>
      <c r="G261" s="10">
        <v>11741.847425340598</v>
      </c>
    </row>
    <row r="262" spans="1:7">
      <c r="A262" s="3" t="s">
        <v>84</v>
      </c>
      <c r="B262" s="3" t="s">
        <v>213</v>
      </c>
      <c r="C262" s="3" t="s">
        <v>206</v>
      </c>
      <c r="D262" s="10" t="s">
        <v>179</v>
      </c>
      <c r="E262" s="10" t="s">
        <v>179</v>
      </c>
      <c r="F262" s="10">
        <v>16453.623591292155</v>
      </c>
      <c r="G262" s="10">
        <v>11087.432660537435</v>
      </c>
    </row>
    <row r="263" spans="1:7">
      <c r="A263" s="3" t="s">
        <v>84</v>
      </c>
      <c r="B263" s="3" t="s">
        <v>240</v>
      </c>
      <c r="C263" s="3" t="s">
        <v>205</v>
      </c>
      <c r="D263" s="10" t="s">
        <v>179</v>
      </c>
      <c r="E263" s="10" t="s">
        <v>179</v>
      </c>
      <c r="F263" s="10">
        <v>19777.284603878114</v>
      </c>
      <c r="G263" s="10">
        <v>11842.421411911619</v>
      </c>
    </row>
    <row r="264" spans="1:7">
      <c r="A264" s="3" t="s">
        <v>84</v>
      </c>
      <c r="B264" s="3" t="s">
        <v>240</v>
      </c>
      <c r="C264" s="3" t="s">
        <v>206</v>
      </c>
      <c r="D264" s="10" t="s">
        <v>179</v>
      </c>
      <c r="E264" s="10" t="s">
        <v>179</v>
      </c>
      <c r="F264" s="10">
        <v>20734.590824208459</v>
      </c>
      <c r="G264" s="10">
        <v>12880.634261868703</v>
      </c>
    </row>
    <row r="265" spans="1:7">
      <c r="A265" s="3" t="s">
        <v>85</v>
      </c>
      <c r="B265" s="3" t="s">
        <v>204</v>
      </c>
      <c r="C265" s="3" t="s">
        <v>205</v>
      </c>
      <c r="D265" s="10">
        <v>2763.5728695834187</v>
      </c>
      <c r="E265" s="10">
        <v>2557.2069399008778</v>
      </c>
      <c r="F265" s="10" t="s">
        <v>179</v>
      </c>
      <c r="G265" s="10" t="s">
        <v>179</v>
      </c>
    </row>
    <row r="266" spans="1:7">
      <c r="A266" s="3" t="s">
        <v>85</v>
      </c>
      <c r="B266" s="3" t="s">
        <v>204</v>
      </c>
      <c r="C266" s="3" t="s">
        <v>206</v>
      </c>
      <c r="D266" s="10">
        <v>2757.674437732097</v>
      </c>
      <c r="E266" s="10">
        <v>3221.2159616530894</v>
      </c>
      <c r="F266" s="10" t="s">
        <v>179</v>
      </c>
      <c r="G266" s="10" t="s">
        <v>179</v>
      </c>
    </row>
    <row r="267" spans="1:7">
      <c r="A267" s="3" t="s">
        <v>85</v>
      </c>
      <c r="B267" s="3" t="s">
        <v>207</v>
      </c>
      <c r="C267" s="3" t="s">
        <v>205</v>
      </c>
      <c r="D267" s="10">
        <v>5200.8309869760287</v>
      </c>
      <c r="E267" s="10">
        <v>3335.9458046597751</v>
      </c>
      <c r="F267" s="10">
        <v>3797.2514119098896</v>
      </c>
      <c r="G267" s="10" t="s">
        <v>179</v>
      </c>
    </row>
    <row r="268" spans="1:7">
      <c r="A268" s="3" t="s">
        <v>85</v>
      </c>
      <c r="B268" s="3" t="s">
        <v>207</v>
      </c>
      <c r="C268" s="3" t="s">
        <v>206</v>
      </c>
      <c r="D268" s="10">
        <v>3360.1439974118266</v>
      </c>
      <c r="E268" s="10">
        <v>3602.0897705764269</v>
      </c>
      <c r="F268" s="10">
        <v>9457.1156043253122</v>
      </c>
      <c r="G268" s="10" t="s">
        <v>179</v>
      </c>
    </row>
    <row r="269" spans="1:7">
      <c r="A269" s="3" t="s">
        <v>85</v>
      </c>
      <c r="B269" s="3" t="s">
        <v>208</v>
      </c>
      <c r="C269" s="3" t="s">
        <v>205</v>
      </c>
      <c r="D269" s="10">
        <v>6662.2471693139105</v>
      </c>
      <c r="E269" s="10">
        <v>4762.2073743637211</v>
      </c>
      <c r="F269" s="10">
        <v>22571.108094801613</v>
      </c>
      <c r="G269" s="10">
        <v>11643.436030534351</v>
      </c>
    </row>
    <row r="270" spans="1:7">
      <c r="A270" s="3" t="s">
        <v>85</v>
      </c>
      <c r="B270" s="3" t="s">
        <v>208</v>
      </c>
      <c r="C270" s="3" t="s">
        <v>206</v>
      </c>
      <c r="D270" s="10">
        <v>2735.6233765117249</v>
      </c>
      <c r="E270" s="10">
        <v>5675.1956667809391</v>
      </c>
      <c r="F270" s="10">
        <v>24966.387477548353</v>
      </c>
      <c r="G270" s="10" t="s">
        <v>179</v>
      </c>
    </row>
    <row r="271" spans="1:7">
      <c r="A271" s="3" t="s">
        <v>85</v>
      </c>
      <c r="B271" s="3" t="s">
        <v>209</v>
      </c>
      <c r="C271" s="3" t="s">
        <v>205</v>
      </c>
      <c r="D271" s="10">
        <v>7694.2343194108653</v>
      </c>
      <c r="E271" s="10">
        <v>7094.2221039081405</v>
      </c>
      <c r="F271" s="10">
        <v>17592.690458410303</v>
      </c>
      <c r="G271" s="10">
        <v>11498.979094368931</v>
      </c>
    </row>
    <row r="272" spans="1:7">
      <c r="A272" s="3" t="s">
        <v>85</v>
      </c>
      <c r="B272" s="3" t="s">
        <v>209</v>
      </c>
      <c r="C272" s="3" t="s">
        <v>206</v>
      </c>
      <c r="D272" s="10">
        <v>4483.4119555257421</v>
      </c>
      <c r="E272" s="10">
        <v>8889.7054932301726</v>
      </c>
      <c r="F272" s="10">
        <v>20467.767072234947</v>
      </c>
      <c r="G272" s="10">
        <v>10260.486842857143</v>
      </c>
    </row>
    <row r="273" spans="1:7">
      <c r="A273" s="3" t="s">
        <v>85</v>
      </c>
      <c r="B273" s="3" t="s">
        <v>210</v>
      </c>
      <c r="C273" s="3" t="s">
        <v>205</v>
      </c>
      <c r="D273" s="10">
        <v>9736.3475281543397</v>
      </c>
      <c r="E273" s="10">
        <v>11760.58823765556</v>
      </c>
      <c r="F273" s="10">
        <v>21926.009620159391</v>
      </c>
      <c r="G273" s="10">
        <v>16742.607424080605</v>
      </c>
    </row>
    <row r="274" spans="1:7">
      <c r="A274" s="3" t="s">
        <v>85</v>
      </c>
      <c r="B274" s="3" t="s">
        <v>210</v>
      </c>
      <c r="C274" s="3" t="s">
        <v>206</v>
      </c>
      <c r="D274" s="10">
        <v>8270.6102207592776</v>
      </c>
      <c r="E274" s="10">
        <v>11481.013328173374</v>
      </c>
      <c r="F274" s="10">
        <v>21358.212755907436</v>
      </c>
      <c r="G274" s="10">
        <v>16419.435470018721</v>
      </c>
    </row>
    <row r="275" spans="1:7">
      <c r="A275" s="3" t="s">
        <v>85</v>
      </c>
      <c r="B275" s="3" t="s">
        <v>211</v>
      </c>
      <c r="C275" s="3" t="s">
        <v>205</v>
      </c>
      <c r="D275" s="10">
        <v>12060.401720963255</v>
      </c>
      <c r="E275" s="10">
        <v>13961.941248489729</v>
      </c>
      <c r="F275" s="10">
        <v>18625.484834476803</v>
      </c>
      <c r="G275" s="10">
        <v>16714.155757893968</v>
      </c>
    </row>
    <row r="276" spans="1:7">
      <c r="A276" s="3" t="s">
        <v>85</v>
      </c>
      <c r="B276" s="3" t="s">
        <v>211</v>
      </c>
      <c r="C276" s="3" t="s">
        <v>206</v>
      </c>
      <c r="D276" s="10">
        <v>12546.562274397673</v>
      </c>
      <c r="E276" s="10">
        <v>14319.292652955857</v>
      </c>
      <c r="F276" s="10">
        <v>17797.142050746814</v>
      </c>
      <c r="G276" s="10">
        <v>16753.22143041611</v>
      </c>
    </row>
    <row r="277" spans="1:7">
      <c r="A277" s="3" t="s">
        <v>85</v>
      </c>
      <c r="B277" s="3" t="s">
        <v>239</v>
      </c>
      <c r="C277" s="3" t="s">
        <v>205</v>
      </c>
      <c r="D277" s="10" t="s">
        <v>179</v>
      </c>
      <c r="E277" s="10">
        <v>18023.58731594203</v>
      </c>
      <c r="F277" s="10" t="s">
        <v>179</v>
      </c>
      <c r="G277" s="10" t="s">
        <v>179</v>
      </c>
    </row>
    <row r="278" spans="1:7">
      <c r="A278" s="3" t="s">
        <v>85</v>
      </c>
      <c r="B278" s="3" t="s">
        <v>239</v>
      </c>
      <c r="C278" s="3" t="s">
        <v>206</v>
      </c>
      <c r="D278" s="10" t="s">
        <v>179</v>
      </c>
      <c r="E278" s="10">
        <v>18299.069960752742</v>
      </c>
      <c r="F278" s="10" t="s">
        <v>179</v>
      </c>
      <c r="G278" s="10" t="s">
        <v>179</v>
      </c>
    </row>
    <row r="279" spans="1:7">
      <c r="A279" s="3" t="s">
        <v>85</v>
      </c>
      <c r="B279" s="3" t="s">
        <v>212</v>
      </c>
      <c r="C279" s="3" t="s">
        <v>205</v>
      </c>
      <c r="D279" s="10" t="s">
        <v>179</v>
      </c>
      <c r="E279" s="10" t="s">
        <v>179</v>
      </c>
      <c r="F279" s="10">
        <v>12526.601787724434</v>
      </c>
      <c r="G279" s="10">
        <v>10154.858609148858</v>
      </c>
    </row>
    <row r="280" spans="1:7">
      <c r="A280" s="3" t="s">
        <v>85</v>
      </c>
      <c r="B280" s="3" t="s">
        <v>212</v>
      </c>
      <c r="C280" s="3" t="s">
        <v>206</v>
      </c>
      <c r="D280" s="10" t="s">
        <v>179</v>
      </c>
      <c r="E280" s="10" t="s">
        <v>179</v>
      </c>
      <c r="F280" s="10">
        <v>11333.124830299572</v>
      </c>
      <c r="G280" s="10">
        <v>9952.3917688493493</v>
      </c>
    </row>
    <row r="281" spans="1:7">
      <c r="A281" s="3" t="s">
        <v>85</v>
      </c>
      <c r="B281" s="3" t="s">
        <v>213</v>
      </c>
      <c r="C281" s="3" t="s">
        <v>205</v>
      </c>
      <c r="D281" s="10" t="s">
        <v>179</v>
      </c>
      <c r="E281" s="10" t="s">
        <v>179</v>
      </c>
      <c r="F281" s="10">
        <v>14899.974536624644</v>
      </c>
      <c r="G281" s="10">
        <v>12455.807841727907</v>
      </c>
    </row>
    <row r="282" spans="1:7">
      <c r="A282" s="3" t="s">
        <v>85</v>
      </c>
      <c r="B282" s="3" t="s">
        <v>213</v>
      </c>
      <c r="C282" s="3" t="s">
        <v>206</v>
      </c>
      <c r="D282" s="10" t="s">
        <v>179</v>
      </c>
      <c r="E282" s="10" t="s">
        <v>179</v>
      </c>
      <c r="F282" s="10">
        <v>16628.322288334322</v>
      </c>
      <c r="G282" s="10">
        <v>12138.724096683663</v>
      </c>
    </row>
    <row r="283" spans="1:7">
      <c r="A283" s="3" t="s">
        <v>85</v>
      </c>
      <c r="B283" s="3" t="s">
        <v>240</v>
      </c>
      <c r="C283" s="3" t="s">
        <v>205</v>
      </c>
      <c r="D283" s="10" t="s">
        <v>179</v>
      </c>
      <c r="E283" s="10" t="s">
        <v>179</v>
      </c>
      <c r="F283" s="10">
        <v>19338.419114412769</v>
      </c>
      <c r="G283" s="10">
        <v>12654.848650747907</v>
      </c>
    </row>
    <row r="284" spans="1:7">
      <c r="A284" s="3" t="s">
        <v>85</v>
      </c>
      <c r="B284" s="3" t="s">
        <v>240</v>
      </c>
      <c r="C284" s="3" t="s">
        <v>206</v>
      </c>
      <c r="D284" s="10" t="s">
        <v>179</v>
      </c>
      <c r="E284" s="10" t="s">
        <v>179</v>
      </c>
      <c r="F284" s="10">
        <v>21138.873933631323</v>
      </c>
      <c r="G284" s="10">
        <v>12771.086518953718</v>
      </c>
    </row>
    <row r="285" spans="1:7">
      <c r="A285" s="3" t="s">
        <v>86</v>
      </c>
      <c r="B285" s="3" t="s">
        <v>204</v>
      </c>
      <c r="C285" s="3" t="s">
        <v>205</v>
      </c>
      <c r="D285" s="10">
        <v>3988.0385639035403</v>
      </c>
      <c r="E285" s="10">
        <v>2783.1290233036093</v>
      </c>
      <c r="F285" s="10" t="s">
        <v>179</v>
      </c>
      <c r="G285" s="10" t="s">
        <v>179</v>
      </c>
    </row>
    <row r="286" spans="1:7">
      <c r="A286" s="3" t="s">
        <v>86</v>
      </c>
      <c r="B286" s="3" t="s">
        <v>204</v>
      </c>
      <c r="C286" s="3" t="s">
        <v>206</v>
      </c>
      <c r="D286" s="10">
        <v>1884.3124427837461</v>
      </c>
      <c r="E286" s="10">
        <v>2615.793462430981</v>
      </c>
      <c r="F286" s="10" t="s">
        <v>179</v>
      </c>
      <c r="G286" s="10" t="s">
        <v>179</v>
      </c>
    </row>
    <row r="287" spans="1:7">
      <c r="A287" s="3" t="s">
        <v>86</v>
      </c>
      <c r="B287" s="3" t="s">
        <v>207</v>
      </c>
      <c r="C287" s="3" t="s">
        <v>205</v>
      </c>
      <c r="D287" s="10">
        <v>3977.5042117021276</v>
      </c>
      <c r="E287" s="10">
        <v>5023.0654744525546</v>
      </c>
      <c r="F287" s="10" t="s">
        <v>179</v>
      </c>
      <c r="G287" s="10" t="s">
        <v>179</v>
      </c>
    </row>
    <row r="288" spans="1:7">
      <c r="A288" s="3" t="s">
        <v>86</v>
      </c>
      <c r="B288" s="3" t="s">
        <v>207</v>
      </c>
      <c r="C288" s="3" t="s">
        <v>206</v>
      </c>
      <c r="D288" s="10">
        <v>1252.7219972962962</v>
      </c>
      <c r="E288" s="10">
        <v>5058.899601769911</v>
      </c>
      <c r="F288" s="10" t="s">
        <v>179</v>
      </c>
      <c r="G288" s="10" t="s">
        <v>179</v>
      </c>
    </row>
    <row r="289" spans="1:7">
      <c r="A289" s="3" t="s">
        <v>86</v>
      </c>
      <c r="B289" s="3" t="s">
        <v>208</v>
      </c>
      <c r="C289" s="3" t="s">
        <v>205</v>
      </c>
      <c r="D289" s="10">
        <v>4575.8812956458351</v>
      </c>
      <c r="E289" s="10">
        <v>3259.6839156626502</v>
      </c>
      <c r="F289" s="10" t="s">
        <v>179</v>
      </c>
      <c r="G289" s="10" t="s">
        <v>179</v>
      </c>
    </row>
    <row r="290" spans="1:7">
      <c r="A290" s="3" t="s">
        <v>86</v>
      </c>
      <c r="B290" s="3" t="s">
        <v>208</v>
      </c>
      <c r="C290" s="3" t="s">
        <v>206</v>
      </c>
      <c r="D290" s="10">
        <v>890.77470140025389</v>
      </c>
      <c r="E290" s="10">
        <v>3540.7138392857146</v>
      </c>
      <c r="F290" s="10" t="s">
        <v>179</v>
      </c>
      <c r="G290" s="10" t="s">
        <v>179</v>
      </c>
    </row>
    <row r="291" spans="1:7">
      <c r="A291" s="3" t="s">
        <v>86</v>
      </c>
      <c r="B291" s="3" t="s">
        <v>209</v>
      </c>
      <c r="C291" s="3" t="s">
        <v>205</v>
      </c>
      <c r="D291" s="10">
        <v>6771.2138843870534</v>
      </c>
      <c r="E291" s="10">
        <v>4619.8716577540108</v>
      </c>
      <c r="F291" s="10">
        <v>23914.976499999997</v>
      </c>
      <c r="G291" s="10" t="s">
        <v>179</v>
      </c>
    </row>
    <row r="292" spans="1:7">
      <c r="A292" s="3" t="s">
        <v>86</v>
      </c>
      <c r="B292" s="3" t="s">
        <v>209</v>
      </c>
      <c r="C292" s="3" t="s">
        <v>206</v>
      </c>
      <c r="D292" s="10">
        <v>3431.8704391646643</v>
      </c>
      <c r="E292" s="10">
        <v>6219.7095505617981</v>
      </c>
      <c r="F292" s="10" t="s">
        <v>179</v>
      </c>
      <c r="G292" s="10" t="s">
        <v>179</v>
      </c>
    </row>
    <row r="293" spans="1:7">
      <c r="A293" s="3" t="s">
        <v>86</v>
      </c>
      <c r="B293" s="3" t="s">
        <v>210</v>
      </c>
      <c r="C293" s="3" t="s">
        <v>205</v>
      </c>
      <c r="D293" s="10">
        <v>5685.9686346573162</v>
      </c>
      <c r="E293" s="10">
        <v>6460.315810473815</v>
      </c>
      <c r="F293" s="10">
        <v>14066.491304425315</v>
      </c>
      <c r="G293" s="10" t="s">
        <v>179</v>
      </c>
    </row>
    <row r="294" spans="1:7">
      <c r="A294" s="3" t="s">
        <v>86</v>
      </c>
      <c r="B294" s="3" t="s">
        <v>210</v>
      </c>
      <c r="C294" s="3" t="s">
        <v>206</v>
      </c>
      <c r="D294" s="10">
        <v>6570.7387842258086</v>
      </c>
      <c r="E294" s="10">
        <v>5053.3695836200532</v>
      </c>
      <c r="F294" s="10">
        <v>15030.51231939514</v>
      </c>
      <c r="G294" s="10" t="s">
        <v>179</v>
      </c>
    </row>
    <row r="295" spans="1:7">
      <c r="A295" s="3" t="s">
        <v>86</v>
      </c>
      <c r="B295" s="3" t="s">
        <v>211</v>
      </c>
      <c r="C295" s="3" t="s">
        <v>205</v>
      </c>
      <c r="D295" s="10">
        <v>9807.8782423557404</v>
      </c>
      <c r="E295" s="10">
        <v>7846.2297992777148</v>
      </c>
      <c r="F295" s="10">
        <v>20023.436386666017</v>
      </c>
      <c r="G295" s="10" t="s">
        <v>179</v>
      </c>
    </row>
    <row r="296" spans="1:7">
      <c r="A296" s="3" t="s">
        <v>86</v>
      </c>
      <c r="B296" s="3" t="s">
        <v>211</v>
      </c>
      <c r="C296" s="3" t="s">
        <v>206</v>
      </c>
      <c r="D296" s="10">
        <v>9676.9224242192722</v>
      </c>
      <c r="E296" s="10">
        <v>11136.499087353324</v>
      </c>
      <c r="F296" s="10">
        <v>18151.214132605226</v>
      </c>
      <c r="G296" s="10">
        <v>6501.908673684211</v>
      </c>
    </row>
    <row r="297" spans="1:7">
      <c r="A297" s="3" t="s">
        <v>86</v>
      </c>
      <c r="B297" s="3" t="s">
        <v>239</v>
      </c>
      <c r="C297" s="3" t="s">
        <v>205</v>
      </c>
      <c r="D297" s="10" t="s">
        <v>179</v>
      </c>
      <c r="E297" s="10">
        <v>9663.8773063973058</v>
      </c>
      <c r="F297" s="10" t="s">
        <v>179</v>
      </c>
      <c r="G297" s="10" t="s">
        <v>179</v>
      </c>
    </row>
    <row r="298" spans="1:7">
      <c r="A298" s="3" t="s">
        <v>86</v>
      </c>
      <c r="B298" s="3" t="s">
        <v>239</v>
      </c>
      <c r="C298" s="3" t="s">
        <v>206</v>
      </c>
      <c r="D298" s="10" t="s">
        <v>179</v>
      </c>
      <c r="E298" s="10">
        <v>10069.666229508195</v>
      </c>
      <c r="F298" s="10" t="s">
        <v>179</v>
      </c>
      <c r="G298" s="10" t="s">
        <v>179</v>
      </c>
    </row>
    <row r="299" spans="1:7">
      <c r="A299" s="3" t="s">
        <v>86</v>
      </c>
      <c r="B299" s="3" t="s">
        <v>212</v>
      </c>
      <c r="C299" s="3" t="s">
        <v>205</v>
      </c>
      <c r="D299" s="10" t="s">
        <v>179</v>
      </c>
      <c r="E299" s="10" t="s">
        <v>179</v>
      </c>
      <c r="F299" s="10">
        <v>11731.08000435891</v>
      </c>
      <c r="G299" s="10">
        <v>8504.2778835675927</v>
      </c>
    </row>
    <row r="300" spans="1:7">
      <c r="A300" s="3" t="s">
        <v>86</v>
      </c>
      <c r="B300" s="3" t="s">
        <v>212</v>
      </c>
      <c r="C300" s="3" t="s">
        <v>206</v>
      </c>
      <c r="D300" s="10" t="s">
        <v>179</v>
      </c>
      <c r="E300" s="10" t="s">
        <v>179</v>
      </c>
      <c r="F300" s="10">
        <v>13037.068057116951</v>
      </c>
      <c r="G300" s="10">
        <v>5323.0534246027355</v>
      </c>
    </row>
    <row r="301" spans="1:7">
      <c r="A301" s="3" t="s">
        <v>86</v>
      </c>
      <c r="B301" s="3" t="s">
        <v>213</v>
      </c>
      <c r="C301" s="3" t="s">
        <v>205</v>
      </c>
      <c r="D301" s="10" t="s">
        <v>179</v>
      </c>
      <c r="E301" s="10" t="s">
        <v>179</v>
      </c>
      <c r="F301" s="10">
        <v>15113.592539969111</v>
      </c>
      <c r="G301" s="10">
        <v>9570.5568990973625</v>
      </c>
    </row>
    <row r="302" spans="1:7">
      <c r="A302" s="3" t="s">
        <v>86</v>
      </c>
      <c r="B302" s="3" t="s">
        <v>213</v>
      </c>
      <c r="C302" s="3" t="s">
        <v>206</v>
      </c>
      <c r="D302" s="10" t="s">
        <v>179</v>
      </c>
      <c r="E302" s="10" t="s">
        <v>179</v>
      </c>
      <c r="F302" s="10">
        <v>16729.684247576562</v>
      </c>
      <c r="G302" s="10">
        <v>13477.776607210626</v>
      </c>
    </row>
    <row r="303" spans="1:7">
      <c r="A303" s="3" t="s">
        <v>86</v>
      </c>
      <c r="B303" s="3" t="s">
        <v>240</v>
      </c>
      <c r="C303" s="3" t="s">
        <v>205</v>
      </c>
      <c r="D303" s="10" t="s">
        <v>179</v>
      </c>
      <c r="E303" s="10" t="s">
        <v>179</v>
      </c>
      <c r="F303" s="10">
        <v>15731.365495113405</v>
      </c>
      <c r="G303" s="10" t="s">
        <v>179</v>
      </c>
    </row>
    <row r="304" spans="1:7">
      <c r="A304" s="3" t="s">
        <v>86</v>
      </c>
      <c r="B304" s="3" t="s">
        <v>240</v>
      </c>
      <c r="C304" s="3" t="s">
        <v>206</v>
      </c>
      <c r="D304" s="10" t="s">
        <v>179</v>
      </c>
      <c r="E304" s="10" t="s">
        <v>179</v>
      </c>
      <c r="F304" s="10">
        <v>16367.072419809616</v>
      </c>
      <c r="G304" s="10" t="s">
        <v>179</v>
      </c>
    </row>
    <row r="305" spans="1:7">
      <c r="A305" s="3" t="s">
        <v>87</v>
      </c>
      <c r="B305" s="3" t="s">
        <v>204</v>
      </c>
      <c r="C305" s="3" t="s">
        <v>205</v>
      </c>
      <c r="D305" s="10">
        <v>2174.3953197400042</v>
      </c>
      <c r="E305" s="10">
        <v>2778.5328123149793</v>
      </c>
      <c r="F305" s="10" t="s">
        <v>179</v>
      </c>
      <c r="G305" s="10" t="s">
        <v>179</v>
      </c>
    </row>
    <row r="306" spans="1:7">
      <c r="A306" s="3" t="s">
        <v>87</v>
      </c>
      <c r="B306" s="3" t="s">
        <v>204</v>
      </c>
      <c r="C306" s="3" t="s">
        <v>206</v>
      </c>
      <c r="D306" s="10">
        <v>2880.2832924183404</v>
      </c>
      <c r="E306" s="10">
        <v>3134.0806579263653</v>
      </c>
      <c r="F306" s="10" t="s">
        <v>179</v>
      </c>
      <c r="G306" s="10" t="s">
        <v>179</v>
      </c>
    </row>
    <row r="307" spans="1:7">
      <c r="A307" s="3" t="s">
        <v>87</v>
      </c>
      <c r="B307" s="3" t="s">
        <v>207</v>
      </c>
      <c r="C307" s="3" t="s">
        <v>205</v>
      </c>
      <c r="D307" s="10">
        <v>4370.2560179516113</v>
      </c>
      <c r="E307" s="10">
        <v>3621.5770917293235</v>
      </c>
      <c r="F307" s="10" t="s">
        <v>179</v>
      </c>
      <c r="G307" s="10" t="s">
        <v>179</v>
      </c>
    </row>
    <row r="308" spans="1:7">
      <c r="A308" s="3" t="s">
        <v>87</v>
      </c>
      <c r="B308" s="3" t="s">
        <v>207</v>
      </c>
      <c r="C308" s="3" t="s">
        <v>206</v>
      </c>
      <c r="D308" s="10">
        <v>2568.5324207143776</v>
      </c>
      <c r="E308" s="10">
        <v>3443.3694094488192</v>
      </c>
      <c r="F308" s="10">
        <v>3838.975596330275</v>
      </c>
      <c r="G308" s="10" t="s">
        <v>179</v>
      </c>
    </row>
    <row r="309" spans="1:7">
      <c r="A309" s="3" t="s">
        <v>87</v>
      </c>
      <c r="B309" s="3" t="s">
        <v>208</v>
      </c>
      <c r="C309" s="3" t="s">
        <v>205</v>
      </c>
      <c r="D309" s="10">
        <v>5502.8141338350351</v>
      </c>
      <c r="E309" s="10">
        <v>4989.6337420718819</v>
      </c>
      <c r="F309" s="10">
        <v>14599.513365318278</v>
      </c>
      <c r="G309" s="10" t="s">
        <v>179</v>
      </c>
    </row>
    <row r="310" spans="1:7">
      <c r="A310" s="3" t="s">
        <v>87</v>
      </c>
      <c r="B310" s="3" t="s">
        <v>208</v>
      </c>
      <c r="C310" s="3" t="s">
        <v>206</v>
      </c>
      <c r="D310" s="10">
        <v>2864.7321163684069</v>
      </c>
      <c r="E310" s="10">
        <v>4505.0591292699264</v>
      </c>
      <c r="F310" s="10">
        <v>12762.264259936617</v>
      </c>
      <c r="G310" s="10" t="s">
        <v>179</v>
      </c>
    </row>
    <row r="311" spans="1:7">
      <c r="A311" s="3" t="s">
        <v>87</v>
      </c>
      <c r="B311" s="3" t="s">
        <v>209</v>
      </c>
      <c r="C311" s="3" t="s">
        <v>205</v>
      </c>
      <c r="D311" s="10">
        <v>6183.2264958431515</v>
      </c>
      <c r="E311" s="10">
        <v>7644.589283172344</v>
      </c>
      <c r="F311" s="10">
        <v>23756.657187294677</v>
      </c>
      <c r="G311" s="10" t="s">
        <v>179</v>
      </c>
    </row>
    <row r="312" spans="1:7">
      <c r="A312" s="3" t="s">
        <v>87</v>
      </c>
      <c r="B312" s="3" t="s">
        <v>209</v>
      </c>
      <c r="C312" s="3" t="s">
        <v>206</v>
      </c>
      <c r="D312" s="10">
        <v>3830.2959918657202</v>
      </c>
      <c r="E312" s="10">
        <v>7984.6013713405237</v>
      </c>
      <c r="F312" s="10">
        <v>19377.791527159105</v>
      </c>
      <c r="G312" s="10" t="s">
        <v>179</v>
      </c>
    </row>
    <row r="313" spans="1:7">
      <c r="A313" s="3" t="s">
        <v>87</v>
      </c>
      <c r="B313" s="3" t="s">
        <v>210</v>
      </c>
      <c r="C313" s="3" t="s">
        <v>205</v>
      </c>
      <c r="D313" s="10">
        <v>8662.6364519207527</v>
      </c>
      <c r="E313" s="10">
        <v>10623.35651407257</v>
      </c>
      <c r="F313" s="10">
        <v>20214.337401905432</v>
      </c>
      <c r="G313" s="10">
        <v>14417.499385303514</v>
      </c>
    </row>
    <row r="314" spans="1:7">
      <c r="A314" s="3" t="s">
        <v>87</v>
      </c>
      <c r="B314" s="3" t="s">
        <v>210</v>
      </c>
      <c r="C314" s="3" t="s">
        <v>206</v>
      </c>
      <c r="D314" s="10">
        <v>7001.4314948652218</v>
      </c>
      <c r="E314" s="10">
        <v>10262.974867807154</v>
      </c>
      <c r="F314" s="10">
        <v>21232.839491875275</v>
      </c>
      <c r="G314" s="10">
        <v>12603.532329624604</v>
      </c>
    </row>
    <row r="315" spans="1:7">
      <c r="A315" s="3" t="s">
        <v>87</v>
      </c>
      <c r="B315" s="3" t="s">
        <v>211</v>
      </c>
      <c r="C315" s="3" t="s">
        <v>205</v>
      </c>
      <c r="D315" s="10">
        <v>11493.866899288185</v>
      </c>
      <c r="E315" s="10">
        <v>13905.518409662807</v>
      </c>
      <c r="F315" s="10">
        <v>18613.259844378783</v>
      </c>
      <c r="G315" s="10">
        <v>18992.912815865173</v>
      </c>
    </row>
    <row r="316" spans="1:7">
      <c r="A316" s="3" t="s">
        <v>87</v>
      </c>
      <c r="B316" s="3" t="s">
        <v>211</v>
      </c>
      <c r="C316" s="3" t="s">
        <v>206</v>
      </c>
      <c r="D316" s="10">
        <v>11935.445586704926</v>
      </c>
      <c r="E316" s="10">
        <v>12991.79604531411</v>
      </c>
      <c r="F316" s="10">
        <v>16153.061443266128</v>
      </c>
      <c r="G316" s="10">
        <v>17088.20818327483</v>
      </c>
    </row>
    <row r="317" spans="1:7">
      <c r="A317" s="3" t="s">
        <v>87</v>
      </c>
      <c r="B317" s="3" t="s">
        <v>239</v>
      </c>
      <c r="C317" s="3" t="s">
        <v>205</v>
      </c>
      <c r="D317" s="10" t="s">
        <v>179</v>
      </c>
      <c r="E317" s="10">
        <v>21061.913722826088</v>
      </c>
      <c r="F317" s="10" t="s">
        <v>179</v>
      </c>
      <c r="G317" s="10" t="s">
        <v>179</v>
      </c>
    </row>
    <row r="318" spans="1:7">
      <c r="A318" s="3" t="s">
        <v>87</v>
      </c>
      <c r="B318" s="3" t="s">
        <v>239</v>
      </c>
      <c r="C318" s="3" t="s">
        <v>206</v>
      </c>
      <c r="D318" s="10" t="s">
        <v>179</v>
      </c>
      <c r="E318" s="10">
        <v>16803.159706190974</v>
      </c>
      <c r="F318" s="10" t="s">
        <v>179</v>
      </c>
      <c r="G318" s="10" t="s">
        <v>179</v>
      </c>
    </row>
    <row r="319" spans="1:7">
      <c r="A319" s="3" t="s">
        <v>87</v>
      </c>
      <c r="B319" s="3" t="s">
        <v>212</v>
      </c>
      <c r="C319" s="3" t="s">
        <v>205</v>
      </c>
      <c r="D319" s="10" t="s">
        <v>179</v>
      </c>
      <c r="E319" s="10" t="s">
        <v>179</v>
      </c>
      <c r="F319" s="10">
        <v>11623.064845672954</v>
      </c>
      <c r="G319" s="10">
        <v>8669.4056290648005</v>
      </c>
    </row>
    <row r="320" spans="1:7">
      <c r="A320" s="3" t="s">
        <v>87</v>
      </c>
      <c r="B320" s="3" t="s">
        <v>212</v>
      </c>
      <c r="C320" s="3" t="s">
        <v>206</v>
      </c>
      <c r="D320" s="10" t="s">
        <v>179</v>
      </c>
      <c r="E320" s="10" t="s">
        <v>179</v>
      </c>
      <c r="F320" s="10">
        <v>12826.264850655518</v>
      </c>
      <c r="G320" s="10">
        <v>8607.8348102391319</v>
      </c>
    </row>
    <row r="321" spans="1:7">
      <c r="A321" s="3" t="s">
        <v>87</v>
      </c>
      <c r="B321" s="3" t="s">
        <v>213</v>
      </c>
      <c r="C321" s="3" t="s">
        <v>205</v>
      </c>
      <c r="D321" s="10" t="s">
        <v>179</v>
      </c>
      <c r="E321" s="10" t="s">
        <v>179</v>
      </c>
      <c r="F321" s="10">
        <v>16322.975676378914</v>
      </c>
      <c r="G321" s="10">
        <v>12011.637781718633</v>
      </c>
    </row>
    <row r="322" spans="1:7">
      <c r="A322" s="3" t="s">
        <v>87</v>
      </c>
      <c r="B322" s="3" t="s">
        <v>213</v>
      </c>
      <c r="C322" s="3" t="s">
        <v>206</v>
      </c>
      <c r="D322" s="10" t="s">
        <v>179</v>
      </c>
      <c r="E322" s="10" t="s">
        <v>179</v>
      </c>
      <c r="F322" s="10">
        <v>16501.564306279401</v>
      </c>
      <c r="G322" s="10">
        <v>14063.460104703126</v>
      </c>
    </row>
    <row r="323" spans="1:7">
      <c r="A323" s="3" t="s">
        <v>87</v>
      </c>
      <c r="B323" s="3" t="s">
        <v>240</v>
      </c>
      <c r="C323" s="3" t="s">
        <v>205</v>
      </c>
      <c r="D323" s="10" t="s">
        <v>179</v>
      </c>
      <c r="E323" s="10" t="s">
        <v>179</v>
      </c>
      <c r="F323" s="10">
        <v>18270.54150475869</v>
      </c>
      <c r="G323" s="10">
        <v>11032.06395028704</v>
      </c>
    </row>
    <row r="324" spans="1:7">
      <c r="A324" s="3" t="s">
        <v>87</v>
      </c>
      <c r="B324" s="3" t="s">
        <v>240</v>
      </c>
      <c r="C324" s="3" t="s">
        <v>206</v>
      </c>
      <c r="D324" s="10" t="s">
        <v>179</v>
      </c>
      <c r="E324" s="10" t="s">
        <v>179</v>
      </c>
      <c r="F324" s="10">
        <v>20023.732569872565</v>
      </c>
      <c r="G324" s="10">
        <v>13422.070002983121</v>
      </c>
    </row>
    <row r="325" spans="1:7">
      <c r="A325" s="3" t="s">
        <v>88</v>
      </c>
      <c r="B325" s="3" t="s">
        <v>204</v>
      </c>
      <c r="C325" s="3" t="s">
        <v>205</v>
      </c>
      <c r="D325" s="10">
        <v>1760.265599496759</v>
      </c>
      <c r="E325" s="10">
        <v>2181.6489207189124</v>
      </c>
      <c r="F325" s="10" t="s">
        <v>179</v>
      </c>
      <c r="G325" s="10" t="s">
        <v>179</v>
      </c>
    </row>
    <row r="326" spans="1:7">
      <c r="A326" s="3" t="s">
        <v>88</v>
      </c>
      <c r="B326" s="3" t="s">
        <v>204</v>
      </c>
      <c r="C326" s="3" t="s">
        <v>206</v>
      </c>
      <c r="D326" s="10">
        <v>2404.1018385082971</v>
      </c>
      <c r="E326" s="10">
        <v>2196.9397980492417</v>
      </c>
      <c r="F326" s="10" t="s">
        <v>179</v>
      </c>
      <c r="G326" s="10" t="s">
        <v>179</v>
      </c>
    </row>
    <row r="327" spans="1:7">
      <c r="A327" s="3" t="s">
        <v>88</v>
      </c>
      <c r="B327" s="3" t="s">
        <v>207</v>
      </c>
      <c r="C327" s="3" t="s">
        <v>205</v>
      </c>
      <c r="D327" s="10">
        <v>2514.3334583846745</v>
      </c>
      <c r="E327" s="10">
        <v>3205.6228757903327</v>
      </c>
      <c r="F327" s="10" t="s">
        <v>179</v>
      </c>
      <c r="G327" s="10" t="s">
        <v>179</v>
      </c>
    </row>
    <row r="328" spans="1:7">
      <c r="A328" s="3" t="s">
        <v>88</v>
      </c>
      <c r="B328" s="3" t="s">
        <v>207</v>
      </c>
      <c r="C328" s="3" t="s">
        <v>206</v>
      </c>
      <c r="D328" s="10">
        <v>1447.1450740871892</v>
      </c>
      <c r="E328" s="10">
        <v>4092.4662738531415</v>
      </c>
      <c r="F328" s="10" t="s">
        <v>179</v>
      </c>
      <c r="G328" s="10" t="s">
        <v>179</v>
      </c>
    </row>
    <row r="329" spans="1:7">
      <c r="A329" s="3" t="s">
        <v>88</v>
      </c>
      <c r="B329" s="3" t="s">
        <v>208</v>
      </c>
      <c r="C329" s="3" t="s">
        <v>205</v>
      </c>
      <c r="D329" s="10">
        <v>6823.8161055696182</v>
      </c>
      <c r="E329" s="10">
        <v>5012.2052599388371</v>
      </c>
      <c r="F329" s="10">
        <v>11639.288586171311</v>
      </c>
      <c r="G329" s="10" t="s">
        <v>179</v>
      </c>
    </row>
    <row r="330" spans="1:7">
      <c r="A330" s="3" t="s">
        <v>88</v>
      </c>
      <c r="B330" s="3" t="s">
        <v>208</v>
      </c>
      <c r="C330" s="3" t="s">
        <v>206</v>
      </c>
      <c r="D330" s="10">
        <v>3262.8565795989166</v>
      </c>
      <c r="E330" s="10">
        <v>9963.299320113314</v>
      </c>
      <c r="F330" s="10">
        <v>11894.35278927203</v>
      </c>
      <c r="G330" s="10" t="s">
        <v>179</v>
      </c>
    </row>
    <row r="331" spans="1:7">
      <c r="A331" s="3" t="s">
        <v>88</v>
      </c>
      <c r="B331" s="3" t="s">
        <v>209</v>
      </c>
      <c r="C331" s="3" t="s">
        <v>205</v>
      </c>
      <c r="D331" s="10">
        <v>6304.6001082149596</v>
      </c>
      <c r="E331" s="10">
        <v>5937.3230856871587</v>
      </c>
      <c r="F331" s="10">
        <v>28366.343117148426</v>
      </c>
      <c r="G331" s="10">
        <v>16480.806318367344</v>
      </c>
    </row>
    <row r="332" spans="1:7">
      <c r="A332" s="3" t="s">
        <v>88</v>
      </c>
      <c r="B332" s="3" t="s">
        <v>209</v>
      </c>
      <c r="C332" s="3" t="s">
        <v>206</v>
      </c>
      <c r="D332" s="10">
        <v>4525.8941302169296</v>
      </c>
      <c r="E332" s="10">
        <v>10485.113257086028</v>
      </c>
      <c r="F332" s="10">
        <v>29438.59570030139</v>
      </c>
      <c r="G332" s="10">
        <v>1091.2373859154927</v>
      </c>
    </row>
    <row r="333" spans="1:7">
      <c r="A333" s="3" t="s">
        <v>88</v>
      </c>
      <c r="B333" s="3" t="s">
        <v>210</v>
      </c>
      <c r="C333" s="3" t="s">
        <v>205</v>
      </c>
      <c r="D333" s="10">
        <v>9664.6395269273817</v>
      </c>
      <c r="E333" s="10">
        <v>9950.7626052838077</v>
      </c>
      <c r="F333" s="10">
        <v>18695.150472991834</v>
      </c>
      <c r="G333" s="10">
        <v>21801.74919626168</v>
      </c>
    </row>
    <row r="334" spans="1:7">
      <c r="A334" s="3" t="s">
        <v>88</v>
      </c>
      <c r="B334" s="3" t="s">
        <v>210</v>
      </c>
      <c r="C334" s="3" t="s">
        <v>206</v>
      </c>
      <c r="D334" s="10">
        <v>6656.7323730062944</v>
      </c>
      <c r="E334" s="10">
        <v>12707.732749793558</v>
      </c>
      <c r="F334" s="10">
        <v>16731.684357526665</v>
      </c>
      <c r="G334" s="10">
        <v>13112.080873777662</v>
      </c>
    </row>
    <row r="335" spans="1:7">
      <c r="A335" s="3" t="s">
        <v>88</v>
      </c>
      <c r="B335" s="3" t="s">
        <v>211</v>
      </c>
      <c r="C335" s="3" t="s">
        <v>205</v>
      </c>
      <c r="D335" s="10">
        <v>9475.2825061926851</v>
      </c>
      <c r="E335" s="10">
        <v>15112.672124183006</v>
      </c>
      <c r="F335" s="10">
        <v>20440.604237983785</v>
      </c>
      <c r="G335" s="10">
        <v>23682.420601093836</v>
      </c>
    </row>
    <row r="336" spans="1:7">
      <c r="A336" s="3" t="s">
        <v>88</v>
      </c>
      <c r="B336" s="3" t="s">
        <v>211</v>
      </c>
      <c r="C336" s="3" t="s">
        <v>206</v>
      </c>
      <c r="D336" s="10">
        <v>11962.736039795886</v>
      </c>
      <c r="E336" s="10">
        <v>16913.153345323743</v>
      </c>
      <c r="F336" s="10">
        <v>16860.494555611353</v>
      </c>
      <c r="G336" s="10">
        <v>14696.246237119114</v>
      </c>
    </row>
    <row r="337" spans="1:7">
      <c r="A337" s="3" t="s">
        <v>88</v>
      </c>
      <c r="B337" s="3" t="s">
        <v>239</v>
      </c>
      <c r="C337" s="3" t="s">
        <v>205</v>
      </c>
      <c r="D337" s="10" t="s">
        <v>179</v>
      </c>
      <c r="E337" s="10">
        <v>17226.24384567048</v>
      </c>
      <c r="F337" s="10" t="s">
        <v>179</v>
      </c>
      <c r="G337" s="10" t="s">
        <v>179</v>
      </c>
    </row>
    <row r="338" spans="1:7">
      <c r="A338" s="3" t="s">
        <v>88</v>
      </c>
      <c r="B338" s="3" t="s">
        <v>239</v>
      </c>
      <c r="C338" s="3" t="s">
        <v>206</v>
      </c>
      <c r="D338" s="10" t="s">
        <v>179</v>
      </c>
      <c r="E338" s="10">
        <v>23864.005998962119</v>
      </c>
      <c r="F338" s="10" t="s">
        <v>179</v>
      </c>
      <c r="G338" s="10" t="s">
        <v>179</v>
      </c>
    </row>
    <row r="339" spans="1:7">
      <c r="A339" s="3" t="s">
        <v>88</v>
      </c>
      <c r="B339" s="3" t="s">
        <v>212</v>
      </c>
      <c r="C339" s="3" t="s">
        <v>205</v>
      </c>
      <c r="D339" s="10" t="s">
        <v>179</v>
      </c>
      <c r="E339" s="10" t="s">
        <v>179</v>
      </c>
      <c r="F339" s="10">
        <v>13944.11683633848</v>
      </c>
      <c r="G339" s="10">
        <v>9550.3198155224836</v>
      </c>
    </row>
    <row r="340" spans="1:7">
      <c r="A340" s="3" t="s">
        <v>88</v>
      </c>
      <c r="B340" s="3" t="s">
        <v>212</v>
      </c>
      <c r="C340" s="3" t="s">
        <v>206</v>
      </c>
      <c r="D340" s="10" t="s">
        <v>179</v>
      </c>
      <c r="E340" s="10" t="s">
        <v>179</v>
      </c>
      <c r="F340" s="10">
        <v>13466.273778155824</v>
      </c>
      <c r="G340" s="10">
        <v>10302.715396779948</v>
      </c>
    </row>
    <row r="341" spans="1:7">
      <c r="A341" s="3" t="s">
        <v>88</v>
      </c>
      <c r="B341" s="3" t="s">
        <v>213</v>
      </c>
      <c r="C341" s="3" t="s">
        <v>205</v>
      </c>
      <c r="D341" s="10" t="s">
        <v>179</v>
      </c>
      <c r="E341" s="10" t="s">
        <v>179</v>
      </c>
      <c r="F341" s="10">
        <v>14636.946389146178</v>
      </c>
      <c r="G341" s="10">
        <v>11747.080012010374</v>
      </c>
    </row>
    <row r="342" spans="1:7">
      <c r="A342" s="3" t="s">
        <v>88</v>
      </c>
      <c r="B342" s="3" t="s">
        <v>213</v>
      </c>
      <c r="C342" s="3" t="s">
        <v>206</v>
      </c>
      <c r="D342" s="10" t="s">
        <v>179</v>
      </c>
      <c r="E342" s="10" t="s">
        <v>179</v>
      </c>
      <c r="F342" s="10">
        <v>17146.074511032104</v>
      </c>
      <c r="G342" s="10">
        <v>15085.743868662799</v>
      </c>
    </row>
    <row r="343" spans="1:7">
      <c r="A343" s="3" t="s">
        <v>88</v>
      </c>
      <c r="B343" s="3" t="s">
        <v>240</v>
      </c>
      <c r="C343" s="3" t="s">
        <v>205</v>
      </c>
      <c r="D343" s="10" t="s">
        <v>179</v>
      </c>
      <c r="E343" s="10" t="s">
        <v>179</v>
      </c>
      <c r="F343" s="10">
        <v>19219.78668060742</v>
      </c>
      <c r="G343" s="10">
        <v>13323.889013066231</v>
      </c>
    </row>
    <row r="344" spans="1:7">
      <c r="A344" s="3" t="s">
        <v>88</v>
      </c>
      <c r="B344" s="3" t="s">
        <v>240</v>
      </c>
      <c r="C344" s="3" t="s">
        <v>206</v>
      </c>
      <c r="D344" s="10" t="s">
        <v>179</v>
      </c>
      <c r="E344" s="10" t="s">
        <v>179</v>
      </c>
      <c r="F344" s="10">
        <v>21924.463632533505</v>
      </c>
      <c r="G344" s="10">
        <v>15155.297016570514</v>
      </c>
    </row>
    <row r="345" spans="1:7">
      <c r="A345" s="3" t="s">
        <v>89</v>
      </c>
      <c r="B345" s="3" t="s">
        <v>204</v>
      </c>
      <c r="C345" s="3" t="s">
        <v>205</v>
      </c>
      <c r="D345" s="10">
        <v>2401.2320925477807</v>
      </c>
      <c r="E345" s="10">
        <v>2157.1841595972783</v>
      </c>
      <c r="F345" s="10" t="s">
        <v>179</v>
      </c>
      <c r="G345" s="10" t="s">
        <v>179</v>
      </c>
    </row>
    <row r="346" spans="1:7">
      <c r="A346" s="3" t="s">
        <v>89</v>
      </c>
      <c r="B346" s="3" t="s">
        <v>204</v>
      </c>
      <c r="C346" s="3" t="s">
        <v>206</v>
      </c>
      <c r="D346" s="10">
        <v>3294.1509179274253</v>
      </c>
      <c r="E346" s="10">
        <v>2566.4546252108939</v>
      </c>
      <c r="F346" s="10" t="s">
        <v>179</v>
      </c>
      <c r="G346" s="10" t="s">
        <v>179</v>
      </c>
    </row>
    <row r="347" spans="1:7">
      <c r="A347" s="3" t="s">
        <v>89</v>
      </c>
      <c r="B347" s="3" t="s">
        <v>207</v>
      </c>
      <c r="C347" s="3" t="s">
        <v>205</v>
      </c>
      <c r="D347" s="10">
        <v>4017.6480925435631</v>
      </c>
      <c r="E347" s="10">
        <v>3769.2075293617022</v>
      </c>
      <c r="F347" s="10">
        <v>10072.86139793332</v>
      </c>
      <c r="G347" s="10" t="s">
        <v>179</v>
      </c>
    </row>
    <row r="348" spans="1:7">
      <c r="A348" s="3" t="s">
        <v>89</v>
      </c>
      <c r="B348" s="3" t="s">
        <v>207</v>
      </c>
      <c r="C348" s="3" t="s">
        <v>206</v>
      </c>
      <c r="D348" s="10">
        <v>2494.1081187758691</v>
      </c>
      <c r="E348" s="10">
        <v>4384.0940723238127</v>
      </c>
      <c r="F348" s="10">
        <v>15512.534136145627</v>
      </c>
      <c r="G348" s="10" t="s">
        <v>179</v>
      </c>
    </row>
    <row r="349" spans="1:7">
      <c r="A349" s="3" t="s">
        <v>89</v>
      </c>
      <c r="B349" s="3" t="s">
        <v>208</v>
      </c>
      <c r="C349" s="3" t="s">
        <v>205</v>
      </c>
      <c r="D349" s="10">
        <v>6170.8167303131086</v>
      </c>
      <c r="E349" s="10">
        <v>5289.9685984177586</v>
      </c>
      <c r="F349" s="10">
        <v>28108.621153233918</v>
      </c>
      <c r="G349" s="10">
        <v>8112.9764697986593</v>
      </c>
    </row>
    <row r="350" spans="1:7">
      <c r="A350" s="3" t="s">
        <v>89</v>
      </c>
      <c r="B350" s="3" t="s">
        <v>208</v>
      </c>
      <c r="C350" s="3" t="s">
        <v>206</v>
      </c>
      <c r="D350" s="10">
        <v>2992.5439682630058</v>
      </c>
      <c r="E350" s="10">
        <v>7056.0248872056654</v>
      </c>
      <c r="F350" s="10">
        <v>16854.078479441785</v>
      </c>
      <c r="G350" s="10">
        <v>7414.6943886792451</v>
      </c>
    </row>
    <row r="351" spans="1:7">
      <c r="A351" s="3" t="s">
        <v>89</v>
      </c>
      <c r="B351" s="3" t="s">
        <v>209</v>
      </c>
      <c r="C351" s="3" t="s">
        <v>205</v>
      </c>
      <c r="D351" s="10">
        <v>6682.5523215678668</v>
      </c>
      <c r="E351" s="10">
        <v>7542.5325349301402</v>
      </c>
      <c r="F351" s="10">
        <v>19276.675005473553</v>
      </c>
      <c r="G351" s="10">
        <v>17565.236239292033</v>
      </c>
    </row>
    <row r="352" spans="1:7">
      <c r="A352" s="3" t="s">
        <v>89</v>
      </c>
      <c r="B352" s="3" t="s">
        <v>209</v>
      </c>
      <c r="C352" s="3" t="s">
        <v>206</v>
      </c>
      <c r="D352" s="10">
        <v>4019.0530992477038</v>
      </c>
      <c r="E352" s="10">
        <v>8343.3998384563602</v>
      </c>
      <c r="F352" s="10">
        <v>19641.909560703905</v>
      </c>
      <c r="G352" s="10">
        <v>26994.720619656786</v>
      </c>
    </row>
    <row r="353" spans="1:7">
      <c r="A353" s="3" t="s">
        <v>89</v>
      </c>
      <c r="B353" s="3" t="s">
        <v>210</v>
      </c>
      <c r="C353" s="3" t="s">
        <v>205</v>
      </c>
      <c r="D353" s="10">
        <v>8943.2476982608714</v>
      </c>
      <c r="E353" s="10">
        <v>11664.279371460929</v>
      </c>
      <c r="F353" s="10">
        <v>21500.700091029954</v>
      </c>
      <c r="G353" s="10">
        <v>18808.34950574804</v>
      </c>
    </row>
    <row r="354" spans="1:7">
      <c r="A354" s="3" t="s">
        <v>89</v>
      </c>
      <c r="B354" s="3" t="s">
        <v>210</v>
      </c>
      <c r="C354" s="3" t="s">
        <v>206</v>
      </c>
      <c r="D354" s="10">
        <v>7306.412919270706</v>
      </c>
      <c r="E354" s="10">
        <v>12034.160088030667</v>
      </c>
      <c r="F354" s="10">
        <v>21365.771622723383</v>
      </c>
      <c r="G354" s="10">
        <v>19205.060911542932</v>
      </c>
    </row>
    <row r="355" spans="1:7">
      <c r="A355" s="3" t="s">
        <v>89</v>
      </c>
      <c r="B355" s="3" t="s">
        <v>211</v>
      </c>
      <c r="C355" s="3" t="s">
        <v>205</v>
      </c>
      <c r="D355" s="10">
        <v>10537.574882680641</v>
      </c>
      <c r="E355" s="10">
        <v>16142.088358629764</v>
      </c>
      <c r="F355" s="10">
        <v>18827.691462361981</v>
      </c>
      <c r="G355" s="10">
        <v>19105.101056374595</v>
      </c>
    </row>
    <row r="356" spans="1:7">
      <c r="A356" s="3" t="s">
        <v>89</v>
      </c>
      <c r="B356" s="3" t="s">
        <v>211</v>
      </c>
      <c r="C356" s="3" t="s">
        <v>206</v>
      </c>
      <c r="D356" s="10">
        <v>10945.832291575151</v>
      </c>
      <c r="E356" s="10">
        <v>15856.904829821717</v>
      </c>
      <c r="F356" s="10">
        <v>17278.316410817639</v>
      </c>
      <c r="G356" s="10">
        <v>16857.653012426395</v>
      </c>
    </row>
    <row r="357" spans="1:7">
      <c r="A357" s="3" t="s">
        <v>89</v>
      </c>
      <c r="B357" s="3" t="s">
        <v>239</v>
      </c>
      <c r="C357" s="3" t="s">
        <v>205</v>
      </c>
      <c r="D357" s="10" t="s">
        <v>179</v>
      </c>
      <c r="E357" s="10">
        <v>20342.528139528458</v>
      </c>
      <c r="F357" s="10" t="s">
        <v>179</v>
      </c>
      <c r="G357" s="10" t="s">
        <v>179</v>
      </c>
    </row>
    <row r="358" spans="1:7">
      <c r="A358" s="3" t="s">
        <v>89</v>
      </c>
      <c r="B358" s="3" t="s">
        <v>239</v>
      </c>
      <c r="C358" s="3" t="s">
        <v>206</v>
      </c>
      <c r="D358" s="10" t="s">
        <v>179</v>
      </c>
      <c r="E358" s="10">
        <v>18992.937577883225</v>
      </c>
      <c r="F358" s="10" t="s">
        <v>179</v>
      </c>
      <c r="G358" s="10" t="s">
        <v>179</v>
      </c>
    </row>
    <row r="359" spans="1:7">
      <c r="A359" s="3" t="s">
        <v>89</v>
      </c>
      <c r="B359" s="3" t="s">
        <v>212</v>
      </c>
      <c r="C359" s="3" t="s">
        <v>205</v>
      </c>
      <c r="D359" s="10" t="s">
        <v>179</v>
      </c>
      <c r="E359" s="10" t="s">
        <v>179</v>
      </c>
      <c r="F359" s="10">
        <v>11821.619281522768</v>
      </c>
      <c r="G359" s="10">
        <v>9015.1508189162596</v>
      </c>
    </row>
    <row r="360" spans="1:7">
      <c r="A360" s="3" t="s">
        <v>89</v>
      </c>
      <c r="B360" s="3" t="s">
        <v>212</v>
      </c>
      <c r="C360" s="3" t="s">
        <v>206</v>
      </c>
      <c r="D360" s="10" t="s">
        <v>179</v>
      </c>
      <c r="E360" s="10" t="s">
        <v>179</v>
      </c>
      <c r="F360" s="10">
        <v>12196.917475778149</v>
      </c>
      <c r="G360" s="10">
        <v>9929.4550761095834</v>
      </c>
    </row>
    <row r="361" spans="1:7">
      <c r="A361" s="3" t="s">
        <v>89</v>
      </c>
      <c r="B361" s="3" t="s">
        <v>213</v>
      </c>
      <c r="C361" s="3" t="s">
        <v>205</v>
      </c>
      <c r="D361" s="10" t="s">
        <v>179</v>
      </c>
      <c r="E361" s="10" t="s">
        <v>179</v>
      </c>
      <c r="F361" s="10">
        <v>15273.758064145641</v>
      </c>
      <c r="G361" s="10">
        <v>11414.537521785334</v>
      </c>
    </row>
    <row r="362" spans="1:7">
      <c r="A362" s="3" t="s">
        <v>89</v>
      </c>
      <c r="B362" s="3" t="s">
        <v>213</v>
      </c>
      <c r="C362" s="3" t="s">
        <v>206</v>
      </c>
      <c r="D362" s="10" t="s">
        <v>179</v>
      </c>
      <c r="E362" s="10" t="s">
        <v>179</v>
      </c>
      <c r="F362" s="10">
        <v>15440.7671661405</v>
      </c>
      <c r="G362" s="10">
        <v>11321.624376794905</v>
      </c>
    </row>
    <row r="363" spans="1:7">
      <c r="A363" s="3" t="s">
        <v>89</v>
      </c>
      <c r="B363" s="3" t="s">
        <v>240</v>
      </c>
      <c r="C363" s="3" t="s">
        <v>205</v>
      </c>
      <c r="D363" s="10" t="s">
        <v>179</v>
      </c>
      <c r="E363" s="10" t="s">
        <v>179</v>
      </c>
      <c r="F363" s="10">
        <v>17746.348461403311</v>
      </c>
      <c r="G363" s="10">
        <v>11470.359978587325</v>
      </c>
    </row>
    <row r="364" spans="1:7">
      <c r="A364" s="3" t="s">
        <v>89</v>
      </c>
      <c r="B364" s="3" t="s">
        <v>240</v>
      </c>
      <c r="C364" s="3" t="s">
        <v>206</v>
      </c>
      <c r="D364" s="10" t="s">
        <v>179</v>
      </c>
      <c r="E364" s="10" t="s">
        <v>179</v>
      </c>
      <c r="F364" s="10">
        <v>19582.499142808578</v>
      </c>
      <c r="G364" s="10">
        <v>10918.524416243714</v>
      </c>
    </row>
    <row r="365" spans="1:7">
      <c r="A365" s="3" t="s">
        <v>90</v>
      </c>
      <c r="B365" s="3" t="s">
        <v>204</v>
      </c>
      <c r="C365" s="3" t="s">
        <v>205</v>
      </c>
      <c r="D365" s="10">
        <v>2761.66976740781</v>
      </c>
      <c r="E365" s="10">
        <v>2495.3928186377607</v>
      </c>
      <c r="F365" s="10" t="s">
        <v>179</v>
      </c>
      <c r="G365" s="10" t="s">
        <v>179</v>
      </c>
    </row>
    <row r="366" spans="1:7">
      <c r="A366" s="3" t="s">
        <v>90</v>
      </c>
      <c r="B366" s="3" t="s">
        <v>204</v>
      </c>
      <c r="C366" s="3" t="s">
        <v>206</v>
      </c>
      <c r="D366" s="10">
        <v>3106.0832047425088</v>
      </c>
      <c r="E366" s="10">
        <v>2366.3341861962399</v>
      </c>
      <c r="F366" s="10" t="s">
        <v>179</v>
      </c>
      <c r="G366" s="10" t="s">
        <v>179</v>
      </c>
    </row>
    <row r="367" spans="1:7">
      <c r="A367" s="3" t="s">
        <v>90</v>
      </c>
      <c r="B367" s="3" t="s">
        <v>207</v>
      </c>
      <c r="C367" s="3" t="s">
        <v>205</v>
      </c>
      <c r="D367" s="10">
        <v>4413.1488222847956</v>
      </c>
      <c r="E367" s="10">
        <v>3912.1897849041843</v>
      </c>
      <c r="F367" s="10" t="s">
        <v>179</v>
      </c>
      <c r="G367" s="10" t="s">
        <v>179</v>
      </c>
    </row>
    <row r="368" spans="1:7">
      <c r="A368" s="3" t="s">
        <v>90</v>
      </c>
      <c r="B368" s="3" t="s">
        <v>207</v>
      </c>
      <c r="C368" s="3" t="s">
        <v>206</v>
      </c>
      <c r="D368" s="10">
        <v>2245.7425460788058</v>
      </c>
      <c r="E368" s="10">
        <v>3931.2872962651541</v>
      </c>
      <c r="F368" s="10" t="s">
        <v>179</v>
      </c>
      <c r="G368" s="10" t="s">
        <v>179</v>
      </c>
    </row>
    <row r="369" spans="1:7">
      <c r="A369" s="3" t="s">
        <v>90</v>
      </c>
      <c r="B369" s="3" t="s">
        <v>208</v>
      </c>
      <c r="C369" s="3" t="s">
        <v>205</v>
      </c>
      <c r="D369" s="10">
        <v>7315.8692149574117</v>
      </c>
      <c r="E369" s="10">
        <v>5630.7951522796902</v>
      </c>
      <c r="F369" s="10">
        <v>9138.0617115893328</v>
      </c>
      <c r="G369" s="10" t="s">
        <v>179</v>
      </c>
    </row>
    <row r="370" spans="1:7">
      <c r="A370" s="3" t="s">
        <v>90</v>
      </c>
      <c r="B370" s="3" t="s">
        <v>208</v>
      </c>
      <c r="C370" s="3" t="s">
        <v>206</v>
      </c>
      <c r="D370" s="10">
        <v>2285.1983537556125</v>
      </c>
      <c r="E370" s="10">
        <v>12703.175919282512</v>
      </c>
      <c r="F370" s="10">
        <v>27042.614770727188</v>
      </c>
      <c r="G370" s="10" t="s">
        <v>179</v>
      </c>
    </row>
    <row r="371" spans="1:7">
      <c r="A371" s="3" t="s">
        <v>90</v>
      </c>
      <c r="B371" s="3" t="s">
        <v>209</v>
      </c>
      <c r="C371" s="3" t="s">
        <v>205</v>
      </c>
      <c r="D371" s="10">
        <v>8198.3238288964458</v>
      </c>
      <c r="E371" s="10">
        <v>7570.7899909828666</v>
      </c>
      <c r="F371" s="10">
        <v>26807.61667017993</v>
      </c>
      <c r="G371" s="10">
        <v>34648.801426108534</v>
      </c>
    </row>
    <row r="372" spans="1:7">
      <c r="A372" s="3" t="s">
        <v>90</v>
      </c>
      <c r="B372" s="3" t="s">
        <v>209</v>
      </c>
      <c r="C372" s="3" t="s">
        <v>206</v>
      </c>
      <c r="D372" s="10">
        <v>3146.5698393674506</v>
      </c>
      <c r="E372" s="10">
        <v>9062.0562300816164</v>
      </c>
      <c r="F372" s="10">
        <v>12119.88207030597</v>
      </c>
      <c r="G372" s="10">
        <v>1931.1441504950494</v>
      </c>
    </row>
    <row r="373" spans="1:7">
      <c r="A373" s="3" t="s">
        <v>90</v>
      </c>
      <c r="B373" s="3" t="s">
        <v>210</v>
      </c>
      <c r="C373" s="3" t="s">
        <v>205</v>
      </c>
      <c r="D373" s="10">
        <v>9486.2869074067676</v>
      </c>
      <c r="E373" s="10">
        <v>14567.306024096386</v>
      </c>
      <c r="F373" s="10">
        <v>27686.000849426073</v>
      </c>
      <c r="G373" s="10">
        <v>11171.697877136259</v>
      </c>
    </row>
    <row r="374" spans="1:7">
      <c r="A374" s="3" t="s">
        <v>90</v>
      </c>
      <c r="B374" s="3" t="s">
        <v>210</v>
      </c>
      <c r="C374" s="3" t="s">
        <v>206</v>
      </c>
      <c r="D374" s="10">
        <v>7567.5190776862764</v>
      </c>
      <c r="E374" s="10">
        <v>18379.363887291547</v>
      </c>
      <c r="F374" s="10">
        <v>22283.795609221343</v>
      </c>
      <c r="G374" s="10">
        <v>11102.029988042428</v>
      </c>
    </row>
    <row r="375" spans="1:7">
      <c r="A375" s="3" t="s">
        <v>90</v>
      </c>
      <c r="B375" s="3" t="s">
        <v>211</v>
      </c>
      <c r="C375" s="3" t="s">
        <v>205</v>
      </c>
      <c r="D375" s="10">
        <v>12491.62921749809</v>
      </c>
      <c r="E375" s="10">
        <v>16847.198333988214</v>
      </c>
      <c r="F375" s="10">
        <v>15455.094107377614</v>
      </c>
      <c r="G375" s="10">
        <v>22579.231132691253</v>
      </c>
    </row>
    <row r="376" spans="1:7">
      <c r="A376" s="3" t="s">
        <v>90</v>
      </c>
      <c r="B376" s="3" t="s">
        <v>211</v>
      </c>
      <c r="C376" s="3" t="s">
        <v>206</v>
      </c>
      <c r="D376" s="10">
        <v>11363.015460440209</v>
      </c>
      <c r="E376" s="10">
        <v>21314.393910034603</v>
      </c>
      <c r="F376" s="10">
        <v>15357.56348478096</v>
      </c>
      <c r="G376" s="10">
        <v>19816.506341494998</v>
      </c>
    </row>
    <row r="377" spans="1:7">
      <c r="A377" s="3" t="s">
        <v>90</v>
      </c>
      <c r="B377" s="3" t="s">
        <v>239</v>
      </c>
      <c r="C377" s="3" t="s">
        <v>205</v>
      </c>
      <c r="D377" s="10" t="s">
        <v>179</v>
      </c>
      <c r="E377" s="10">
        <v>21999.064739458663</v>
      </c>
      <c r="F377" s="10" t="s">
        <v>179</v>
      </c>
      <c r="G377" s="10" t="s">
        <v>179</v>
      </c>
    </row>
    <row r="378" spans="1:7">
      <c r="A378" s="3" t="s">
        <v>90</v>
      </c>
      <c r="B378" s="3" t="s">
        <v>239</v>
      </c>
      <c r="C378" s="3" t="s">
        <v>206</v>
      </c>
      <c r="D378" s="10" t="s">
        <v>179</v>
      </c>
      <c r="E378" s="10">
        <v>23065.566267832492</v>
      </c>
      <c r="F378" s="10" t="s">
        <v>179</v>
      </c>
      <c r="G378" s="10" t="s">
        <v>179</v>
      </c>
    </row>
    <row r="379" spans="1:7">
      <c r="A379" s="3" t="s">
        <v>90</v>
      </c>
      <c r="B379" s="3" t="s">
        <v>212</v>
      </c>
      <c r="C379" s="3" t="s">
        <v>205</v>
      </c>
      <c r="D379" s="10" t="s">
        <v>179</v>
      </c>
      <c r="E379" s="10" t="s">
        <v>179</v>
      </c>
      <c r="F379" s="10">
        <v>11331.993209773073</v>
      </c>
      <c r="G379" s="10">
        <v>9360.733583315232</v>
      </c>
    </row>
    <row r="380" spans="1:7">
      <c r="A380" s="3" t="s">
        <v>90</v>
      </c>
      <c r="B380" s="3" t="s">
        <v>212</v>
      </c>
      <c r="C380" s="3" t="s">
        <v>206</v>
      </c>
      <c r="D380" s="10" t="s">
        <v>179</v>
      </c>
      <c r="E380" s="10" t="s">
        <v>179</v>
      </c>
      <c r="F380" s="10">
        <v>11657.782712423366</v>
      </c>
      <c r="G380" s="10">
        <v>9930.1209952565368</v>
      </c>
    </row>
    <row r="381" spans="1:7">
      <c r="A381" s="3" t="s">
        <v>90</v>
      </c>
      <c r="B381" s="3" t="s">
        <v>213</v>
      </c>
      <c r="C381" s="3" t="s">
        <v>205</v>
      </c>
      <c r="D381" s="10" t="s">
        <v>179</v>
      </c>
      <c r="E381" s="10" t="s">
        <v>179</v>
      </c>
      <c r="F381" s="10">
        <v>14472.093274761884</v>
      </c>
      <c r="G381" s="10">
        <v>11540.196392146179</v>
      </c>
    </row>
    <row r="382" spans="1:7">
      <c r="A382" s="3" t="s">
        <v>90</v>
      </c>
      <c r="B382" s="3" t="s">
        <v>213</v>
      </c>
      <c r="C382" s="3" t="s">
        <v>206</v>
      </c>
      <c r="D382" s="10" t="s">
        <v>179</v>
      </c>
      <c r="E382" s="10" t="s">
        <v>179</v>
      </c>
      <c r="F382" s="10">
        <v>15120.413566819061</v>
      </c>
      <c r="G382" s="10">
        <v>13153.392215356191</v>
      </c>
    </row>
    <row r="383" spans="1:7">
      <c r="A383" s="3" t="s">
        <v>90</v>
      </c>
      <c r="B383" s="3" t="s">
        <v>240</v>
      </c>
      <c r="C383" s="3" t="s">
        <v>205</v>
      </c>
      <c r="D383" s="10" t="s">
        <v>179</v>
      </c>
      <c r="E383" s="10" t="s">
        <v>179</v>
      </c>
      <c r="F383" s="10">
        <v>17378.75615633023</v>
      </c>
      <c r="G383" s="10">
        <v>12390.017733543882</v>
      </c>
    </row>
    <row r="384" spans="1:7">
      <c r="A384" s="3" t="s">
        <v>90</v>
      </c>
      <c r="B384" s="3" t="s">
        <v>240</v>
      </c>
      <c r="C384" s="3" t="s">
        <v>206</v>
      </c>
      <c r="D384" s="10" t="s">
        <v>179</v>
      </c>
      <c r="E384" s="10" t="s">
        <v>179</v>
      </c>
      <c r="F384" s="10">
        <v>18965.515302726206</v>
      </c>
      <c r="G384" s="10">
        <v>15712.566818632944</v>
      </c>
    </row>
    <row r="385" spans="1:7">
      <c r="A385" s="3" t="s">
        <v>91</v>
      </c>
      <c r="B385" s="3" t="s">
        <v>204</v>
      </c>
      <c r="C385" s="3" t="s">
        <v>205</v>
      </c>
      <c r="D385" s="10">
        <v>2752.4260146076449</v>
      </c>
      <c r="E385" s="10">
        <v>2403.2218662221339</v>
      </c>
      <c r="F385" s="10" t="s">
        <v>179</v>
      </c>
      <c r="G385" s="10" t="s">
        <v>179</v>
      </c>
    </row>
    <row r="386" spans="1:7">
      <c r="A386" s="3" t="s">
        <v>91</v>
      </c>
      <c r="B386" s="3" t="s">
        <v>204</v>
      </c>
      <c r="C386" s="3" t="s">
        <v>206</v>
      </c>
      <c r="D386" s="10">
        <v>2340.1711536745115</v>
      </c>
      <c r="E386" s="10">
        <v>3016.6787693283636</v>
      </c>
      <c r="F386" s="10" t="s">
        <v>179</v>
      </c>
      <c r="G386" s="10" t="s">
        <v>179</v>
      </c>
    </row>
    <row r="387" spans="1:7">
      <c r="A387" s="3" t="s">
        <v>91</v>
      </c>
      <c r="B387" s="3" t="s">
        <v>207</v>
      </c>
      <c r="C387" s="3" t="s">
        <v>205</v>
      </c>
      <c r="D387" s="10">
        <v>4551.2192719704017</v>
      </c>
      <c r="E387" s="10">
        <v>3074.9657512362114</v>
      </c>
      <c r="F387" s="10" t="s">
        <v>179</v>
      </c>
      <c r="G387" s="10" t="s">
        <v>179</v>
      </c>
    </row>
    <row r="388" spans="1:7">
      <c r="A388" s="3" t="s">
        <v>91</v>
      </c>
      <c r="B388" s="3" t="s">
        <v>207</v>
      </c>
      <c r="C388" s="3" t="s">
        <v>206</v>
      </c>
      <c r="D388" s="10">
        <v>1625.3855427824267</v>
      </c>
      <c r="E388" s="10">
        <v>3058.9896541353387</v>
      </c>
      <c r="F388" s="10" t="s">
        <v>179</v>
      </c>
      <c r="G388" s="10" t="s">
        <v>179</v>
      </c>
    </row>
    <row r="389" spans="1:7">
      <c r="A389" s="3" t="s">
        <v>91</v>
      </c>
      <c r="B389" s="3" t="s">
        <v>208</v>
      </c>
      <c r="C389" s="3" t="s">
        <v>205</v>
      </c>
      <c r="D389" s="10">
        <v>4670.2952175802875</v>
      </c>
      <c r="E389" s="10">
        <v>4968.8530859375005</v>
      </c>
      <c r="F389" s="10">
        <v>19081.17453021929</v>
      </c>
      <c r="G389" s="10" t="s">
        <v>179</v>
      </c>
    </row>
    <row r="390" spans="1:7">
      <c r="A390" s="3" t="s">
        <v>91</v>
      </c>
      <c r="B390" s="3" t="s">
        <v>208</v>
      </c>
      <c r="C390" s="3" t="s">
        <v>206</v>
      </c>
      <c r="D390" s="10">
        <v>2989.7314754482186</v>
      </c>
      <c r="E390" s="10">
        <v>15282.943123952613</v>
      </c>
      <c r="F390" s="10">
        <v>5615.7609106524469</v>
      </c>
      <c r="G390" s="10" t="s">
        <v>179</v>
      </c>
    </row>
    <row r="391" spans="1:7">
      <c r="A391" s="3" t="s">
        <v>91</v>
      </c>
      <c r="B391" s="3" t="s">
        <v>209</v>
      </c>
      <c r="C391" s="3" t="s">
        <v>205</v>
      </c>
      <c r="D391" s="10">
        <v>7658.1075111665659</v>
      </c>
      <c r="E391" s="10">
        <v>7022.2816683217479</v>
      </c>
      <c r="F391" s="10">
        <v>16024.732730820106</v>
      </c>
      <c r="G391" s="10" t="s">
        <v>179</v>
      </c>
    </row>
    <row r="392" spans="1:7">
      <c r="A392" s="3" t="s">
        <v>91</v>
      </c>
      <c r="B392" s="3" t="s">
        <v>209</v>
      </c>
      <c r="C392" s="3" t="s">
        <v>206</v>
      </c>
      <c r="D392" s="10">
        <v>3880.9214811801385</v>
      </c>
      <c r="E392" s="10">
        <v>6368.2117361111123</v>
      </c>
      <c r="F392" s="10">
        <v>14229.291994952448</v>
      </c>
      <c r="G392" s="10" t="s">
        <v>179</v>
      </c>
    </row>
    <row r="393" spans="1:7">
      <c r="A393" s="3" t="s">
        <v>91</v>
      </c>
      <c r="B393" s="3" t="s">
        <v>210</v>
      </c>
      <c r="C393" s="3" t="s">
        <v>205</v>
      </c>
      <c r="D393" s="10">
        <v>9484.131260967155</v>
      </c>
      <c r="E393" s="10">
        <v>10747.515637707947</v>
      </c>
      <c r="F393" s="10">
        <v>19490.377967191991</v>
      </c>
      <c r="G393" s="10">
        <v>20070.429478913324</v>
      </c>
    </row>
    <row r="394" spans="1:7">
      <c r="A394" s="3" t="s">
        <v>91</v>
      </c>
      <c r="B394" s="3" t="s">
        <v>210</v>
      </c>
      <c r="C394" s="3" t="s">
        <v>206</v>
      </c>
      <c r="D394" s="10">
        <v>7541.760177142367</v>
      </c>
      <c r="E394" s="10">
        <v>9125.5048678414096</v>
      </c>
      <c r="F394" s="10">
        <v>16597.738784423396</v>
      </c>
      <c r="G394" s="10">
        <v>5907.5943355263162</v>
      </c>
    </row>
    <row r="395" spans="1:7">
      <c r="A395" s="3" t="s">
        <v>91</v>
      </c>
      <c r="B395" s="3" t="s">
        <v>211</v>
      </c>
      <c r="C395" s="3" t="s">
        <v>205</v>
      </c>
      <c r="D395" s="10">
        <v>12551.930748267314</v>
      </c>
      <c r="E395" s="10">
        <v>11932.280911780059</v>
      </c>
      <c r="F395" s="10">
        <v>17518.663501085619</v>
      </c>
      <c r="G395" s="10">
        <v>14230.555882066521</v>
      </c>
    </row>
    <row r="396" spans="1:7">
      <c r="A396" s="3" t="s">
        <v>91</v>
      </c>
      <c r="B396" s="3" t="s">
        <v>211</v>
      </c>
      <c r="C396" s="3" t="s">
        <v>206</v>
      </c>
      <c r="D396" s="10">
        <v>11714.225692084921</v>
      </c>
      <c r="E396" s="10">
        <v>14456.486431302001</v>
      </c>
      <c r="F396" s="10">
        <v>14929.191294484834</v>
      </c>
      <c r="G396" s="10">
        <v>11721.667213008812</v>
      </c>
    </row>
    <row r="397" spans="1:7">
      <c r="A397" s="3" t="s">
        <v>91</v>
      </c>
      <c r="B397" s="3" t="s">
        <v>239</v>
      </c>
      <c r="C397" s="3" t="s">
        <v>205</v>
      </c>
      <c r="D397" s="10" t="s">
        <v>179</v>
      </c>
      <c r="E397" s="10">
        <v>18802.204973843058</v>
      </c>
      <c r="F397" s="10" t="s">
        <v>179</v>
      </c>
      <c r="G397" s="10" t="s">
        <v>179</v>
      </c>
    </row>
    <row r="398" spans="1:7">
      <c r="A398" s="3" t="s">
        <v>91</v>
      </c>
      <c r="B398" s="3" t="s">
        <v>239</v>
      </c>
      <c r="C398" s="3" t="s">
        <v>206</v>
      </c>
      <c r="D398" s="10" t="s">
        <v>179</v>
      </c>
      <c r="E398" s="10">
        <v>17465.141495063468</v>
      </c>
      <c r="F398" s="10" t="s">
        <v>179</v>
      </c>
      <c r="G398" s="10" t="s">
        <v>179</v>
      </c>
    </row>
    <row r="399" spans="1:7">
      <c r="A399" s="3" t="s">
        <v>91</v>
      </c>
      <c r="B399" s="3" t="s">
        <v>212</v>
      </c>
      <c r="C399" s="3" t="s">
        <v>205</v>
      </c>
      <c r="D399" s="10" t="s">
        <v>179</v>
      </c>
      <c r="E399" s="10" t="s">
        <v>179</v>
      </c>
      <c r="F399" s="10">
        <v>11473.57439381577</v>
      </c>
      <c r="G399" s="10">
        <v>7747.1970954199487</v>
      </c>
    </row>
    <row r="400" spans="1:7">
      <c r="A400" s="3" t="s">
        <v>91</v>
      </c>
      <c r="B400" s="3" t="s">
        <v>212</v>
      </c>
      <c r="C400" s="3" t="s">
        <v>206</v>
      </c>
      <c r="D400" s="10" t="s">
        <v>179</v>
      </c>
      <c r="E400" s="10" t="s">
        <v>179</v>
      </c>
      <c r="F400" s="10">
        <v>11251.290667540414</v>
      </c>
      <c r="G400" s="10">
        <v>8041.4540569450364</v>
      </c>
    </row>
    <row r="401" spans="1:7">
      <c r="A401" s="3" t="s">
        <v>91</v>
      </c>
      <c r="B401" s="3" t="s">
        <v>213</v>
      </c>
      <c r="C401" s="3" t="s">
        <v>205</v>
      </c>
      <c r="D401" s="10" t="s">
        <v>179</v>
      </c>
      <c r="E401" s="10" t="s">
        <v>179</v>
      </c>
      <c r="F401" s="10">
        <v>13880.843685549116</v>
      </c>
      <c r="G401" s="10">
        <v>11117.808198425035</v>
      </c>
    </row>
    <row r="402" spans="1:7">
      <c r="A402" s="3" t="s">
        <v>91</v>
      </c>
      <c r="B402" s="3" t="s">
        <v>213</v>
      </c>
      <c r="C402" s="3" t="s">
        <v>206</v>
      </c>
      <c r="D402" s="10" t="s">
        <v>179</v>
      </c>
      <c r="E402" s="10" t="s">
        <v>179</v>
      </c>
      <c r="F402" s="10">
        <v>15434.800180892093</v>
      </c>
      <c r="G402" s="10">
        <v>11377.236379700335</v>
      </c>
    </row>
    <row r="403" spans="1:7">
      <c r="A403" s="3" t="s">
        <v>91</v>
      </c>
      <c r="B403" s="3" t="s">
        <v>240</v>
      </c>
      <c r="C403" s="3" t="s">
        <v>205</v>
      </c>
      <c r="D403" s="10" t="s">
        <v>179</v>
      </c>
      <c r="E403" s="10" t="s">
        <v>179</v>
      </c>
      <c r="F403" s="10">
        <v>16890.666151251473</v>
      </c>
      <c r="G403" s="10">
        <v>14510.3196315311</v>
      </c>
    </row>
    <row r="404" spans="1:7">
      <c r="A404" s="3" t="s">
        <v>91</v>
      </c>
      <c r="B404" s="3" t="s">
        <v>240</v>
      </c>
      <c r="C404" s="3" t="s">
        <v>206</v>
      </c>
      <c r="D404" s="10" t="s">
        <v>179</v>
      </c>
      <c r="E404" s="10" t="s">
        <v>179</v>
      </c>
      <c r="F404" s="10">
        <v>16456.999929253001</v>
      </c>
      <c r="G404" s="10">
        <v>12257.653687276525</v>
      </c>
    </row>
    <row r="405" spans="1:7">
      <c r="A405" s="3" t="s">
        <v>92</v>
      </c>
      <c r="B405" s="3" t="s">
        <v>204</v>
      </c>
      <c r="C405" s="3" t="s">
        <v>205</v>
      </c>
      <c r="D405" s="10">
        <v>1898.4566944707985</v>
      </c>
      <c r="E405" s="10">
        <v>2055.5757636887611</v>
      </c>
      <c r="F405" s="10" t="s">
        <v>179</v>
      </c>
      <c r="G405" s="10" t="s">
        <v>179</v>
      </c>
    </row>
    <row r="406" spans="1:7">
      <c r="A406" s="3" t="s">
        <v>92</v>
      </c>
      <c r="B406" s="3" t="s">
        <v>204</v>
      </c>
      <c r="C406" s="3" t="s">
        <v>206</v>
      </c>
      <c r="D406" s="10">
        <v>2908.8614756890579</v>
      </c>
      <c r="E406" s="10">
        <v>2790.1536224266315</v>
      </c>
      <c r="F406" s="10" t="s">
        <v>179</v>
      </c>
      <c r="G406" s="10" t="s">
        <v>179</v>
      </c>
    </row>
    <row r="407" spans="1:7">
      <c r="A407" s="3" t="s">
        <v>92</v>
      </c>
      <c r="B407" s="3" t="s">
        <v>207</v>
      </c>
      <c r="C407" s="3" t="s">
        <v>205</v>
      </c>
      <c r="D407" s="10">
        <v>2981.166937739541</v>
      </c>
      <c r="E407" s="10">
        <v>3741.6937226277369</v>
      </c>
      <c r="F407" s="10" t="s">
        <v>179</v>
      </c>
      <c r="G407" s="10" t="s">
        <v>179</v>
      </c>
    </row>
    <row r="408" spans="1:7">
      <c r="A408" s="3" t="s">
        <v>92</v>
      </c>
      <c r="B408" s="3" t="s">
        <v>207</v>
      </c>
      <c r="C408" s="3" t="s">
        <v>206</v>
      </c>
      <c r="D408" s="10">
        <v>2823.9680442812296</v>
      </c>
      <c r="E408" s="10">
        <v>2584.9289420423183</v>
      </c>
      <c r="F408" s="10" t="s">
        <v>179</v>
      </c>
      <c r="G408" s="10" t="s">
        <v>179</v>
      </c>
    </row>
    <row r="409" spans="1:7">
      <c r="A409" s="3" t="s">
        <v>92</v>
      </c>
      <c r="B409" s="3" t="s">
        <v>208</v>
      </c>
      <c r="C409" s="3" t="s">
        <v>205</v>
      </c>
      <c r="D409" s="10">
        <v>4973.3817631491038</v>
      </c>
      <c r="E409" s="10">
        <v>6479.8014966442952</v>
      </c>
      <c r="F409" s="10">
        <v>6739.8047063525601</v>
      </c>
      <c r="G409" s="10" t="s">
        <v>179</v>
      </c>
    </row>
    <row r="410" spans="1:7">
      <c r="A410" s="3" t="s">
        <v>92</v>
      </c>
      <c r="B410" s="3" t="s">
        <v>208</v>
      </c>
      <c r="C410" s="3" t="s">
        <v>206</v>
      </c>
      <c r="D410" s="10">
        <v>883.74204955207529</v>
      </c>
      <c r="E410" s="10">
        <v>13253.85781048758</v>
      </c>
      <c r="F410" s="10">
        <v>16766.150866013071</v>
      </c>
      <c r="G410" s="10" t="s">
        <v>179</v>
      </c>
    </row>
    <row r="411" spans="1:7">
      <c r="A411" s="3" t="s">
        <v>92</v>
      </c>
      <c r="B411" s="3" t="s">
        <v>209</v>
      </c>
      <c r="C411" s="3" t="s">
        <v>205</v>
      </c>
      <c r="D411" s="10">
        <v>8721.4823634862696</v>
      </c>
      <c r="E411" s="10">
        <v>7896.9578034102306</v>
      </c>
      <c r="F411" s="10">
        <v>18812.455746700674</v>
      </c>
      <c r="G411" s="10" t="s">
        <v>179</v>
      </c>
    </row>
    <row r="412" spans="1:7">
      <c r="A412" s="3" t="s">
        <v>92</v>
      </c>
      <c r="B412" s="3" t="s">
        <v>209</v>
      </c>
      <c r="C412" s="3" t="s">
        <v>206</v>
      </c>
      <c r="D412" s="10">
        <v>4077.9256079382294</v>
      </c>
      <c r="E412" s="10">
        <v>16140.82269399707</v>
      </c>
      <c r="F412" s="10">
        <v>19893.036128418506</v>
      </c>
      <c r="G412" s="10" t="s">
        <v>179</v>
      </c>
    </row>
    <row r="413" spans="1:7">
      <c r="A413" s="3" t="s">
        <v>92</v>
      </c>
      <c r="B413" s="3" t="s">
        <v>210</v>
      </c>
      <c r="C413" s="3" t="s">
        <v>205</v>
      </c>
      <c r="D413" s="10">
        <v>8062.2679521260889</v>
      </c>
      <c r="E413" s="10">
        <v>12925.598259687287</v>
      </c>
      <c r="F413" s="10">
        <v>25895.82301737757</v>
      </c>
      <c r="G413" s="10" t="s">
        <v>179</v>
      </c>
    </row>
    <row r="414" spans="1:7">
      <c r="A414" s="3" t="s">
        <v>92</v>
      </c>
      <c r="B414" s="3" t="s">
        <v>210</v>
      </c>
      <c r="C414" s="3" t="s">
        <v>206</v>
      </c>
      <c r="D414" s="10">
        <v>7036.5148416482571</v>
      </c>
      <c r="E414" s="10">
        <v>17835.423288807004</v>
      </c>
      <c r="F414" s="10">
        <v>28694.196732903423</v>
      </c>
      <c r="G414" s="10" t="s">
        <v>179</v>
      </c>
    </row>
    <row r="415" spans="1:7">
      <c r="A415" s="3" t="s">
        <v>92</v>
      </c>
      <c r="B415" s="3" t="s">
        <v>211</v>
      </c>
      <c r="C415" s="3" t="s">
        <v>205</v>
      </c>
      <c r="D415" s="10">
        <v>9257.0530743129148</v>
      </c>
      <c r="E415" s="10">
        <v>15420.367609360863</v>
      </c>
      <c r="F415" s="10">
        <v>15902.988966731817</v>
      </c>
      <c r="G415" s="10">
        <v>6885.5109697000598</v>
      </c>
    </row>
    <row r="416" spans="1:7">
      <c r="A416" s="3" t="s">
        <v>92</v>
      </c>
      <c r="B416" s="3" t="s">
        <v>211</v>
      </c>
      <c r="C416" s="3" t="s">
        <v>206</v>
      </c>
      <c r="D416" s="10">
        <v>8727.8528388880477</v>
      </c>
      <c r="E416" s="10">
        <v>15595.62627615063</v>
      </c>
      <c r="F416" s="10">
        <v>15445.532054302781</v>
      </c>
      <c r="G416" s="10">
        <v>10320.871209399498</v>
      </c>
    </row>
    <row r="417" spans="1:7">
      <c r="A417" s="3" t="s">
        <v>92</v>
      </c>
      <c r="B417" s="3" t="s">
        <v>239</v>
      </c>
      <c r="C417" s="3" t="s">
        <v>205</v>
      </c>
      <c r="D417" s="10" t="s">
        <v>179</v>
      </c>
      <c r="E417" s="10">
        <v>20365.863842456194</v>
      </c>
      <c r="F417" s="10" t="s">
        <v>179</v>
      </c>
      <c r="G417" s="10" t="s">
        <v>179</v>
      </c>
    </row>
    <row r="418" spans="1:7">
      <c r="A418" s="3" t="s">
        <v>92</v>
      </c>
      <c r="B418" s="3" t="s">
        <v>239</v>
      </c>
      <c r="C418" s="3" t="s">
        <v>206</v>
      </c>
      <c r="D418" s="10" t="s">
        <v>179</v>
      </c>
      <c r="E418" s="10">
        <v>22700.200190800682</v>
      </c>
      <c r="F418" s="10" t="s">
        <v>179</v>
      </c>
      <c r="G418" s="10" t="s">
        <v>179</v>
      </c>
    </row>
    <row r="419" spans="1:7">
      <c r="A419" s="3" t="s">
        <v>92</v>
      </c>
      <c r="B419" s="3" t="s">
        <v>212</v>
      </c>
      <c r="C419" s="3" t="s">
        <v>205</v>
      </c>
      <c r="D419" s="10" t="s">
        <v>179</v>
      </c>
      <c r="E419" s="10" t="s">
        <v>179</v>
      </c>
      <c r="F419" s="10">
        <v>12620.529425575605</v>
      </c>
      <c r="G419" s="10">
        <v>7226.8011559643073</v>
      </c>
    </row>
    <row r="420" spans="1:7">
      <c r="A420" s="3" t="s">
        <v>92</v>
      </c>
      <c r="B420" s="3" t="s">
        <v>212</v>
      </c>
      <c r="C420" s="3" t="s">
        <v>206</v>
      </c>
      <c r="D420" s="10" t="s">
        <v>179</v>
      </c>
      <c r="E420" s="10" t="s">
        <v>179</v>
      </c>
      <c r="F420" s="10">
        <v>13405.560332393712</v>
      </c>
      <c r="G420" s="10">
        <v>10515.729822654606</v>
      </c>
    </row>
    <row r="421" spans="1:7">
      <c r="A421" s="3" t="s">
        <v>92</v>
      </c>
      <c r="B421" s="3" t="s">
        <v>213</v>
      </c>
      <c r="C421" s="3" t="s">
        <v>205</v>
      </c>
      <c r="D421" s="10" t="s">
        <v>179</v>
      </c>
      <c r="E421" s="10" t="s">
        <v>179</v>
      </c>
      <c r="F421" s="10">
        <v>16832.521841125657</v>
      </c>
      <c r="G421" s="10">
        <v>10010.87427898898</v>
      </c>
    </row>
    <row r="422" spans="1:7">
      <c r="A422" s="3" t="s">
        <v>92</v>
      </c>
      <c r="B422" s="3" t="s">
        <v>213</v>
      </c>
      <c r="C422" s="3" t="s">
        <v>206</v>
      </c>
      <c r="D422" s="10" t="s">
        <v>179</v>
      </c>
      <c r="E422" s="10" t="s">
        <v>179</v>
      </c>
      <c r="F422" s="10">
        <v>21725.252386035507</v>
      </c>
      <c r="G422" s="10">
        <v>12660.838773955429</v>
      </c>
    </row>
    <row r="423" spans="1:7">
      <c r="A423" s="3" t="s">
        <v>92</v>
      </c>
      <c r="B423" s="3" t="s">
        <v>240</v>
      </c>
      <c r="C423" s="3" t="s">
        <v>205</v>
      </c>
      <c r="D423" s="10" t="s">
        <v>179</v>
      </c>
      <c r="E423" s="10" t="s">
        <v>179</v>
      </c>
      <c r="F423" s="10">
        <v>20011.539763714602</v>
      </c>
      <c r="G423" s="10">
        <v>5502.9751183343478</v>
      </c>
    </row>
    <row r="424" spans="1:7">
      <c r="A424" s="3" t="s">
        <v>92</v>
      </c>
      <c r="B424" s="3" t="s">
        <v>240</v>
      </c>
      <c r="C424" s="3" t="s">
        <v>206</v>
      </c>
      <c r="D424" s="10" t="s">
        <v>179</v>
      </c>
      <c r="E424" s="10" t="s">
        <v>179</v>
      </c>
      <c r="F424" s="10">
        <v>20686.422226415321</v>
      </c>
      <c r="G424" s="10">
        <v>2725.1165294117645</v>
      </c>
    </row>
    <row r="425" spans="1:7">
      <c r="A425" s="3" t="s">
        <v>93</v>
      </c>
      <c r="B425" s="3" t="s">
        <v>204</v>
      </c>
      <c r="C425" s="3" t="s">
        <v>205</v>
      </c>
      <c r="D425" s="10">
        <v>3007.1072998676882</v>
      </c>
      <c r="E425" s="10">
        <v>2001.7505729211271</v>
      </c>
      <c r="F425" s="10" t="s">
        <v>179</v>
      </c>
      <c r="G425" s="10" t="s">
        <v>179</v>
      </c>
    </row>
    <row r="426" spans="1:7">
      <c r="A426" s="3" t="s">
        <v>93</v>
      </c>
      <c r="B426" s="3" t="s">
        <v>204</v>
      </c>
      <c r="C426" s="3" t="s">
        <v>206</v>
      </c>
      <c r="D426" s="10">
        <v>888.74810455672787</v>
      </c>
      <c r="E426" s="10">
        <v>2625.1624546336061</v>
      </c>
      <c r="F426" s="10" t="s">
        <v>179</v>
      </c>
      <c r="G426" s="10" t="s">
        <v>179</v>
      </c>
    </row>
    <row r="427" spans="1:7">
      <c r="A427" s="3" t="s">
        <v>93</v>
      </c>
      <c r="B427" s="3" t="s">
        <v>207</v>
      </c>
      <c r="C427" s="3" t="s">
        <v>205</v>
      </c>
      <c r="D427" s="10" t="s">
        <v>179</v>
      </c>
      <c r="E427" s="10">
        <v>3555.0886539315861</v>
      </c>
      <c r="F427" s="10" t="s">
        <v>179</v>
      </c>
      <c r="G427" s="10" t="s">
        <v>179</v>
      </c>
    </row>
    <row r="428" spans="1:7">
      <c r="A428" s="3" t="s">
        <v>93</v>
      </c>
      <c r="B428" s="3" t="s">
        <v>207</v>
      </c>
      <c r="C428" s="3" t="s">
        <v>206</v>
      </c>
      <c r="D428" s="10">
        <v>426.36632328703831</v>
      </c>
      <c r="E428" s="10">
        <v>3497.6590268456375</v>
      </c>
      <c r="F428" s="10" t="s">
        <v>179</v>
      </c>
      <c r="G428" s="10" t="s">
        <v>179</v>
      </c>
    </row>
    <row r="429" spans="1:7">
      <c r="A429" s="3" t="s">
        <v>93</v>
      </c>
      <c r="B429" s="3" t="s">
        <v>208</v>
      </c>
      <c r="C429" s="3" t="s">
        <v>205</v>
      </c>
      <c r="D429" s="10">
        <v>5178.6729078735852</v>
      </c>
      <c r="E429" s="10">
        <v>4659.988536320925</v>
      </c>
      <c r="F429" s="10">
        <v>6010.3605479452053</v>
      </c>
      <c r="G429" s="10" t="s">
        <v>179</v>
      </c>
    </row>
    <row r="430" spans="1:7">
      <c r="A430" s="3" t="s">
        <v>93</v>
      </c>
      <c r="B430" s="3" t="s">
        <v>208</v>
      </c>
      <c r="C430" s="3" t="s">
        <v>206</v>
      </c>
      <c r="D430" s="10">
        <v>2450.5649533951755</v>
      </c>
      <c r="E430" s="10">
        <v>3670.9841820768133</v>
      </c>
      <c r="F430" s="10" t="s">
        <v>179</v>
      </c>
      <c r="G430" s="10" t="s">
        <v>179</v>
      </c>
    </row>
    <row r="431" spans="1:7">
      <c r="A431" s="3" t="s">
        <v>93</v>
      </c>
      <c r="B431" s="3" t="s">
        <v>209</v>
      </c>
      <c r="C431" s="3" t="s">
        <v>205</v>
      </c>
      <c r="D431" s="10">
        <v>9914.8744441434428</v>
      </c>
      <c r="E431" s="10">
        <v>8229.7177928363981</v>
      </c>
      <c r="F431" s="10">
        <v>18538.444062112787</v>
      </c>
      <c r="G431" s="10" t="s">
        <v>179</v>
      </c>
    </row>
    <row r="432" spans="1:7">
      <c r="A432" s="3" t="s">
        <v>93</v>
      </c>
      <c r="B432" s="3" t="s">
        <v>209</v>
      </c>
      <c r="C432" s="3" t="s">
        <v>206</v>
      </c>
      <c r="D432" s="10">
        <v>2863.0007149126654</v>
      </c>
      <c r="E432" s="10">
        <v>8440.3512195121948</v>
      </c>
      <c r="F432" s="10">
        <v>16029.807339041563</v>
      </c>
      <c r="G432" s="10" t="s">
        <v>179</v>
      </c>
    </row>
    <row r="433" spans="1:7">
      <c r="A433" s="3" t="s">
        <v>93</v>
      </c>
      <c r="B433" s="3" t="s">
        <v>210</v>
      </c>
      <c r="C433" s="3" t="s">
        <v>205</v>
      </c>
      <c r="D433" s="10">
        <v>10280.0737480155</v>
      </c>
      <c r="E433" s="10">
        <v>9661.1818481459668</v>
      </c>
      <c r="F433" s="10">
        <v>16831.91914730753</v>
      </c>
      <c r="G433" s="10" t="s">
        <v>179</v>
      </c>
    </row>
    <row r="434" spans="1:7">
      <c r="A434" s="3" t="s">
        <v>93</v>
      </c>
      <c r="B434" s="3" t="s">
        <v>210</v>
      </c>
      <c r="C434" s="3" t="s">
        <v>206</v>
      </c>
      <c r="D434" s="10">
        <v>8443.5935590101381</v>
      </c>
      <c r="E434" s="10">
        <v>8424.6400000000012</v>
      </c>
      <c r="F434" s="10">
        <v>18603.511726368142</v>
      </c>
      <c r="G434" s="10">
        <v>15103.120115360502</v>
      </c>
    </row>
    <row r="435" spans="1:7">
      <c r="A435" s="3" t="s">
        <v>93</v>
      </c>
      <c r="B435" s="3" t="s">
        <v>211</v>
      </c>
      <c r="C435" s="3" t="s">
        <v>205</v>
      </c>
      <c r="D435" s="10">
        <v>7233.0245582552097</v>
      </c>
      <c r="E435" s="10">
        <v>15556.511100702575</v>
      </c>
      <c r="F435" s="10">
        <v>11142.868454448117</v>
      </c>
      <c r="G435" s="10">
        <v>10089.873002308355</v>
      </c>
    </row>
    <row r="436" spans="1:7">
      <c r="A436" s="3" t="s">
        <v>93</v>
      </c>
      <c r="B436" s="3" t="s">
        <v>211</v>
      </c>
      <c r="C436" s="3" t="s">
        <v>206</v>
      </c>
      <c r="D436" s="10">
        <v>7505.0695539272074</v>
      </c>
      <c r="E436" s="10">
        <v>11193.757065637066</v>
      </c>
      <c r="F436" s="10">
        <v>16894.109261239359</v>
      </c>
      <c r="G436" s="10">
        <v>13496.970477551018</v>
      </c>
    </row>
    <row r="437" spans="1:7">
      <c r="A437" s="3" t="s">
        <v>93</v>
      </c>
      <c r="B437" s="3" t="s">
        <v>239</v>
      </c>
      <c r="C437" s="3" t="s">
        <v>205</v>
      </c>
      <c r="D437" s="10" t="s">
        <v>179</v>
      </c>
      <c r="E437" s="10">
        <v>22332.298676806084</v>
      </c>
      <c r="F437" s="10" t="s">
        <v>179</v>
      </c>
      <c r="G437" s="10" t="s">
        <v>179</v>
      </c>
    </row>
    <row r="438" spans="1:7">
      <c r="A438" s="3" t="s">
        <v>93</v>
      </c>
      <c r="B438" s="3" t="s">
        <v>239</v>
      </c>
      <c r="C438" s="3" t="s">
        <v>206</v>
      </c>
      <c r="D438" s="10" t="s">
        <v>179</v>
      </c>
      <c r="E438" s="10">
        <v>21118.153642859157</v>
      </c>
      <c r="F438" s="10" t="s">
        <v>179</v>
      </c>
      <c r="G438" s="10" t="s">
        <v>179</v>
      </c>
    </row>
    <row r="439" spans="1:7">
      <c r="A439" s="3" t="s">
        <v>93</v>
      </c>
      <c r="B439" s="3" t="s">
        <v>212</v>
      </c>
      <c r="C439" s="3" t="s">
        <v>205</v>
      </c>
      <c r="D439" s="10" t="s">
        <v>179</v>
      </c>
      <c r="E439" s="10" t="s">
        <v>179</v>
      </c>
      <c r="F439" s="10">
        <v>10771.766965576</v>
      </c>
      <c r="G439" s="10">
        <v>8065.2359037586211</v>
      </c>
    </row>
    <row r="440" spans="1:7">
      <c r="A440" s="3" t="s">
        <v>93</v>
      </c>
      <c r="B440" s="3" t="s">
        <v>212</v>
      </c>
      <c r="C440" s="3" t="s">
        <v>206</v>
      </c>
      <c r="D440" s="10" t="s">
        <v>179</v>
      </c>
      <c r="E440" s="10" t="s">
        <v>179</v>
      </c>
      <c r="F440" s="10">
        <v>9582.2993668018353</v>
      </c>
      <c r="G440" s="10">
        <v>9894.5931285570205</v>
      </c>
    </row>
    <row r="441" spans="1:7">
      <c r="A441" s="3" t="s">
        <v>93</v>
      </c>
      <c r="B441" s="3" t="s">
        <v>213</v>
      </c>
      <c r="C441" s="3" t="s">
        <v>205</v>
      </c>
      <c r="D441" s="10" t="s">
        <v>179</v>
      </c>
      <c r="E441" s="10" t="s">
        <v>179</v>
      </c>
      <c r="F441" s="10">
        <v>14527.018605581403</v>
      </c>
      <c r="G441" s="10">
        <v>10774.632027565054</v>
      </c>
    </row>
    <row r="442" spans="1:7">
      <c r="A442" s="3" t="s">
        <v>93</v>
      </c>
      <c r="B442" s="3" t="s">
        <v>213</v>
      </c>
      <c r="C442" s="3" t="s">
        <v>206</v>
      </c>
      <c r="D442" s="10" t="s">
        <v>179</v>
      </c>
      <c r="E442" s="10" t="s">
        <v>179</v>
      </c>
      <c r="F442" s="10">
        <v>15684.761971000375</v>
      </c>
      <c r="G442" s="10">
        <v>11795.261769694687</v>
      </c>
    </row>
    <row r="443" spans="1:7">
      <c r="A443" s="3" t="s">
        <v>93</v>
      </c>
      <c r="B443" s="3" t="s">
        <v>240</v>
      </c>
      <c r="C443" s="3" t="s">
        <v>205</v>
      </c>
      <c r="D443" s="10" t="s">
        <v>179</v>
      </c>
      <c r="E443" s="10" t="s">
        <v>179</v>
      </c>
      <c r="F443" s="10">
        <v>20433.677938082477</v>
      </c>
      <c r="G443" s="10">
        <v>12661.910309007362</v>
      </c>
    </row>
    <row r="444" spans="1:7">
      <c r="A444" s="3" t="s">
        <v>93</v>
      </c>
      <c r="B444" s="3" t="s">
        <v>240</v>
      </c>
      <c r="C444" s="3" t="s">
        <v>206</v>
      </c>
      <c r="D444" s="10" t="s">
        <v>179</v>
      </c>
      <c r="E444" s="10" t="s">
        <v>179</v>
      </c>
      <c r="F444" s="10">
        <v>19254.241367835879</v>
      </c>
      <c r="G444" s="10">
        <v>8431.1538937314363</v>
      </c>
    </row>
    <row r="445" spans="1:7">
      <c r="A445" s="3" t="s">
        <v>94</v>
      </c>
      <c r="B445" s="3" t="s">
        <v>204</v>
      </c>
      <c r="C445" s="3" t="s">
        <v>205</v>
      </c>
      <c r="D445" s="10">
        <v>3096.0851269011291</v>
      </c>
      <c r="E445" s="10">
        <v>2313.4843642177275</v>
      </c>
      <c r="F445" s="10" t="s">
        <v>179</v>
      </c>
      <c r="G445" s="10" t="s">
        <v>179</v>
      </c>
    </row>
    <row r="446" spans="1:7">
      <c r="A446" s="3" t="s">
        <v>94</v>
      </c>
      <c r="B446" s="3" t="s">
        <v>204</v>
      </c>
      <c r="C446" s="3" t="s">
        <v>206</v>
      </c>
      <c r="D446" s="10">
        <v>2909.4180063776193</v>
      </c>
      <c r="E446" s="10">
        <v>2734.877564878866</v>
      </c>
      <c r="F446" s="10" t="s">
        <v>179</v>
      </c>
      <c r="G446" s="10" t="s">
        <v>179</v>
      </c>
    </row>
    <row r="447" spans="1:7">
      <c r="A447" s="3" t="s">
        <v>94</v>
      </c>
      <c r="B447" s="3" t="s">
        <v>207</v>
      </c>
      <c r="C447" s="3" t="s">
        <v>205</v>
      </c>
      <c r="D447" s="10">
        <v>4504.7618176484211</v>
      </c>
      <c r="E447" s="10">
        <v>3564.8393195443641</v>
      </c>
      <c r="F447" s="10">
        <v>12312.541701357464</v>
      </c>
      <c r="G447" s="10" t="s">
        <v>179</v>
      </c>
    </row>
    <row r="448" spans="1:7">
      <c r="A448" s="3" t="s">
        <v>94</v>
      </c>
      <c r="B448" s="3" t="s">
        <v>207</v>
      </c>
      <c r="C448" s="3" t="s">
        <v>206</v>
      </c>
      <c r="D448" s="10">
        <v>2268.4505462822017</v>
      </c>
      <c r="E448" s="10">
        <v>3029.4794903640254</v>
      </c>
      <c r="F448" s="10">
        <v>11002.481210275128</v>
      </c>
      <c r="G448" s="10" t="s">
        <v>179</v>
      </c>
    </row>
    <row r="449" spans="1:7">
      <c r="A449" s="3" t="s">
        <v>94</v>
      </c>
      <c r="B449" s="3" t="s">
        <v>208</v>
      </c>
      <c r="C449" s="3" t="s">
        <v>205</v>
      </c>
      <c r="D449" s="10">
        <v>7429.447889504695</v>
      </c>
      <c r="E449" s="10">
        <v>4774.4645281463781</v>
      </c>
      <c r="F449" s="10">
        <v>18304.100254164681</v>
      </c>
      <c r="G449" s="10" t="s">
        <v>179</v>
      </c>
    </row>
    <row r="450" spans="1:7">
      <c r="A450" s="3" t="s">
        <v>94</v>
      </c>
      <c r="B450" s="3" t="s">
        <v>208</v>
      </c>
      <c r="C450" s="3" t="s">
        <v>206</v>
      </c>
      <c r="D450" s="10">
        <v>2772.1214312863494</v>
      </c>
      <c r="E450" s="10">
        <v>7592.4920519402085</v>
      </c>
      <c r="F450" s="10">
        <v>13700.95743377355</v>
      </c>
      <c r="G450" s="10" t="s">
        <v>179</v>
      </c>
    </row>
    <row r="451" spans="1:7">
      <c r="A451" s="3" t="s">
        <v>94</v>
      </c>
      <c r="B451" s="3" t="s">
        <v>209</v>
      </c>
      <c r="C451" s="3" t="s">
        <v>205</v>
      </c>
      <c r="D451" s="10">
        <v>8343.8705420479473</v>
      </c>
      <c r="E451" s="10">
        <v>6961.40258555133</v>
      </c>
      <c r="F451" s="10">
        <v>21714.557908099319</v>
      </c>
      <c r="G451" s="10">
        <v>17593.69462956522</v>
      </c>
    </row>
    <row r="452" spans="1:7">
      <c r="A452" s="3" t="s">
        <v>94</v>
      </c>
      <c r="B452" s="3" t="s">
        <v>209</v>
      </c>
      <c r="C452" s="3" t="s">
        <v>206</v>
      </c>
      <c r="D452" s="10">
        <v>5656.1608651205006</v>
      </c>
      <c r="E452" s="10">
        <v>6520.4667273162559</v>
      </c>
      <c r="F452" s="10">
        <v>16348.764762684859</v>
      </c>
      <c r="G452" s="10">
        <v>10583.839353383459</v>
      </c>
    </row>
    <row r="453" spans="1:7">
      <c r="A453" s="3" t="s">
        <v>94</v>
      </c>
      <c r="B453" s="3" t="s">
        <v>210</v>
      </c>
      <c r="C453" s="3" t="s">
        <v>205</v>
      </c>
      <c r="D453" s="10">
        <v>10085.885993798511</v>
      </c>
      <c r="E453" s="10">
        <v>11590.053228585457</v>
      </c>
      <c r="F453" s="10">
        <v>20932.842766642971</v>
      </c>
      <c r="G453" s="10">
        <v>18443.115600397567</v>
      </c>
    </row>
    <row r="454" spans="1:7">
      <c r="A454" s="3" t="s">
        <v>94</v>
      </c>
      <c r="B454" s="3" t="s">
        <v>210</v>
      </c>
      <c r="C454" s="3" t="s">
        <v>206</v>
      </c>
      <c r="D454" s="10">
        <v>7770.611630890261</v>
      </c>
      <c r="E454" s="10">
        <v>12113.380503758406</v>
      </c>
      <c r="F454" s="10">
        <v>21393.021844296043</v>
      </c>
      <c r="G454" s="10">
        <v>18163.891512544767</v>
      </c>
    </row>
    <row r="455" spans="1:7">
      <c r="A455" s="3" t="s">
        <v>94</v>
      </c>
      <c r="B455" s="3" t="s">
        <v>211</v>
      </c>
      <c r="C455" s="3" t="s">
        <v>205</v>
      </c>
      <c r="D455" s="10">
        <v>11925.533019036608</v>
      </c>
      <c r="E455" s="10">
        <v>13722.315547035989</v>
      </c>
      <c r="F455" s="10">
        <v>18689.932967824203</v>
      </c>
      <c r="G455" s="10">
        <v>18396.592377568748</v>
      </c>
    </row>
    <row r="456" spans="1:7">
      <c r="A456" s="3" t="s">
        <v>94</v>
      </c>
      <c r="B456" s="3" t="s">
        <v>211</v>
      </c>
      <c r="C456" s="3" t="s">
        <v>206</v>
      </c>
      <c r="D456" s="10">
        <v>12969.124754416218</v>
      </c>
      <c r="E456" s="10">
        <v>12082.369882668454</v>
      </c>
      <c r="F456" s="10">
        <v>16506.429475243724</v>
      </c>
      <c r="G456" s="10">
        <v>16630.160786216162</v>
      </c>
    </row>
    <row r="457" spans="1:7">
      <c r="A457" s="3" t="s">
        <v>94</v>
      </c>
      <c r="B457" s="3" t="s">
        <v>239</v>
      </c>
      <c r="C457" s="3" t="s">
        <v>205</v>
      </c>
      <c r="D457" s="10" t="s">
        <v>179</v>
      </c>
      <c r="E457" s="10">
        <v>20925.515119659191</v>
      </c>
      <c r="F457" s="10" t="s">
        <v>179</v>
      </c>
      <c r="G457" s="10" t="s">
        <v>179</v>
      </c>
    </row>
    <row r="458" spans="1:7">
      <c r="A458" s="3" t="s">
        <v>94</v>
      </c>
      <c r="B458" s="3" t="s">
        <v>239</v>
      </c>
      <c r="C458" s="3" t="s">
        <v>206</v>
      </c>
      <c r="D458" s="10" t="s">
        <v>179</v>
      </c>
      <c r="E458" s="10">
        <v>18655.108807910638</v>
      </c>
      <c r="F458" s="10" t="s">
        <v>179</v>
      </c>
      <c r="G458" s="10" t="s">
        <v>179</v>
      </c>
    </row>
    <row r="459" spans="1:7">
      <c r="A459" s="3" t="s">
        <v>94</v>
      </c>
      <c r="B459" s="3" t="s">
        <v>212</v>
      </c>
      <c r="C459" s="3" t="s">
        <v>205</v>
      </c>
      <c r="D459" s="10" t="s">
        <v>179</v>
      </c>
      <c r="E459" s="10" t="s">
        <v>179</v>
      </c>
      <c r="F459" s="10">
        <v>12553.134473204169</v>
      </c>
      <c r="G459" s="10">
        <v>9541.4031514421204</v>
      </c>
    </row>
    <row r="460" spans="1:7">
      <c r="A460" s="3" t="s">
        <v>94</v>
      </c>
      <c r="B460" s="3" t="s">
        <v>212</v>
      </c>
      <c r="C460" s="3" t="s">
        <v>206</v>
      </c>
      <c r="D460" s="10" t="s">
        <v>179</v>
      </c>
      <c r="E460" s="10" t="s">
        <v>179</v>
      </c>
      <c r="F460" s="10">
        <v>12030.428364095169</v>
      </c>
      <c r="G460" s="10">
        <v>9109.1292249947001</v>
      </c>
    </row>
    <row r="461" spans="1:7">
      <c r="A461" s="3" t="s">
        <v>94</v>
      </c>
      <c r="B461" s="3" t="s">
        <v>213</v>
      </c>
      <c r="C461" s="3" t="s">
        <v>205</v>
      </c>
      <c r="D461" s="10" t="s">
        <v>179</v>
      </c>
      <c r="E461" s="10" t="s">
        <v>179</v>
      </c>
      <c r="F461" s="10">
        <v>15273.761604808149</v>
      </c>
      <c r="G461" s="10">
        <v>11327.468273211307</v>
      </c>
    </row>
    <row r="462" spans="1:7">
      <c r="A462" s="3" t="s">
        <v>94</v>
      </c>
      <c r="B462" s="3" t="s">
        <v>213</v>
      </c>
      <c r="C462" s="3" t="s">
        <v>206</v>
      </c>
      <c r="D462" s="10" t="s">
        <v>179</v>
      </c>
      <c r="E462" s="10" t="s">
        <v>179</v>
      </c>
      <c r="F462" s="10">
        <v>16067.275707539775</v>
      </c>
      <c r="G462" s="10">
        <v>11693.239933113478</v>
      </c>
    </row>
    <row r="463" spans="1:7">
      <c r="A463" s="3" t="s">
        <v>94</v>
      </c>
      <c r="B463" s="3" t="s">
        <v>240</v>
      </c>
      <c r="C463" s="3" t="s">
        <v>205</v>
      </c>
      <c r="D463" s="10" t="s">
        <v>179</v>
      </c>
      <c r="E463" s="10" t="s">
        <v>179</v>
      </c>
      <c r="F463" s="10">
        <v>19838.95087199509</v>
      </c>
      <c r="G463" s="10">
        <v>11815.679464753024</v>
      </c>
    </row>
    <row r="464" spans="1:7">
      <c r="A464" s="3" t="s">
        <v>94</v>
      </c>
      <c r="B464" s="3" t="s">
        <v>240</v>
      </c>
      <c r="C464" s="3" t="s">
        <v>206</v>
      </c>
      <c r="D464" s="10" t="s">
        <v>179</v>
      </c>
      <c r="E464" s="10" t="s">
        <v>179</v>
      </c>
      <c r="F464" s="10">
        <v>19071.209738206784</v>
      </c>
      <c r="G464" s="10">
        <v>13713.792576929483</v>
      </c>
    </row>
    <row r="465" spans="1:7">
      <c r="A465" s="3" t="s">
        <v>95</v>
      </c>
      <c r="B465" s="3" t="s">
        <v>204</v>
      </c>
      <c r="C465" s="3" t="s">
        <v>205</v>
      </c>
      <c r="D465" s="10">
        <v>2592.3295068232974</v>
      </c>
      <c r="E465" s="10">
        <v>2283.3637697013328</v>
      </c>
      <c r="F465" s="10" t="s">
        <v>179</v>
      </c>
      <c r="G465" s="10" t="s">
        <v>179</v>
      </c>
    </row>
    <row r="466" spans="1:7">
      <c r="A466" s="3" t="s">
        <v>95</v>
      </c>
      <c r="B466" s="3" t="s">
        <v>204</v>
      </c>
      <c r="C466" s="3" t="s">
        <v>206</v>
      </c>
      <c r="D466" s="10">
        <v>2752.2094693989065</v>
      </c>
      <c r="E466" s="10">
        <v>2673.0799917007525</v>
      </c>
      <c r="F466" s="10" t="s">
        <v>179</v>
      </c>
      <c r="G466" s="10" t="s">
        <v>179</v>
      </c>
    </row>
    <row r="467" spans="1:7">
      <c r="A467" s="3" t="s">
        <v>95</v>
      </c>
      <c r="B467" s="3" t="s">
        <v>207</v>
      </c>
      <c r="C467" s="3" t="s">
        <v>205</v>
      </c>
      <c r="D467" s="10">
        <v>3741.4629489841832</v>
      </c>
      <c r="E467" s="10">
        <v>2931.4667463190081</v>
      </c>
      <c r="F467" s="10">
        <v>12228.974333789865</v>
      </c>
      <c r="G467" s="10" t="s">
        <v>179</v>
      </c>
    </row>
    <row r="468" spans="1:7">
      <c r="A468" s="3" t="s">
        <v>95</v>
      </c>
      <c r="B468" s="3" t="s">
        <v>207</v>
      </c>
      <c r="C468" s="3" t="s">
        <v>206</v>
      </c>
      <c r="D468" s="10">
        <v>2574.957093982126</v>
      </c>
      <c r="E468" s="10">
        <v>2768.3873246440144</v>
      </c>
      <c r="F468" s="10">
        <v>4813.5788454624308</v>
      </c>
      <c r="G468" s="10" t="s">
        <v>179</v>
      </c>
    </row>
    <row r="469" spans="1:7">
      <c r="A469" s="3" t="s">
        <v>95</v>
      </c>
      <c r="B469" s="3" t="s">
        <v>208</v>
      </c>
      <c r="C469" s="3" t="s">
        <v>205</v>
      </c>
      <c r="D469" s="10">
        <v>7633.454779899088</v>
      </c>
      <c r="E469" s="10">
        <v>4390.5688473826485</v>
      </c>
      <c r="F469" s="10">
        <v>13104.878654022854</v>
      </c>
      <c r="G469" s="10" t="s">
        <v>179</v>
      </c>
    </row>
    <row r="470" spans="1:7">
      <c r="A470" s="3" t="s">
        <v>95</v>
      </c>
      <c r="B470" s="3" t="s">
        <v>208</v>
      </c>
      <c r="C470" s="3" t="s">
        <v>206</v>
      </c>
      <c r="D470" s="10">
        <v>3344.6713824458639</v>
      </c>
      <c r="E470" s="10">
        <v>6135.5742064264841</v>
      </c>
      <c r="F470" s="10">
        <v>10649.519781765524</v>
      </c>
      <c r="G470" s="10" t="s">
        <v>179</v>
      </c>
    </row>
    <row r="471" spans="1:7">
      <c r="A471" s="3" t="s">
        <v>95</v>
      </c>
      <c r="B471" s="3" t="s">
        <v>209</v>
      </c>
      <c r="C471" s="3" t="s">
        <v>205</v>
      </c>
      <c r="D471" s="10">
        <v>9535.2682151364479</v>
      </c>
      <c r="E471" s="10">
        <v>6833.827155592935</v>
      </c>
      <c r="F471" s="10">
        <v>16604.595163519181</v>
      </c>
      <c r="G471" s="10">
        <v>20002.929160714288</v>
      </c>
    </row>
    <row r="472" spans="1:7">
      <c r="A472" s="3" t="s">
        <v>95</v>
      </c>
      <c r="B472" s="3" t="s">
        <v>209</v>
      </c>
      <c r="C472" s="3" t="s">
        <v>206</v>
      </c>
      <c r="D472" s="10">
        <v>5520.6493637060839</v>
      </c>
      <c r="E472" s="10">
        <v>7362.505053232926</v>
      </c>
      <c r="F472" s="10">
        <v>17317.14344307391</v>
      </c>
      <c r="G472" s="10" t="s">
        <v>179</v>
      </c>
    </row>
    <row r="473" spans="1:7">
      <c r="A473" s="3" t="s">
        <v>95</v>
      </c>
      <c r="B473" s="3" t="s">
        <v>210</v>
      </c>
      <c r="C473" s="3" t="s">
        <v>205</v>
      </c>
      <c r="D473" s="10">
        <v>12604.958841650334</v>
      </c>
      <c r="E473" s="10">
        <v>11252.398868652239</v>
      </c>
      <c r="F473" s="10">
        <v>20139.453949301213</v>
      </c>
      <c r="G473" s="10">
        <v>18477.748802374383</v>
      </c>
    </row>
    <row r="474" spans="1:7">
      <c r="A474" s="3" t="s">
        <v>95</v>
      </c>
      <c r="B474" s="3" t="s">
        <v>210</v>
      </c>
      <c r="C474" s="3" t="s">
        <v>206</v>
      </c>
      <c r="D474" s="10">
        <v>10259.787255348074</v>
      </c>
      <c r="E474" s="10">
        <v>9818.3307788366728</v>
      </c>
      <c r="F474" s="10">
        <v>18007.187917065752</v>
      </c>
      <c r="G474" s="10">
        <v>13910.688520293397</v>
      </c>
    </row>
    <row r="475" spans="1:7">
      <c r="A475" s="3" t="s">
        <v>95</v>
      </c>
      <c r="B475" s="3" t="s">
        <v>211</v>
      </c>
      <c r="C475" s="3" t="s">
        <v>205</v>
      </c>
      <c r="D475" s="10">
        <v>15498.382224499084</v>
      </c>
      <c r="E475" s="10">
        <v>15378.120642115204</v>
      </c>
      <c r="F475" s="10">
        <v>19502.595181824596</v>
      </c>
      <c r="G475" s="10">
        <v>15325.927352300752</v>
      </c>
    </row>
    <row r="476" spans="1:7">
      <c r="A476" s="3" t="s">
        <v>95</v>
      </c>
      <c r="B476" s="3" t="s">
        <v>211</v>
      </c>
      <c r="C476" s="3" t="s">
        <v>206</v>
      </c>
      <c r="D476" s="10">
        <v>15480.805803827989</v>
      </c>
      <c r="E476" s="10">
        <v>11940.754326902075</v>
      </c>
      <c r="F476" s="10">
        <v>18130.436598034477</v>
      </c>
      <c r="G476" s="10">
        <v>17326.907326388853</v>
      </c>
    </row>
    <row r="477" spans="1:7">
      <c r="A477" s="3" t="s">
        <v>95</v>
      </c>
      <c r="B477" s="3" t="s">
        <v>239</v>
      </c>
      <c r="C477" s="3" t="s">
        <v>205</v>
      </c>
      <c r="D477" s="10" t="s">
        <v>179</v>
      </c>
      <c r="E477" s="10">
        <v>17256.012136524128</v>
      </c>
      <c r="F477" s="10" t="s">
        <v>179</v>
      </c>
      <c r="G477" s="10" t="s">
        <v>179</v>
      </c>
    </row>
    <row r="478" spans="1:7">
      <c r="A478" s="3" t="s">
        <v>95</v>
      </c>
      <c r="B478" s="3" t="s">
        <v>239</v>
      </c>
      <c r="C478" s="3" t="s">
        <v>206</v>
      </c>
      <c r="D478" s="10" t="s">
        <v>179</v>
      </c>
      <c r="E478" s="10">
        <v>16703.848670253654</v>
      </c>
      <c r="F478" s="10" t="s">
        <v>179</v>
      </c>
      <c r="G478" s="10" t="s">
        <v>179</v>
      </c>
    </row>
    <row r="479" spans="1:7">
      <c r="A479" s="3" t="s">
        <v>95</v>
      </c>
      <c r="B479" s="3" t="s">
        <v>212</v>
      </c>
      <c r="C479" s="3" t="s">
        <v>205</v>
      </c>
      <c r="D479" s="10" t="s">
        <v>179</v>
      </c>
      <c r="E479" s="10" t="s">
        <v>179</v>
      </c>
      <c r="F479" s="10">
        <v>14279.597062780831</v>
      </c>
      <c r="G479" s="10">
        <v>10348.096132939143</v>
      </c>
    </row>
    <row r="480" spans="1:7">
      <c r="A480" s="3" t="s">
        <v>95</v>
      </c>
      <c r="B480" s="3" t="s">
        <v>212</v>
      </c>
      <c r="C480" s="3" t="s">
        <v>206</v>
      </c>
      <c r="D480" s="10" t="s">
        <v>179</v>
      </c>
      <c r="E480" s="10" t="s">
        <v>179</v>
      </c>
      <c r="F480" s="10">
        <v>15133.477445079421</v>
      </c>
      <c r="G480" s="10">
        <v>12025.729464231918</v>
      </c>
    </row>
    <row r="481" spans="1:7">
      <c r="A481" s="3" t="s">
        <v>95</v>
      </c>
      <c r="B481" s="3" t="s">
        <v>213</v>
      </c>
      <c r="C481" s="3" t="s">
        <v>205</v>
      </c>
      <c r="D481" s="10" t="s">
        <v>179</v>
      </c>
      <c r="E481" s="10" t="s">
        <v>179</v>
      </c>
      <c r="F481" s="10">
        <v>18543.26845519631</v>
      </c>
      <c r="G481" s="10">
        <v>14194.298991836233</v>
      </c>
    </row>
    <row r="482" spans="1:7">
      <c r="A482" s="3" t="s">
        <v>95</v>
      </c>
      <c r="B482" s="3" t="s">
        <v>213</v>
      </c>
      <c r="C482" s="3" t="s">
        <v>206</v>
      </c>
      <c r="D482" s="10" t="s">
        <v>179</v>
      </c>
      <c r="E482" s="10" t="s">
        <v>179</v>
      </c>
      <c r="F482" s="10">
        <v>19888.259364578658</v>
      </c>
      <c r="G482" s="10">
        <v>15717.473890367713</v>
      </c>
    </row>
    <row r="483" spans="1:7">
      <c r="A483" s="3" t="s">
        <v>95</v>
      </c>
      <c r="B483" s="3" t="s">
        <v>240</v>
      </c>
      <c r="C483" s="3" t="s">
        <v>205</v>
      </c>
      <c r="D483" s="10" t="s">
        <v>179</v>
      </c>
      <c r="E483" s="10" t="s">
        <v>179</v>
      </c>
      <c r="F483" s="10">
        <v>20868.287565163471</v>
      </c>
      <c r="G483" s="10">
        <v>14224.240971126525</v>
      </c>
    </row>
    <row r="484" spans="1:7">
      <c r="A484" s="3" t="s">
        <v>95</v>
      </c>
      <c r="B484" s="3" t="s">
        <v>240</v>
      </c>
      <c r="C484" s="3" t="s">
        <v>206</v>
      </c>
      <c r="D484" s="10" t="s">
        <v>179</v>
      </c>
      <c r="E484" s="10" t="s">
        <v>179</v>
      </c>
      <c r="F484" s="10">
        <v>23728.941742780455</v>
      </c>
      <c r="G484" s="10">
        <v>6206.9888055387728</v>
      </c>
    </row>
    <row r="485" spans="1:7">
      <c r="A485" s="3" t="s">
        <v>96</v>
      </c>
      <c r="B485" s="3" t="s">
        <v>204</v>
      </c>
      <c r="C485" s="3" t="s">
        <v>205</v>
      </c>
      <c r="D485" s="10">
        <v>2400.1703128179042</v>
      </c>
      <c r="E485" s="10">
        <v>2229.8319540247912</v>
      </c>
      <c r="F485" s="10" t="s">
        <v>179</v>
      </c>
      <c r="G485" s="10" t="s">
        <v>179</v>
      </c>
    </row>
    <row r="486" spans="1:7">
      <c r="A486" s="3" t="s">
        <v>96</v>
      </c>
      <c r="B486" s="3" t="s">
        <v>204</v>
      </c>
      <c r="C486" s="3" t="s">
        <v>206</v>
      </c>
      <c r="D486" s="10">
        <v>3231.3701753175628</v>
      </c>
      <c r="E486" s="10">
        <v>2588.2872932417745</v>
      </c>
      <c r="F486" s="10" t="s">
        <v>179</v>
      </c>
      <c r="G486" s="10" t="s">
        <v>179</v>
      </c>
    </row>
    <row r="487" spans="1:7">
      <c r="A487" s="3" t="s">
        <v>96</v>
      </c>
      <c r="B487" s="3" t="s">
        <v>207</v>
      </c>
      <c r="C487" s="3" t="s">
        <v>205</v>
      </c>
      <c r="D487" s="10">
        <v>4301.2585391359571</v>
      </c>
      <c r="E487" s="10">
        <v>3314.1465412599823</v>
      </c>
      <c r="F487" s="10">
        <v>7533.6990260783023</v>
      </c>
      <c r="G487" s="10" t="s">
        <v>179</v>
      </c>
    </row>
    <row r="488" spans="1:7">
      <c r="A488" s="3" t="s">
        <v>96</v>
      </c>
      <c r="B488" s="3" t="s">
        <v>207</v>
      </c>
      <c r="C488" s="3" t="s">
        <v>206</v>
      </c>
      <c r="D488" s="10">
        <v>3102.4654401992057</v>
      </c>
      <c r="E488" s="10">
        <v>4331.1558827199005</v>
      </c>
      <c r="F488" s="10">
        <v>10017.426149301045</v>
      </c>
      <c r="G488" s="10" t="s">
        <v>179</v>
      </c>
    </row>
    <row r="489" spans="1:7">
      <c r="A489" s="3" t="s">
        <v>96</v>
      </c>
      <c r="B489" s="3" t="s">
        <v>208</v>
      </c>
      <c r="C489" s="3" t="s">
        <v>205</v>
      </c>
      <c r="D489" s="10">
        <v>6786.1631467338302</v>
      </c>
      <c r="E489" s="10">
        <v>4325.4104135819653</v>
      </c>
      <c r="F489" s="10">
        <v>19327.678914803946</v>
      </c>
      <c r="G489" s="10" t="s">
        <v>179</v>
      </c>
    </row>
    <row r="490" spans="1:7">
      <c r="A490" s="3" t="s">
        <v>96</v>
      </c>
      <c r="B490" s="3" t="s">
        <v>208</v>
      </c>
      <c r="C490" s="3" t="s">
        <v>206</v>
      </c>
      <c r="D490" s="10">
        <v>3054.8739652486079</v>
      </c>
      <c r="E490" s="10">
        <v>6498.6961203585151</v>
      </c>
      <c r="F490" s="10">
        <v>13407.840029862266</v>
      </c>
      <c r="G490" s="10" t="s">
        <v>179</v>
      </c>
    </row>
    <row r="491" spans="1:7">
      <c r="A491" s="3" t="s">
        <v>96</v>
      </c>
      <c r="B491" s="3" t="s">
        <v>209</v>
      </c>
      <c r="C491" s="3" t="s">
        <v>205</v>
      </c>
      <c r="D491" s="10">
        <v>9009.5837581757951</v>
      </c>
      <c r="E491" s="10">
        <v>6444.5743964065132</v>
      </c>
      <c r="F491" s="10">
        <v>22252.283622921008</v>
      </c>
      <c r="G491" s="10">
        <v>21580.820702222223</v>
      </c>
    </row>
    <row r="492" spans="1:7">
      <c r="A492" s="3" t="s">
        <v>96</v>
      </c>
      <c r="B492" s="3" t="s">
        <v>209</v>
      </c>
      <c r="C492" s="3" t="s">
        <v>206</v>
      </c>
      <c r="D492" s="10">
        <v>3952.8680891295844</v>
      </c>
      <c r="E492" s="10">
        <v>10229.067778904666</v>
      </c>
      <c r="F492" s="10">
        <v>15324.425009545985</v>
      </c>
      <c r="G492" s="10">
        <v>4541.1293349397592</v>
      </c>
    </row>
    <row r="493" spans="1:7">
      <c r="A493" s="3" t="s">
        <v>96</v>
      </c>
      <c r="B493" s="3" t="s">
        <v>210</v>
      </c>
      <c r="C493" s="3" t="s">
        <v>205</v>
      </c>
      <c r="D493" s="10">
        <v>9939.0759042389855</v>
      </c>
      <c r="E493" s="10">
        <v>12500.408672241487</v>
      </c>
      <c r="F493" s="10">
        <v>21675.449376685414</v>
      </c>
      <c r="G493" s="10">
        <v>17756.874917083362</v>
      </c>
    </row>
    <row r="494" spans="1:7">
      <c r="A494" s="3" t="s">
        <v>96</v>
      </c>
      <c r="B494" s="3" t="s">
        <v>210</v>
      </c>
      <c r="C494" s="3" t="s">
        <v>206</v>
      </c>
      <c r="D494" s="10">
        <v>7738.2087384036386</v>
      </c>
      <c r="E494" s="10">
        <v>10558.288671673579</v>
      </c>
      <c r="F494" s="10">
        <v>19824.513380032902</v>
      </c>
      <c r="G494" s="10">
        <v>6905.627456043956</v>
      </c>
    </row>
    <row r="495" spans="1:7">
      <c r="A495" s="3" t="s">
        <v>96</v>
      </c>
      <c r="B495" s="3" t="s">
        <v>211</v>
      </c>
      <c r="C495" s="3" t="s">
        <v>205</v>
      </c>
      <c r="D495" s="10">
        <v>10250.850308049176</v>
      </c>
      <c r="E495" s="10">
        <v>16540.897153419595</v>
      </c>
      <c r="F495" s="10">
        <v>19180.880307573723</v>
      </c>
      <c r="G495" s="10">
        <v>14425.639481616052</v>
      </c>
    </row>
    <row r="496" spans="1:7">
      <c r="A496" s="3" t="s">
        <v>96</v>
      </c>
      <c r="B496" s="3" t="s">
        <v>211</v>
      </c>
      <c r="C496" s="3" t="s">
        <v>206</v>
      </c>
      <c r="D496" s="10">
        <v>13094.823621591055</v>
      </c>
      <c r="E496" s="10">
        <v>15784.573144523114</v>
      </c>
      <c r="F496" s="10">
        <v>17124.525235064168</v>
      </c>
      <c r="G496" s="10">
        <v>15774.074724812031</v>
      </c>
    </row>
    <row r="497" spans="1:7">
      <c r="A497" s="3" t="s">
        <v>96</v>
      </c>
      <c r="B497" s="3" t="s">
        <v>239</v>
      </c>
      <c r="C497" s="3" t="s">
        <v>205</v>
      </c>
      <c r="D497" s="10" t="s">
        <v>179</v>
      </c>
      <c r="E497" s="10">
        <v>19391.201606650699</v>
      </c>
      <c r="F497" s="10" t="s">
        <v>179</v>
      </c>
      <c r="G497" s="10" t="s">
        <v>179</v>
      </c>
    </row>
    <row r="498" spans="1:7">
      <c r="A498" s="3" t="s">
        <v>96</v>
      </c>
      <c r="B498" s="3" t="s">
        <v>239</v>
      </c>
      <c r="C498" s="3" t="s">
        <v>206</v>
      </c>
      <c r="D498" s="10" t="s">
        <v>179</v>
      </c>
      <c r="E498" s="10">
        <v>18357.586278303825</v>
      </c>
      <c r="F498" s="10" t="s">
        <v>179</v>
      </c>
      <c r="G498" s="10" t="s">
        <v>179</v>
      </c>
    </row>
    <row r="499" spans="1:7">
      <c r="A499" s="3" t="s">
        <v>96</v>
      </c>
      <c r="B499" s="3" t="s">
        <v>212</v>
      </c>
      <c r="C499" s="3" t="s">
        <v>205</v>
      </c>
      <c r="D499" s="10" t="s">
        <v>179</v>
      </c>
      <c r="E499" s="10" t="s">
        <v>179</v>
      </c>
      <c r="F499" s="10">
        <v>12099.675743733069</v>
      </c>
      <c r="G499" s="10">
        <v>9770.8592973547165</v>
      </c>
    </row>
    <row r="500" spans="1:7">
      <c r="A500" s="3" t="s">
        <v>96</v>
      </c>
      <c r="B500" s="3" t="s">
        <v>212</v>
      </c>
      <c r="C500" s="3" t="s">
        <v>206</v>
      </c>
      <c r="D500" s="10" t="s">
        <v>179</v>
      </c>
      <c r="E500" s="10" t="s">
        <v>179</v>
      </c>
      <c r="F500" s="10">
        <v>12936.766931255081</v>
      </c>
      <c r="G500" s="10">
        <v>11447.33719154943</v>
      </c>
    </row>
    <row r="501" spans="1:7">
      <c r="A501" s="3" t="s">
        <v>96</v>
      </c>
      <c r="B501" s="3" t="s">
        <v>213</v>
      </c>
      <c r="C501" s="3" t="s">
        <v>205</v>
      </c>
      <c r="D501" s="10" t="s">
        <v>179</v>
      </c>
      <c r="E501" s="10" t="s">
        <v>179</v>
      </c>
      <c r="F501" s="10">
        <v>15180.471192957029</v>
      </c>
      <c r="G501" s="10">
        <v>14503.371620969039</v>
      </c>
    </row>
    <row r="502" spans="1:7">
      <c r="A502" s="3" t="s">
        <v>96</v>
      </c>
      <c r="B502" s="3" t="s">
        <v>213</v>
      </c>
      <c r="C502" s="3" t="s">
        <v>206</v>
      </c>
      <c r="D502" s="10" t="s">
        <v>179</v>
      </c>
      <c r="E502" s="10" t="s">
        <v>179</v>
      </c>
      <c r="F502" s="10">
        <v>18429.428435960181</v>
      </c>
      <c r="G502" s="10">
        <v>14246.767117526249</v>
      </c>
    </row>
    <row r="503" spans="1:7">
      <c r="A503" s="3" t="s">
        <v>96</v>
      </c>
      <c r="B503" s="3" t="s">
        <v>240</v>
      </c>
      <c r="C503" s="3" t="s">
        <v>205</v>
      </c>
      <c r="D503" s="10" t="s">
        <v>179</v>
      </c>
      <c r="E503" s="10" t="s">
        <v>179</v>
      </c>
      <c r="F503" s="10">
        <v>17975.259219453692</v>
      </c>
      <c r="G503" s="10">
        <v>13982.246811613048</v>
      </c>
    </row>
    <row r="504" spans="1:7">
      <c r="A504" s="3" t="s">
        <v>96</v>
      </c>
      <c r="B504" s="3" t="s">
        <v>240</v>
      </c>
      <c r="C504" s="3" t="s">
        <v>206</v>
      </c>
      <c r="D504" s="10" t="s">
        <v>179</v>
      </c>
      <c r="E504" s="10" t="s">
        <v>179</v>
      </c>
      <c r="F504" s="10">
        <v>21041.257577402095</v>
      </c>
      <c r="G504" s="10">
        <v>18142.609392107977</v>
      </c>
    </row>
    <row r="505" spans="1:7">
      <c r="A505" s="3" t="s">
        <v>97</v>
      </c>
      <c r="B505" s="3" t="s">
        <v>204</v>
      </c>
      <c r="C505" s="3" t="s">
        <v>205</v>
      </c>
      <c r="D505" s="10">
        <v>2330.2194957027232</v>
      </c>
      <c r="E505" s="10">
        <v>2223.0059699572221</v>
      </c>
      <c r="F505" s="10" t="s">
        <v>179</v>
      </c>
      <c r="G505" s="10" t="s">
        <v>179</v>
      </c>
    </row>
    <row r="506" spans="1:7">
      <c r="A506" s="3" t="s">
        <v>97</v>
      </c>
      <c r="B506" s="3" t="s">
        <v>204</v>
      </c>
      <c r="C506" s="3" t="s">
        <v>206</v>
      </c>
      <c r="D506" s="10">
        <v>2779.408123842722</v>
      </c>
      <c r="E506" s="10">
        <v>2724.4058687394408</v>
      </c>
      <c r="F506" s="10" t="s">
        <v>179</v>
      </c>
      <c r="G506" s="10" t="s">
        <v>179</v>
      </c>
    </row>
    <row r="507" spans="1:7">
      <c r="A507" s="3" t="s">
        <v>97</v>
      </c>
      <c r="B507" s="3" t="s">
        <v>207</v>
      </c>
      <c r="C507" s="3" t="s">
        <v>205</v>
      </c>
      <c r="D507" s="10">
        <v>3163.9490562483879</v>
      </c>
      <c r="E507" s="10">
        <v>3152.3619770806426</v>
      </c>
      <c r="F507" s="10">
        <v>10047.967198579805</v>
      </c>
      <c r="G507" s="10" t="s">
        <v>179</v>
      </c>
    </row>
    <row r="508" spans="1:7">
      <c r="A508" s="3" t="s">
        <v>97</v>
      </c>
      <c r="B508" s="3" t="s">
        <v>207</v>
      </c>
      <c r="C508" s="3" t="s">
        <v>206</v>
      </c>
      <c r="D508" s="10">
        <v>2532.9577786634363</v>
      </c>
      <c r="E508" s="10">
        <v>3347.5480880129494</v>
      </c>
      <c r="F508" s="10">
        <v>8933.8352077804084</v>
      </c>
      <c r="G508" s="10" t="s">
        <v>179</v>
      </c>
    </row>
    <row r="509" spans="1:7">
      <c r="A509" s="3" t="s">
        <v>97</v>
      </c>
      <c r="B509" s="3" t="s">
        <v>208</v>
      </c>
      <c r="C509" s="3" t="s">
        <v>205</v>
      </c>
      <c r="D509" s="10">
        <v>5978.0205598397079</v>
      </c>
      <c r="E509" s="10">
        <v>4280.6239066451644</v>
      </c>
      <c r="F509" s="10">
        <v>18354.734360366492</v>
      </c>
      <c r="G509" s="10">
        <v>19084.374383931136</v>
      </c>
    </row>
    <row r="510" spans="1:7">
      <c r="A510" s="3" t="s">
        <v>97</v>
      </c>
      <c r="B510" s="3" t="s">
        <v>208</v>
      </c>
      <c r="C510" s="3" t="s">
        <v>206</v>
      </c>
      <c r="D510" s="10">
        <v>3471.2422130454393</v>
      </c>
      <c r="E510" s="10">
        <v>6725.2461418830007</v>
      </c>
      <c r="F510" s="10">
        <v>13302.087995236107</v>
      </c>
      <c r="G510" s="10">
        <v>13872.323984810126</v>
      </c>
    </row>
    <row r="511" spans="1:7">
      <c r="A511" s="3" t="s">
        <v>97</v>
      </c>
      <c r="B511" s="3" t="s">
        <v>209</v>
      </c>
      <c r="C511" s="3" t="s">
        <v>205</v>
      </c>
      <c r="D511" s="10">
        <v>7547.4936898312499</v>
      </c>
      <c r="E511" s="10">
        <v>6213.6048208416178</v>
      </c>
      <c r="F511" s="10">
        <v>23429.524780150055</v>
      </c>
      <c r="G511" s="10">
        <v>20432.856702547477</v>
      </c>
    </row>
    <row r="512" spans="1:7">
      <c r="A512" s="3" t="s">
        <v>97</v>
      </c>
      <c r="B512" s="3" t="s">
        <v>209</v>
      </c>
      <c r="C512" s="3" t="s">
        <v>206</v>
      </c>
      <c r="D512" s="10">
        <v>4843.8699430945617</v>
      </c>
      <c r="E512" s="10">
        <v>9841.08012366199</v>
      </c>
      <c r="F512" s="10">
        <v>19341.3879484356</v>
      </c>
      <c r="G512" s="10">
        <v>17453.992569318201</v>
      </c>
    </row>
    <row r="513" spans="1:7">
      <c r="A513" s="3" t="s">
        <v>97</v>
      </c>
      <c r="B513" s="3" t="s">
        <v>210</v>
      </c>
      <c r="C513" s="3" t="s">
        <v>205</v>
      </c>
      <c r="D513" s="10">
        <v>10028.050467655801</v>
      </c>
      <c r="E513" s="10">
        <v>11497.476067877957</v>
      </c>
      <c r="F513" s="10">
        <v>24231.392912728617</v>
      </c>
      <c r="G513" s="10">
        <v>19193.789130423931</v>
      </c>
    </row>
    <row r="514" spans="1:7">
      <c r="A514" s="3" t="s">
        <v>97</v>
      </c>
      <c r="B514" s="3" t="s">
        <v>210</v>
      </c>
      <c r="C514" s="3" t="s">
        <v>206</v>
      </c>
      <c r="D514" s="10">
        <v>7691.6855256414256</v>
      </c>
      <c r="E514" s="10">
        <v>12897.373830690194</v>
      </c>
      <c r="F514" s="10">
        <v>21395.602198569464</v>
      </c>
      <c r="G514" s="10">
        <v>20006.004745389841</v>
      </c>
    </row>
    <row r="515" spans="1:7">
      <c r="A515" s="3" t="s">
        <v>97</v>
      </c>
      <c r="B515" s="3" t="s">
        <v>211</v>
      </c>
      <c r="C515" s="3" t="s">
        <v>205</v>
      </c>
      <c r="D515" s="10">
        <v>13527.667080267449</v>
      </c>
      <c r="E515" s="10">
        <v>14496.682216702546</v>
      </c>
      <c r="F515" s="10">
        <v>19403.783419891592</v>
      </c>
      <c r="G515" s="10">
        <v>20187.20491663746</v>
      </c>
    </row>
    <row r="516" spans="1:7">
      <c r="A516" s="3" t="s">
        <v>97</v>
      </c>
      <c r="B516" s="3" t="s">
        <v>211</v>
      </c>
      <c r="C516" s="3" t="s">
        <v>206</v>
      </c>
      <c r="D516" s="10">
        <v>13014.870711328276</v>
      </c>
      <c r="E516" s="10">
        <v>15049.268567711861</v>
      </c>
      <c r="F516" s="10">
        <v>18097.229060628324</v>
      </c>
      <c r="G516" s="10">
        <v>19028.519983134058</v>
      </c>
    </row>
    <row r="517" spans="1:7">
      <c r="A517" s="3" t="s">
        <v>97</v>
      </c>
      <c r="B517" s="3" t="s">
        <v>239</v>
      </c>
      <c r="C517" s="3" t="s">
        <v>205</v>
      </c>
      <c r="D517" s="10" t="s">
        <v>179</v>
      </c>
      <c r="E517" s="10">
        <v>17756.727120450556</v>
      </c>
      <c r="F517" s="10" t="s">
        <v>179</v>
      </c>
      <c r="G517" s="10" t="s">
        <v>179</v>
      </c>
    </row>
    <row r="518" spans="1:7">
      <c r="A518" s="3" t="s">
        <v>97</v>
      </c>
      <c r="B518" s="3" t="s">
        <v>239</v>
      </c>
      <c r="C518" s="3" t="s">
        <v>206</v>
      </c>
      <c r="D518" s="10" t="s">
        <v>179</v>
      </c>
      <c r="E518" s="10">
        <v>17758.176751154951</v>
      </c>
      <c r="F518" s="10" t="s">
        <v>179</v>
      </c>
      <c r="G518" s="10" t="s">
        <v>179</v>
      </c>
    </row>
    <row r="519" spans="1:7">
      <c r="A519" s="3" t="s">
        <v>97</v>
      </c>
      <c r="B519" s="3" t="s">
        <v>212</v>
      </c>
      <c r="C519" s="3" t="s">
        <v>205</v>
      </c>
      <c r="D519" s="10" t="s">
        <v>179</v>
      </c>
      <c r="E519" s="10" t="s">
        <v>179</v>
      </c>
      <c r="F519" s="10">
        <v>14069.878079886939</v>
      </c>
      <c r="G519" s="10">
        <v>10902.916123689905</v>
      </c>
    </row>
    <row r="520" spans="1:7">
      <c r="A520" s="3" t="s">
        <v>97</v>
      </c>
      <c r="B520" s="3" t="s">
        <v>212</v>
      </c>
      <c r="C520" s="3" t="s">
        <v>206</v>
      </c>
      <c r="D520" s="10" t="s">
        <v>179</v>
      </c>
      <c r="E520" s="10" t="s">
        <v>179</v>
      </c>
      <c r="F520" s="10">
        <v>13449.737140165904</v>
      </c>
      <c r="G520" s="10">
        <v>11049.508247085992</v>
      </c>
    </row>
    <row r="521" spans="1:7">
      <c r="A521" s="3" t="s">
        <v>97</v>
      </c>
      <c r="B521" s="3" t="s">
        <v>213</v>
      </c>
      <c r="C521" s="3" t="s">
        <v>205</v>
      </c>
      <c r="D521" s="10" t="s">
        <v>179</v>
      </c>
      <c r="E521" s="10" t="s">
        <v>179</v>
      </c>
      <c r="F521" s="10">
        <v>17409.323370457896</v>
      </c>
      <c r="G521" s="10">
        <v>13322.699441768225</v>
      </c>
    </row>
    <row r="522" spans="1:7">
      <c r="A522" s="3" t="s">
        <v>97</v>
      </c>
      <c r="B522" s="3" t="s">
        <v>213</v>
      </c>
      <c r="C522" s="3" t="s">
        <v>206</v>
      </c>
      <c r="D522" s="10" t="s">
        <v>179</v>
      </c>
      <c r="E522" s="10" t="s">
        <v>179</v>
      </c>
      <c r="F522" s="10">
        <v>17632.369287494159</v>
      </c>
      <c r="G522" s="10">
        <v>15150.860788205233</v>
      </c>
    </row>
    <row r="523" spans="1:7">
      <c r="A523" s="3" t="s">
        <v>97</v>
      </c>
      <c r="B523" s="3" t="s">
        <v>240</v>
      </c>
      <c r="C523" s="3" t="s">
        <v>205</v>
      </c>
      <c r="D523" s="10" t="s">
        <v>179</v>
      </c>
      <c r="E523" s="10" t="s">
        <v>179</v>
      </c>
      <c r="F523" s="10">
        <v>20241.730258224146</v>
      </c>
      <c r="G523" s="10">
        <v>13942.624860411839</v>
      </c>
    </row>
    <row r="524" spans="1:7">
      <c r="A524" s="3" t="s">
        <v>97</v>
      </c>
      <c r="B524" s="3" t="s">
        <v>240</v>
      </c>
      <c r="C524" s="3" t="s">
        <v>206</v>
      </c>
      <c r="D524" s="10" t="s">
        <v>179</v>
      </c>
      <c r="E524" s="10" t="s">
        <v>179</v>
      </c>
      <c r="F524" s="10">
        <v>21444.706524219091</v>
      </c>
      <c r="G524" s="10">
        <v>14168.187241307694</v>
      </c>
    </row>
    <row r="525" spans="1:7">
      <c r="A525" s="3" t="s">
        <v>98</v>
      </c>
      <c r="B525" s="3" t="s">
        <v>204</v>
      </c>
      <c r="C525" s="3" t="s">
        <v>205</v>
      </c>
      <c r="D525" s="10">
        <v>2398.4578442055699</v>
      </c>
      <c r="E525" s="10">
        <v>2317.1991504754033</v>
      </c>
      <c r="F525" s="10" t="s">
        <v>179</v>
      </c>
      <c r="G525" s="10" t="s">
        <v>179</v>
      </c>
    </row>
    <row r="526" spans="1:7">
      <c r="A526" s="3" t="s">
        <v>98</v>
      </c>
      <c r="B526" s="3" t="s">
        <v>204</v>
      </c>
      <c r="C526" s="3" t="s">
        <v>206</v>
      </c>
      <c r="D526" s="10">
        <v>2177.2811432662156</v>
      </c>
      <c r="E526" s="10">
        <v>2135.7449826187717</v>
      </c>
      <c r="F526" s="10" t="s">
        <v>179</v>
      </c>
      <c r="G526" s="10" t="s">
        <v>179</v>
      </c>
    </row>
    <row r="527" spans="1:7">
      <c r="A527" s="3" t="s">
        <v>98</v>
      </c>
      <c r="B527" s="3" t="s">
        <v>207</v>
      </c>
      <c r="C527" s="3" t="s">
        <v>205</v>
      </c>
      <c r="D527" s="10">
        <v>2440.5920418913156</v>
      </c>
      <c r="E527" s="10">
        <v>3895.4192219947349</v>
      </c>
      <c r="F527" s="10" t="s">
        <v>179</v>
      </c>
      <c r="G527" s="10" t="s">
        <v>179</v>
      </c>
    </row>
    <row r="528" spans="1:7">
      <c r="A528" s="3" t="s">
        <v>98</v>
      </c>
      <c r="B528" s="3" t="s">
        <v>207</v>
      </c>
      <c r="C528" s="3" t="s">
        <v>206</v>
      </c>
      <c r="D528" s="10">
        <v>1871.8472914294555</v>
      </c>
      <c r="E528" s="10">
        <v>3062.9295409442057</v>
      </c>
      <c r="F528" s="10" t="s">
        <v>179</v>
      </c>
      <c r="G528" s="10" t="s">
        <v>179</v>
      </c>
    </row>
    <row r="529" spans="1:7">
      <c r="A529" s="3" t="s">
        <v>98</v>
      </c>
      <c r="B529" s="3" t="s">
        <v>208</v>
      </c>
      <c r="C529" s="3" t="s">
        <v>205</v>
      </c>
      <c r="D529" s="10">
        <v>4643.0796754431612</v>
      </c>
      <c r="E529" s="10">
        <v>3780.4492652832305</v>
      </c>
      <c r="F529" s="10">
        <v>12071.472180451128</v>
      </c>
      <c r="G529" s="10" t="s">
        <v>179</v>
      </c>
    </row>
    <row r="530" spans="1:7">
      <c r="A530" s="3" t="s">
        <v>98</v>
      </c>
      <c r="B530" s="3" t="s">
        <v>208</v>
      </c>
      <c r="C530" s="3" t="s">
        <v>206</v>
      </c>
      <c r="D530" s="10">
        <v>2337.3059472747923</v>
      </c>
      <c r="E530" s="10">
        <v>4908.6021322803554</v>
      </c>
      <c r="F530" s="10">
        <v>6726.6266324112967</v>
      </c>
      <c r="G530" s="10" t="s">
        <v>179</v>
      </c>
    </row>
    <row r="531" spans="1:7">
      <c r="A531" s="3" t="s">
        <v>98</v>
      </c>
      <c r="B531" s="3" t="s">
        <v>209</v>
      </c>
      <c r="C531" s="3" t="s">
        <v>205</v>
      </c>
      <c r="D531" s="10">
        <v>4724.7994407796896</v>
      </c>
      <c r="E531" s="10">
        <v>6640.1022439024382</v>
      </c>
      <c r="F531" s="10">
        <v>16693.257757901854</v>
      </c>
      <c r="G531" s="10" t="s">
        <v>179</v>
      </c>
    </row>
    <row r="532" spans="1:7">
      <c r="A532" s="3" t="s">
        <v>98</v>
      </c>
      <c r="B532" s="3" t="s">
        <v>209</v>
      </c>
      <c r="C532" s="3" t="s">
        <v>206</v>
      </c>
      <c r="D532" s="10">
        <v>2772.9471663555805</v>
      </c>
      <c r="E532" s="10">
        <v>6979.2636982520698</v>
      </c>
      <c r="F532" s="10">
        <v>9582.4144903466113</v>
      </c>
      <c r="G532" s="10" t="s">
        <v>179</v>
      </c>
    </row>
    <row r="533" spans="1:7">
      <c r="A533" s="3" t="s">
        <v>98</v>
      </c>
      <c r="B533" s="3" t="s">
        <v>210</v>
      </c>
      <c r="C533" s="3" t="s">
        <v>205</v>
      </c>
      <c r="D533" s="10">
        <v>7236.0441159646252</v>
      </c>
      <c r="E533" s="10">
        <v>11922.194288346385</v>
      </c>
      <c r="F533" s="10">
        <v>15052.74961674513</v>
      </c>
      <c r="G533" s="10" t="s">
        <v>179</v>
      </c>
    </row>
    <row r="534" spans="1:7">
      <c r="A534" s="3" t="s">
        <v>98</v>
      </c>
      <c r="B534" s="3" t="s">
        <v>210</v>
      </c>
      <c r="C534" s="3" t="s">
        <v>206</v>
      </c>
      <c r="D534" s="10">
        <v>5111.2536036223801</v>
      </c>
      <c r="E534" s="10">
        <v>12902.069768160742</v>
      </c>
      <c r="F534" s="10">
        <v>20711.856773418862</v>
      </c>
      <c r="G534" s="10" t="s">
        <v>179</v>
      </c>
    </row>
    <row r="535" spans="1:7">
      <c r="A535" s="3" t="s">
        <v>98</v>
      </c>
      <c r="B535" s="3" t="s">
        <v>211</v>
      </c>
      <c r="C535" s="3" t="s">
        <v>205</v>
      </c>
      <c r="D535" s="10">
        <v>8151.1339631572846</v>
      </c>
      <c r="E535" s="10">
        <v>13663.941818181818</v>
      </c>
      <c r="F535" s="10">
        <v>14580.324840305009</v>
      </c>
      <c r="G535" s="10">
        <v>9747.5972991044782</v>
      </c>
    </row>
    <row r="536" spans="1:7">
      <c r="A536" s="3" t="s">
        <v>98</v>
      </c>
      <c r="B536" s="3" t="s">
        <v>211</v>
      </c>
      <c r="C536" s="3" t="s">
        <v>206</v>
      </c>
      <c r="D536" s="10">
        <v>11692.687927549576</v>
      </c>
      <c r="E536" s="10">
        <v>12860.391104815864</v>
      </c>
      <c r="F536" s="10">
        <v>15017.726812657034</v>
      </c>
      <c r="G536" s="10">
        <v>12164.758176854601</v>
      </c>
    </row>
    <row r="537" spans="1:7">
      <c r="A537" s="3" t="s">
        <v>98</v>
      </c>
      <c r="B537" s="3" t="s">
        <v>239</v>
      </c>
      <c r="C537" s="3" t="s">
        <v>205</v>
      </c>
      <c r="D537" s="10" t="s">
        <v>179</v>
      </c>
      <c r="E537" s="10">
        <v>20736.491785714283</v>
      </c>
      <c r="F537" s="10" t="s">
        <v>179</v>
      </c>
      <c r="G537" s="10" t="s">
        <v>179</v>
      </c>
    </row>
    <row r="538" spans="1:7">
      <c r="A538" s="3" t="s">
        <v>98</v>
      </c>
      <c r="B538" s="3" t="s">
        <v>239</v>
      </c>
      <c r="C538" s="3" t="s">
        <v>206</v>
      </c>
      <c r="D538" s="10" t="s">
        <v>179</v>
      </c>
      <c r="E538" s="10">
        <v>23708.334121166794</v>
      </c>
      <c r="F538" s="10" t="s">
        <v>179</v>
      </c>
      <c r="G538" s="10" t="s">
        <v>179</v>
      </c>
    </row>
    <row r="539" spans="1:7">
      <c r="A539" s="3" t="s">
        <v>98</v>
      </c>
      <c r="B539" s="3" t="s">
        <v>212</v>
      </c>
      <c r="C539" s="3" t="s">
        <v>205</v>
      </c>
      <c r="D539" s="10" t="s">
        <v>179</v>
      </c>
      <c r="E539" s="10" t="s">
        <v>179</v>
      </c>
      <c r="F539" s="10">
        <v>11723.061560958004</v>
      </c>
      <c r="G539" s="10">
        <v>10842.734275884659</v>
      </c>
    </row>
    <row r="540" spans="1:7">
      <c r="A540" s="3" t="s">
        <v>98</v>
      </c>
      <c r="B540" s="3" t="s">
        <v>212</v>
      </c>
      <c r="C540" s="3" t="s">
        <v>206</v>
      </c>
      <c r="D540" s="10" t="s">
        <v>179</v>
      </c>
      <c r="E540" s="10" t="s">
        <v>179</v>
      </c>
      <c r="F540" s="10">
        <v>12146.656831313565</v>
      </c>
      <c r="G540" s="10">
        <v>16123.682263227867</v>
      </c>
    </row>
    <row r="541" spans="1:7">
      <c r="A541" s="3" t="s">
        <v>98</v>
      </c>
      <c r="B541" s="3" t="s">
        <v>213</v>
      </c>
      <c r="C541" s="3" t="s">
        <v>205</v>
      </c>
      <c r="D541" s="10" t="s">
        <v>179</v>
      </c>
      <c r="E541" s="10" t="s">
        <v>179</v>
      </c>
      <c r="F541" s="10">
        <v>16192.918054011912</v>
      </c>
      <c r="G541" s="10">
        <v>7290.432491447038</v>
      </c>
    </row>
    <row r="542" spans="1:7">
      <c r="A542" s="3" t="s">
        <v>98</v>
      </c>
      <c r="B542" s="3" t="s">
        <v>213</v>
      </c>
      <c r="C542" s="3" t="s">
        <v>206</v>
      </c>
      <c r="D542" s="10" t="s">
        <v>179</v>
      </c>
      <c r="E542" s="10" t="s">
        <v>179</v>
      </c>
      <c r="F542" s="10">
        <v>16449.313104482157</v>
      </c>
      <c r="G542" s="10">
        <v>16727.959848403374</v>
      </c>
    </row>
    <row r="543" spans="1:7">
      <c r="A543" s="3" t="s">
        <v>98</v>
      </c>
      <c r="B543" s="3" t="s">
        <v>240</v>
      </c>
      <c r="C543" s="3" t="s">
        <v>205</v>
      </c>
      <c r="D543" s="10" t="s">
        <v>179</v>
      </c>
      <c r="E543" s="10" t="s">
        <v>179</v>
      </c>
      <c r="F543" s="10">
        <v>18238.302563707515</v>
      </c>
      <c r="G543" s="10">
        <v>8238.1636035087722</v>
      </c>
    </row>
    <row r="544" spans="1:7">
      <c r="A544" s="3" t="s">
        <v>98</v>
      </c>
      <c r="B544" s="3" t="s">
        <v>240</v>
      </c>
      <c r="C544" s="3" t="s">
        <v>206</v>
      </c>
      <c r="D544" s="10" t="s">
        <v>179</v>
      </c>
      <c r="E544" s="10" t="s">
        <v>179</v>
      </c>
      <c r="F544" s="10">
        <v>20004.031136436501</v>
      </c>
      <c r="G544" s="10" t="s">
        <v>179</v>
      </c>
    </row>
    <row r="545" spans="1:7">
      <c r="A545" s="3" t="s">
        <v>99</v>
      </c>
      <c r="B545" s="3" t="s">
        <v>204</v>
      </c>
      <c r="C545" s="3" t="s">
        <v>205</v>
      </c>
      <c r="D545" s="10">
        <v>1703.9347795917324</v>
      </c>
      <c r="E545" s="10">
        <v>2091.2986187373144</v>
      </c>
      <c r="F545" s="10" t="s">
        <v>179</v>
      </c>
      <c r="G545" s="10" t="s">
        <v>179</v>
      </c>
    </row>
    <row r="546" spans="1:7">
      <c r="A546" s="3" t="s">
        <v>99</v>
      </c>
      <c r="B546" s="3" t="s">
        <v>204</v>
      </c>
      <c r="C546" s="3" t="s">
        <v>206</v>
      </c>
      <c r="D546" s="10">
        <v>1594.640256473037</v>
      </c>
      <c r="E546" s="10">
        <v>2262.7150417930125</v>
      </c>
      <c r="F546" s="10" t="s">
        <v>179</v>
      </c>
      <c r="G546" s="10" t="s">
        <v>179</v>
      </c>
    </row>
    <row r="547" spans="1:7">
      <c r="A547" s="3" t="s">
        <v>99</v>
      </c>
      <c r="B547" s="3" t="s">
        <v>207</v>
      </c>
      <c r="C547" s="3" t="s">
        <v>205</v>
      </c>
      <c r="D547" s="10">
        <v>3086.1844791187909</v>
      </c>
      <c r="E547" s="10">
        <v>2808.6596720257235</v>
      </c>
      <c r="F547" s="10" t="s">
        <v>179</v>
      </c>
      <c r="G547" s="10" t="s">
        <v>179</v>
      </c>
    </row>
    <row r="548" spans="1:7">
      <c r="A548" s="3" t="s">
        <v>99</v>
      </c>
      <c r="B548" s="3" t="s">
        <v>207</v>
      </c>
      <c r="C548" s="3" t="s">
        <v>206</v>
      </c>
      <c r="D548" s="10">
        <v>2606.0494559682629</v>
      </c>
      <c r="E548" s="10">
        <v>6049.5575200629219</v>
      </c>
      <c r="F548" s="10">
        <v>1005.338125</v>
      </c>
      <c r="G548" s="10" t="s">
        <v>179</v>
      </c>
    </row>
    <row r="549" spans="1:7">
      <c r="A549" s="3" t="s">
        <v>99</v>
      </c>
      <c r="B549" s="3" t="s">
        <v>208</v>
      </c>
      <c r="C549" s="3" t="s">
        <v>205</v>
      </c>
      <c r="D549" s="10">
        <v>3485.6832406431909</v>
      </c>
      <c r="E549" s="10">
        <v>7901.6176947218255</v>
      </c>
      <c r="F549" s="10">
        <v>9781.1485518303343</v>
      </c>
      <c r="G549" s="10" t="s">
        <v>179</v>
      </c>
    </row>
    <row r="550" spans="1:7">
      <c r="A550" s="3" t="s">
        <v>99</v>
      </c>
      <c r="B550" s="3" t="s">
        <v>208</v>
      </c>
      <c r="C550" s="3" t="s">
        <v>206</v>
      </c>
      <c r="D550" s="10">
        <v>2737.2153464365742</v>
      </c>
      <c r="E550" s="10">
        <v>7689.0203988301892</v>
      </c>
      <c r="F550" s="10">
        <v>13817.240087481943</v>
      </c>
      <c r="G550" s="10" t="s">
        <v>179</v>
      </c>
    </row>
    <row r="551" spans="1:7">
      <c r="A551" s="3" t="s">
        <v>99</v>
      </c>
      <c r="B551" s="3" t="s">
        <v>209</v>
      </c>
      <c r="C551" s="3" t="s">
        <v>205</v>
      </c>
      <c r="D551" s="10">
        <v>4873.9019547237986</v>
      </c>
      <c r="E551" s="10">
        <v>5903.6889893617017</v>
      </c>
      <c r="F551" s="10">
        <v>14169.035570953803</v>
      </c>
      <c r="G551" s="10" t="s">
        <v>179</v>
      </c>
    </row>
    <row r="552" spans="1:7">
      <c r="A552" s="3" t="s">
        <v>99</v>
      </c>
      <c r="B552" s="3" t="s">
        <v>209</v>
      </c>
      <c r="C552" s="3" t="s">
        <v>206</v>
      </c>
      <c r="D552" s="10">
        <v>2959.2130661806564</v>
      </c>
      <c r="E552" s="10">
        <v>6773.6968637640939</v>
      </c>
      <c r="F552" s="10">
        <v>14334.348661034639</v>
      </c>
      <c r="G552" s="10" t="s">
        <v>179</v>
      </c>
    </row>
    <row r="553" spans="1:7">
      <c r="A553" s="3" t="s">
        <v>99</v>
      </c>
      <c r="B553" s="3" t="s">
        <v>210</v>
      </c>
      <c r="C553" s="3" t="s">
        <v>205</v>
      </c>
      <c r="D553" s="10">
        <v>6548.774874986073</v>
      </c>
      <c r="E553" s="10">
        <v>8647.4271721000769</v>
      </c>
      <c r="F553" s="10">
        <v>17980.932029536198</v>
      </c>
      <c r="G553" s="10" t="s">
        <v>179</v>
      </c>
    </row>
    <row r="554" spans="1:7">
      <c r="A554" s="3" t="s">
        <v>99</v>
      </c>
      <c r="B554" s="3" t="s">
        <v>210</v>
      </c>
      <c r="C554" s="3" t="s">
        <v>206</v>
      </c>
      <c r="D554" s="10">
        <v>5167.148060392683</v>
      </c>
      <c r="E554" s="10">
        <v>16727.437837837839</v>
      </c>
      <c r="F554" s="10">
        <v>22197.266666937867</v>
      </c>
      <c r="G554" s="10" t="s">
        <v>179</v>
      </c>
    </row>
    <row r="555" spans="1:7">
      <c r="A555" s="3" t="s">
        <v>99</v>
      </c>
      <c r="B555" s="3" t="s">
        <v>211</v>
      </c>
      <c r="C555" s="3" t="s">
        <v>205</v>
      </c>
      <c r="D555" s="10">
        <v>7239.6552799057099</v>
      </c>
      <c r="E555" s="10">
        <v>12251.165042016806</v>
      </c>
      <c r="F555" s="10">
        <v>12385.035796588532</v>
      </c>
      <c r="G555" s="10">
        <v>12938.966620499608</v>
      </c>
    </row>
    <row r="556" spans="1:7">
      <c r="A556" s="3" t="s">
        <v>99</v>
      </c>
      <c r="B556" s="3" t="s">
        <v>211</v>
      </c>
      <c r="C556" s="3" t="s">
        <v>206</v>
      </c>
      <c r="D556" s="10">
        <v>7590.4365545669289</v>
      </c>
      <c r="E556" s="10">
        <v>14401.129038461539</v>
      </c>
      <c r="F556" s="10">
        <v>17660.378443065274</v>
      </c>
      <c r="G556" s="10">
        <v>19235.864877635235</v>
      </c>
    </row>
    <row r="557" spans="1:7">
      <c r="A557" s="3" t="s">
        <v>99</v>
      </c>
      <c r="B557" s="3" t="s">
        <v>239</v>
      </c>
      <c r="C557" s="3" t="s">
        <v>205</v>
      </c>
      <c r="D557" s="10" t="s">
        <v>179</v>
      </c>
      <c r="E557" s="10">
        <v>17230.336451869531</v>
      </c>
      <c r="F557" s="10" t="s">
        <v>179</v>
      </c>
      <c r="G557" s="10" t="s">
        <v>179</v>
      </c>
    </row>
    <row r="558" spans="1:7">
      <c r="A558" s="3" t="s">
        <v>99</v>
      </c>
      <c r="B558" s="3" t="s">
        <v>239</v>
      </c>
      <c r="C558" s="3" t="s">
        <v>206</v>
      </c>
      <c r="D558" s="10" t="s">
        <v>179</v>
      </c>
      <c r="E558" s="10">
        <v>18545.084700944386</v>
      </c>
      <c r="F558" s="10" t="s">
        <v>179</v>
      </c>
      <c r="G558" s="10" t="s">
        <v>179</v>
      </c>
    </row>
    <row r="559" spans="1:7">
      <c r="A559" s="3" t="s">
        <v>99</v>
      </c>
      <c r="B559" s="3" t="s">
        <v>212</v>
      </c>
      <c r="C559" s="3" t="s">
        <v>205</v>
      </c>
      <c r="D559" s="10" t="s">
        <v>179</v>
      </c>
      <c r="E559" s="10" t="s">
        <v>179</v>
      </c>
      <c r="F559" s="10">
        <v>9761.5131503031407</v>
      </c>
      <c r="G559" s="10">
        <v>8384.8917613622216</v>
      </c>
    </row>
    <row r="560" spans="1:7">
      <c r="A560" s="3" t="s">
        <v>99</v>
      </c>
      <c r="B560" s="3" t="s">
        <v>212</v>
      </c>
      <c r="C560" s="3" t="s">
        <v>206</v>
      </c>
      <c r="D560" s="10" t="s">
        <v>179</v>
      </c>
      <c r="E560" s="10" t="s">
        <v>179</v>
      </c>
      <c r="F560" s="10">
        <v>11529.557635945725</v>
      </c>
      <c r="G560" s="10">
        <v>12784.071533971764</v>
      </c>
    </row>
    <row r="561" spans="1:7">
      <c r="A561" s="3" t="s">
        <v>99</v>
      </c>
      <c r="B561" s="3" t="s">
        <v>213</v>
      </c>
      <c r="C561" s="3" t="s">
        <v>205</v>
      </c>
      <c r="D561" s="10" t="s">
        <v>179</v>
      </c>
      <c r="E561" s="10" t="s">
        <v>179</v>
      </c>
      <c r="F561" s="10">
        <v>14365.012273635426</v>
      </c>
      <c r="G561" s="10">
        <v>10529.070217106719</v>
      </c>
    </row>
    <row r="562" spans="1:7">
      <c r="A562" s="3" t="s">
        <v>99</v>
      </c>
      <c r="B562" s="3" t="s">
        <v>213</v>
      </c>
      <c r="C562" s="3" t="s">
        <v>206</v>
      </c>
      <c r="D562" s="10" t="s">
        <v>179</v>
      </c>
      <c r="E562" s="10" t="s">
        <v>179</v>
      </c>
      <c r="F562" s="10">
        <v>16777.757590362919</v>
      </c>
      <c r="G562" s="10">
        <v>9642.5098719144935</v>
      </c>
    </row>
    <row r="563" spans="1:7">
      <c r="A563" s="3" t="s">
        <v>99</v>
      </c>
      <c r="B563" s="3" t="s">
        <v>240</v>
      </c>
      <c r="C563" s="3" t="s">
        <v>205</v>
      </c>
      <c r="D563" s="10" t="s">
        <v>179</v>
      </c>
      <c r="E563" s="10" t="s">
        <v>179</v>
      </c>
      <c r="F563" s="10">
        <v>16237.154396108186</v>
      </c>
      <c r="G563" s="10">
        <v>14830.604552647517</v>
      </c>
    </row>
    <row r="564" spans="1:7">
      <c r="A564" s="3" t="s">
        <v>99</v>
      </c>
      <c r="B564" s="3" t="s">
        <v>240</v>
      </c>
      <c r="C564" s="3" t="s">
        <v>206</v>
      </c>
      <c r="D564" s="10" t="s">
        <v>179</v>
      </c>
      <c r="E564" s="10" t="s">
        <v>179</v>
      </c>
      <c r="F564" s="10">
        <v>19107.475875424483</v>
      </c>
      <c r="G564" s="10">
        <v>14200.748037140007</v>
      </c>
    </row>
    <row r="565" spans="1:7">
      <c r="A565" s="3" t="s">
        <v>100</v>
      </c>
      <c r="B565" s="3" t="s">
        <v>204</v>
      </c>
      <c r="C565" s="3" t="s">
        <v>205</v>
      </c>
      <c r="D565" s="10">
        <v>3114.2936793830113</v>
      </c>
      <c r="E565" s="10">
        <v>2250.8191329789829</v>
      </c>
      <c r="F565" s="10" t="s">
        <v>179</v>
      </c>
      <c r="G565" s="10" t="s">
        <v>179</v>
      </c>
    </row>
    <row r="566" spans="1:7">
      <c r="A566" s="3" t="s">
        <v>100</v>
      </c>
      <c r="B566" s="3" t="s">
        <v>204</v>
      </c>
      <c r="C566" s="3" t="s">
        <v>206</v>
      </c>
      <c r="D566" s="10">
        <v>2737.5664794030845</v>
      </c>
      <c r="E566" s="10">
        <v>2737.5307922515649</v>
      </c>
      <c r="F566" s="10" t="s">
        <v>179</v>
      </c>
      <c r="G566" s="10" t="s">
        <v>179</v>
      </c>
    </row>
    <row r="567" spans="1:7">
      <c r="A567" s="3" t="s">
        <v>100</v>
      </c>
      <c r="B567" s="3" t="s">
        <v>207</v>
      </c>
      <c r="C567" s="3" t="s">
        <v>205</v>
      </c>
      <c r="D567" s="10">
        <v>4513.5396363163172</v>
      </c>
      <c r="E567" s="10">
        <v>3926.975020299501</v>
      </c>
      <c r="F567" s="10">
        <v>10420.91690513834</v>
      </c>
      <c r="G567" s="10" t="s">
        <v>179</v>
      </c>
    </row>
    <row r="568" spans="1:7">
      <c r="A568" s="3" t="s">
        <v>100</v>
      </c>
      <c r="B568" s="3" t="s">
        <v>207</v>
      </c>
      <c r="C568" s="3" t="s">
        <v>206</v>
      </c>
      <c r="D568" s="10">
        <v>2996.7108327825999</v>
      </c>
      <c r="E568" s="10">
        <v>4001.9777857325494</v>
      </c>
      <c r="F568" s="10">
        <v>9918.7754349966472</v>
      </c>
      <c r="G568" s="10" t="s">
        <v>179</v>
      </c>
    </row>
    <row r="569" spans="1:7">
      <c r="A569" s="3" t="s">
        <v>100</v>
      </c>
      <c r="B569" s="3" t="s">
        <v>208</v>
      </c>
      <c r="C569" s="3" t="s">
        <v>205</v>
      </c>
      <c r="D569" s="10">
        <v>6674.3244595891947</v>
      </c>
      <c r="E569" s="10">
        <v>5765.691440138321</v>
      </c>
      <c r="F569" s="10">
        <v>20731.371427221617</v>
      </c>
      <c r="G569" s="10">
        <v>12614.317054054054</v>
      </c>
    </row>
    <row r="570" spans="1:7">
      <c r="A570" s="3" t="s">
        <v>100</v>
      </c>
      <c r="B570" s="3" t="s">
        <v>208</v>
      </c>
      <c r="C570" s="3" t="s">
        <v>206</v>
      </c>
      <c r="D570" s="10">
        <v>3660.2551724103132</v>
      </c>
      <c r="E570" s="10">
        <v>7545.5818470494833</v>
      </c>
      <c r="F570" s="10">
        <v>15942.022934626873</v>
      </c>
      <c r="G570" s="10">
        <v>15241.35548485857</v>
      </c>
    </row>
    <row r="571" spans="1:7">
      <c r="A571" s="3" t="s">
        <v>100</v>
      </c>
      <c r="B571" s="3" t="s">
        <v>209</v>
      </c>
      <c r="C571" s="3" t="s">
        <v>205</v>
      </c>
      <c r="D571" s="10">
        <v>7627.9496972676161</v>
      </c>
      <c r="E571" s="10">
        <v>8331.282708435363</v>
      </c>
      <c r="F571" s="10">
        <v>24267.288461202355</v>
      </c>
      <c r="G571" s="10">
        <v>21380.884842519685</v>
      </c>
    </row>
    <row r="572" spans="1:7">
      <c r="A572" s="3" t="s">
        <v>100</v>
      </c>
      <c r="B572" s="3" t="s">
        <v>209</v>
      </c>
      <c r="C572" s="3" t="s">
        <v>206</v>
      </c>
      <c r="D572" s="10">
        <v>4843.7969282219392</v>
      </c>
      <c r="E572" s="10">
        <v>8476.7333531364675</v>
      </c>
      <c r="F572" s="10">
        <v>23869.659434715057</v>
      </c>
      <c r="G572" s="10">
        <v>29390.987576291278</v>
      </c>
    </row>
    <row r="573" spans="1:7">
      <c r="A573" s="3" t="s">
        <v>100</v>
      </c>
      <c r="B573" s="3" t="s">
        <v>210</v>
      </c>
      <c r="C573" s="3" t="s">
        <v>205</v>
      </c>
      <c r="D573" s="10">
        <v>9615.9132075641064</v>
      </c>
      <c r="E573" s="10">
        <v>12885.457800580345</v>
      </c>
      <c r="F573" s="10">
        <v>25504.128297534218</v>
      </c>
      <c r="G573" s="10">
        <v>24308.785634196349</v>
      </c>
    </row>
    <row r="574" spans="1:7">
      <c r="A574" s="3" t="s">
        <v>100</v>
      </c>
      <c r="B574" s="3" t="s">
        <v>210</v>
      </c>
      <c r="C574" s="3" t="s">
        <v>206</v>
      </c>
      <c r="D574" s="10">
        <v>7054.2637587391173</v>
      </c>
      <c r="E574" s="10">
        <v>13442.289457712841</v>
      </c>
      <c r="F574" s="10">
        <v>24061.545078489569</v>
      </c>
      <c r="G574" s="10">
        <v>19062.338803464809</v>
      </c>
    </row>
    <row r="575" spans="1:7">
      <c r="A575" s="3" t="s">
        <v>100</v>
      </c>
      <c r="B575" s="3" t="s">
        <v>211</v>
      </c>
      <c r="C575" s="3" t="s">
        <v>205</v>
      </c>
      <c r="D575" s="10">
        <v>11809.309570592057</v>
      </c>
      <c r="E575" s="10">
        <v>14257.77779678263</v>
      </c>
      <c r="F575" s="10">
        <v>18442.732893125609</v>
      </c>
      <c r="G575" s="10">
        <v>18747.309556635279</v>
      </c>
    </row>
    <row r="576" spans="1:7">
      <c r="A576" s="3" t="s">
        <v>100</v>
      </c>
      <c r="B576" s="3" t="s">
        <v>211</v>
      </c>
      <c r="C576" s="3" t="s">
        <v>206</v>
      </c>
      <c r="D576" s="10">
        <v>11712.588974481545</v>
      </c>
      <c r="E576" s="10">
        <v>17068.094162476846</v>
      </c>
      <c r="F576" s="10">
        <v>17844.604450621919</v>
      </c>
      <c r="G576" s="10">
        <v>16774.470461983463</v>
      </c>
    </row>
    <row r="577" spans="1:7">
      <c r="A577" s="3" t="s">
        <v>100</v>
      </c>
      <c r="B577" s="3" t="s">
        <v>239</v>
      </c>
      <c r="C577" s="3" t="s">
        <v>205</v>
      </c>
      <c r="D577" s="10" t="s">
        <v>179</v>
      </c>
      <c r="E577" s="10">
        <v>19622.747770678441</v>
      </c>
      <c r="F577" s="10" t="s">
        <v>179</v>
      </c>
      <c r="G577" s="10" t="s">
        <v>179</v>
      </c>
    </row>
    <row r="578" spans="1:7">
      <c r="A578" s="3" t="s">
        <v>100</v>
      </c>
      <c r="B578" s="3" t="s">
        <v>239</v>
      </c>
      <c r="C578" s="3" t="s">
        <v>206</v>
      </c>
      <c r="D578" s="10" t="s">
        <v>179</v>
      </c>
      <c r="E578" s="10">
        <v>18622.851757436416</v>
      </c>
      <c r="F578" s="10" t="s">
        <v>179</v>
      </c>
      <c r="G578" s="10" t="s">
        <v>179</v>
      </c>
    </row>
    <row r="579" spans="1:7">
      <c r="A579" s="3" t="s">
        <v>100</v>
      </c>
      <c r="B579" s="3" t="s">
        <v>212</v>
      </c>
      <c r="C579" s="3" t="s">
        <v>205</v>
      </c>
      <c r="D579" s="10" t="s">
        <v>179</v>
      </c>
      <c r="E579" s="10" t="s">
        <v>179</v>
      </c>
      <c r="F579" s="10">
        <v>13042.332071595531</v>
      </c>
      <c r="G579" s="10">
        <v>10585.957227777821</v>
      </c>
    </row>
    <row r="580" spans="1:7">
      <c r="A580" s="3" t="s">
        <v>100</v>
      </c>
      <c r="B580" s="3" t="s">
        <v>212</v>
      </c>
      <c r="C580" s="3" t="s">
        <v>206</v>
      </c>
      <c r="D580" s="10" t="s">
        <v>179</v>
      </c>
      <c r="E580" s="10" t="s">
        <v>179</v>
      </c>
      <c r="F580" s="10">
        <v>11844.617706041634</v>
      </c>
      <c r="G580" s="10">
        <v>10269.717226964483</v>
      </c>
    </row>
    <row r="581" spans="1:7">
      <c r="A581" s="3" t="s">
        <v>100</v>
      </c>
      <c r="B581" s="3" t="s">
        <v>213</v>
      </c>
      <c r="C581" s="3" t="s">
        <v>205</v>
      </c>
      <c r="D581" s="10" t="s">
        <v>179</v>
      </c>
      <c r="E581" s="10" t="s">
        <v>179</v>
      </c>
      <c r="F581" s="10">
        <v>14881.448322255737</v>
      </c>
      <c r="G581" s="10">
        <v>12251.160931712218</v>
      </c>
    </row>
    <row r="582" spans="1:7">
      <c r="A582" s="3" t="s">
        <v>100</v>
      </c>
      <c r="B582" s="3" t="s">
        <v>213</v>
      </c>
      <c r="C582" s="3" t="s">
        <v>206</v>
      </c>
      <c r="D582" s="10" t="s">
        <v>179</v>
      </c>
      <c r="E582" s="10" t="s">
        <v>179</v>
      </c>
      <c r="F582" s="10">
        <v>16445.346104959815</v>
      </c>
      <c r="G582" s="10">
        <v>12328.236718521448</v>
      </c>
    </row>
    <row r="583" spans="1:7">
      <c r="A583" s="3" t="s">
        <v>100</v>
      </c>
      <c r="B583" s="3" t="s">
        <v>240</v>
      </c>
      <c r="C583" s="3" t="s">
        <v>205</v>
      </c>
      <c r="D583" s="10" t="s">
        <v>179</v>
      </c>
      <c r="E583" s="10" t="s">
        <v>179</v>
      </c>
      <c r="F583" s="10">
        <v>18979.952784153684</v>
      </c>
      <c r="G583" s="10">
        <v>12958.481281202628</v>
      </c>
    </row>
    <row r="584" spans="1:7">
      <c r="A584" s="3" t="s">
        <v>100</v>
      </c>
      <c r="B584" s="3" t="s">
        <v>240</v>
      </c>
      <c r="C584" s="3" t="s">
        <v>206</v>
      </c>
      <c r="D584" s="10" t="s">
        <v>179</v>
      </c>
      <c r="E584" s="10" t="s">
        <v>179</v>
      </c>
      <c r="F584" s="10">
        <v>22994.105905645371</v>
      </c>
      <c r="G584" s="10">
        <v>13009.132292304042</v>
      </c>
    </row>
    <row r="585" spans="1:7">
      <c r="A585" s="3" t="s">
        <v>101</v>
      </c>
      <c r="B585" s="3" t="s">
        <v>204</v>
      </c>
      <c r="C585" s="3" t="s">
        <v>205</v>
      </c>
      <c r="D585" s="10">
        <v>3277.2219225443914</v>
      </c>
      <c r="E585" s="10">
        <v>2416.5782109302631</v>
      </c>
      <c r="F585" s="10" t="s">
        <v>179</v>
      </c>
      <c r="G585" s="10" t="s">
        <v>179</v>
      </c>
    </row>
    <row r="586" spans="1:7">
      <c r="A586" s="3" t="s">
        <v>101</v>
      </c>
      <c r="B586" s="3" t="s">
        <v>204</v>
      </c>
      <c r="C586" s="3" t="s">
        <v>206</v>
      </c>
      <c r="D586" s="10">
        <v>2803.3807829535781</v>
      </c>
      <c r="E586" s="10">
        <v>2591.9991236137407</v>
      </c>
      <c r="F586" s="10" t="s">
        <v>179</v>
      </c>
      <c r="G586" s="10" t="s">
        <v>179</v>
      </c>
    </row>
    <row r="587" spans="1:7">
      <c r="A587" s="3" t="s">
        <v>101</v>
      </c>
      <c r="B587" s="3" t="s">
        <v>207</v>
      </c>
      <c r="C587" s="3" t="s">
        <v>205</v>
      </c>
      <c r="D587" s="10">
        <v>3872.2760251632044</v>
      </c>
      <c r="E587" s="10">
        <v>3473.5632249216301</v>
      </c>
      <c r="F587" s="10" t="s">
        <v>179</v>
      </c>
      <c r="G587" s="10" t="s">
        <v>179</v>
      </c>
    </row>
    <row r="588" spans="1:7">
      <c r="A588" s="3" t="s">
        <v>101</v>
      </c>
      <c r="B588" s="3" t="s">
        <v>207</v>
      </c>
      <c r="C588" s="3" t="s">
        <v>206</v>
      </c>
      <c r="D588" s="10">
        <v>1844.9493314709919</v>
      </c>
      <c r="E588" s="10">
        <v>3732.4911966410077</v>
      </c>
      <c r="F588" s="10" t="s">
        <v>179</v>
      </c>
      <c r="G588" s="10" t="s">
        <v>179</v>
      </c>
    </row>
    <row r="589" spans="1:7">
      <c r="A589" s="3" t="s">
        <v>101</v>
      </c>
      <c r="B589" s="3" t="s">
        <v>208</v>
      </c>
      <c r="C589" s="3" t="s">
        <v>205</v>
      </c>
      <c r="D589" s="10">
        <v>6967.4105031420058</v>
      </c>
      <c r="E589" s="10">
        <v>4518.546471399035</v>
      </c>
      <c r="F589" s="10">
        <v>25188.631107846581</v>
      </c>
      <c r="G589" s="10" t="s">
        <v>179</v>
      </c>
    </row>
    <row r="590" spans="1:7">
      <c r="A590" s="3" t="s">
        <v>101</v>
      </c>
      <c r="B590" s="3" t="s">
        <v>208</v>
      </c>
      <c r="C590" s="3" t="s">
        <v>206</v>
      </c>
      <c r="D590" s="10">
        <v>2664.3390140638758</v>
      </c>
      <c r="E590" s="10">
        <v>30543.945578635015</v>
      </c>
      <c r="F590" s="10">
        <v>23593.603907736207</v>
      </c>
      <c r="G590" s="10">
        <v>6042.9959725714289</v>
      </c>
    </row>
    <row r="591" spans="1:7">
      <c r="A591" s="3" t="s">
        <v>101</v>
      </c>
      <c r="B591" s="3" t="s">
        <v>209</v>
      </c>
      <c r="C591" s="3" t="s">
        <v>205</v>
      </c>
      <c r="D591" s="10">
        <v>8146.9071107003174</v>
      </c>
      <c r="E591" s="10">
        <v>7734.1286520920803</v>
      </c>
      <c r="F591" s="10">
        <v>29342.879515880551</v>
      </c>
      <c r="G591" s="10">
        <v>14833.17850131926</v>
      </c>
    </row>
    <row r="592" spans="1:7">
      <c r="A592" s="3" t="s">
        <v>101</v>
      </c>
      <c r="B592" s="3" t="s">
        <v>209</v>
      </c>
      <c r="C592" s="3" t="s">
        <v>206</v>
      </c>
      <c r="D592" s="10">
        <v>4968.1649510163215</v>
      </c>
      <c r="E592" s="10">
        <v>8298.7736639589566</v>
      </c>
      <c r="F592" s="10">
        <v>9118.0410086935699</v>
      </c>
      <c r="G592" s="10">
        <v>13226.78614351145</v>
      </c>
    </row>
    <row r="593" spans="1:7">
      <c r="A593" s="3" t="s">
        <v>101</v>
      </c>
      <c r="B593" s="3" t="s">
        <v>210</v>
      </c>
      <c r="C593" s="3" t="s">
        <v>205</v>
      </c>
      <c r="D593" s="10">
        <v>9770.6428966402145</v>
      </c>
      <c r="E593" s="10">
        <v>11011.641938987166</v>
      </c>
      <c r="F593" s="10">
        <v>22899.361576777712</v>
      </c>
      <c r="G593" s="10">
        <v>24167.633550252103</v>
      </c>
    </row>
    <row r="594" spans="1:7">
      <c r="A594" s="3" t="s">
        <v>101</v>
      </c>
      <c r="B594" s="3" t="s">
        <v>210</v>
      </c>
      <c r="C594" s="3" t="s">
        <v>206</v>
      </c>
      <c r="D594" s="10">
        <v>6995.3367835010258</v>
      </c>
      <c r="E594" s="10">
        <v>10703.005577689244</v>
      </c>
      <c r="F594" s="10">
        <v>25172.002219959475</v>
      </c>
      <c r="G594" s="10">
        <v>18396.932989035919</v>
      </c>
    </row>
    <row r="595" spans="1:7">
      <c r="A595" s="3" t="s">
        <v>101</v>
      </c>
      <c r="B595" s="3" t="s">
        <v>211</v>
      </c>
      <c r="C595" s="3" t="s">
        <v>205</v>
      </c>
      <c r="D595" s="10">
        <v>11521.892040539073</v>
      </c>
      <c r="E595" s="10">
        <v>16466.71780903035</v>
      </c>
      <c r="F595" s="10">
        <v>19875.49367492535</v>
      </c>
      <c r="G595" s="10">
        <v>18685.445231373404</v>
      </c>
    </row>
    <row r="596" spans="1:7">
      <c r="A596" s="3" t="s">
        <v>101</v>
      </c>
      <c r="B596" s="3" t="s">
        <v>211</v>
      </c>
      <c r="C596" s="3" t="s">
        <v>206</v>
      </c>
      <c r="D596" s="10">
        <v>12163.487123315364</v>
      </c>
      <c r="E596" s="10">
        <v>15977.498283737024</v>
      </c>
      <c r="F596" s="10">
        <v>15162.926432281714</v>
      </c>
      <c r="G596" s="10">
        <v>20511.781379160027</v>
      </c>
    </row>
    <row r="597" spans="1:7">
      <c r="A597" s="3" t="s">
        <v>101</v>
      </c>
      <c r="B597" s="3" t="s">
        <v>239</v>
      </c>
      <c r="C597" s="3" t="s">
        <v>205</v>
      </c>
      <c r="D597" s="10" t="s">
        <v>179</v>
      </c>
      <c r="E597" s="10">
        <v>20602.745302171206</v>
      </c>
      <c r="F597" s="10" t="s">
        <v>179</v>
      </c>
      <c r="G597" s="10" t="s">
        <v>179</v>
      </c>
    </row>
    <row r="598" spans="1:7">
      <c r="A598" s="3" t="s">
        <v>101</v>
      </c>
      <c r="B598" s="3" t="s">
        <v>239</v>
      </c>
      <c r="C598" s="3" t="s">
        <v>206</v>
      </c>
      <c r="D598" s="10" t="s">
        <v>179</v>
      </c>
      <c r="E598" s="10">
        <v>19828.34374269006</v>
      </c>
      <c r="F598" s="10" t="s">
        <v>179</v>
      </c>
      <c r="G598" s="10" t="s">
        <v>179</v>
      </c>
    </row>
    <row r="599" spans="1:7">
      <c r="A599" s="3" t="s">
        <v>101</v>
      </c>
      <c r="B599" s="3" t="s">
        <v>212</v>
      </c>
      <c r="C599" s="3" t="s">
        <v>205</v>
      </c>
      <c r="D599" s="10" t="s">
        <v>179</v>
      </c>
      <c r="E599" s="10" t="s">
        <v>179</v>
      </c>
      <c r="F599" s="10">
        <v>12193.61349041944</v>
      </c>
      <c r="G599" s="10">
        <v>9263.4576134028612</v>
      </c>
    </row>
    <row r="600" spans="1:7">
      <c r="A600" s="3" t="s">
        <v>101</v>
      </c>
      <c r="B600" s="3" t="s">
        <v>212</v>
      </c>
      <c r="C600" s="3" t="s">
        <v>206</v>
      </c>
      <c r="D600" s="10" t="s">
        <v>179</v>
      </c>
      <c r="E600" s="10" t="s">
        <v>179</v>
      </c>
      <c r="F600" s="10">
        <v>14369.795129101496</v>
      </c>
      <c r="G600" s="10">
        <v>9272.4877952666866</v>
      </c>
    </row>
    <row r="601" spans="1:7">
      <c r="A601" s="3" t="s">
        <v>101</v>
      </c>
      <c r="B601" s="3" t="s">
        <v>213</v>
      </c>
      <c r="C601" s="3" t="s">
        <v>205</v>
      </c>
      <c r="D601" s="10" t="s">
        <v>179</v>
      </c>
      <c r="E601" s="10" t="s">
        <v>179</v>
      </c>
      <c r="F601" s="10">
        <v>16226.354893902404</v>
      </c>
      <c r="G601" s="10">
        <v>12432.523191594362</v>
      </c>
    </row>
    <row r="602" spans="1:7">
      <c r="A602" s="3" t="s">
        <v>101</v>
      </c>
      <c r="B602" s="3" t="s">
        <v>213</v>
      </c>
      <c r="C602" s="3" t="s">
        <v>206</v>
      </c>
      <c r="D602" s="10" t="s">
        <v>179</v>
      </c>
      <c r="E602" s="10" t="s">
        <v>179</v>
      </c>
      <c r="F602" s="10">
        <v>16265.302268561196</v>
      </c>
      <c r="G602" s="10">
        <v>12067.437173483158</v>
      </c>
    </row>
    <row r="603" spans="1:7">
      <c r="A603" s="3" t="s">
        <v>101</v>
      </c>
      <c r="B603" s="3" t="s">
        <v>240</v>
      </c>
      <c r="C603" s="3" t="s">
        <v>205</v>
      </c>
      <c r="D603" s="10" t="s">
        <v>179</v>
      </c>
      <c r="E603" s="10" t="s">
        <v>179</v>
      </c>
      <c r="F603" s="10">
        <v>19548.810066861875</v>
      </c>
      <c r="G603" s="10">
        <v>13580.155590625292</v>
      </c>
    </row>
    <row r="604" spans="1:7">
      <c r="A604" s="3" t="s">
        <v>101</v>
      </c>
      <c r="B604" s="3" t="s">
        <v>240</v>
      </c>
      <c r="C604" s="3" t="s">
        <v>206</v>
      </c>
      <c r="D604" s="10" t="s">
        <v>179</v>
      </c>
      <c r="E604" s="10" t="s">
        <v>179</v>
      </c>
      <c r="F604" s="10">
        <v>24200.779670036867</v>
      </c>
      <c r="G604" s="10">
        <v>15950.899800027097</v>
      </c>
    </row>
    <row r="605" spans="1:7">
      <c r="A605" s="3" t="s">
        <v>102</v>
      </c>
      <c r="B605" s="3" t="s">
        <v>204</v>
      </c>
      <c r="C605" s="3" t="s">
        <v>205</v>
      </c>
      <c r="D605" s="10">
        <v>2205.8484656439091</v>
      </c>
      <c r="E605" s="10">
        <v>2013.6452625269717</v>
      </c>
      <c r="F605" s="10" t="s">
        <v>179</v>
      </c>
      <c r="G605" s="10" t="s">
        <v>179</v>
      </c>
    </row>
    <row r="606" spans="1:7">
      <c r="A606" s="3" t="s">
        <v>102</v>
      </c>
      <c r="B606" s="3" t="s">
        <v>204</v>
      </c>
      <c r="C606" s="3" t="s">
        <v>206</v>
      </c>
      <c r="D606" s="10">
        <v>2629.6097307283489</v>
      </c>
      <c r="E606" s="10">
        <v>2339.7213734659808</v>
      </c>
      <c r="F606" s="10" t="s">
        <v>179</v>
      </c>
      <c r="G606" s="10" t="s">
        <v>179</v>
      </c>
    </row>
    <row r="607" spans="1:7">
      <c r="A607" s="3" t="s">
        <v>102</v>
      </c>
      <c r="B607" s="3" t="s">
        <v>207</v>
      </c>
      <c r="C607" s="3" t="s">
        <v>205</v>
      </c>
      <c r="D607" s="10">
        <v>3735.6094522484045</v>
      </c>
      <c r="E607" s="10">
        <v>2911.8375084207955</v>
      </c>
      <c r="F607" s="10">
        <v>1893.3965665236051</v>
      </c>
      <c r="G607" s="10" t="s">
        <v>179</v>
      </c>
    </row>
    <row r="608" spans="1:7">
      <c r="A608" s="3" t="s">
        <v>102</v>
      </c>
      <c r="B608" s="3" t="s">
        <v>207</v>
      </c>
      <c r="C608" s="3" t="s">
        <v>206</v>
      </c>
      <c r="D608" s="10">
        <v>2403.6356489538966</v>
      </c>
      <c r="E608" s="10">
        <v>3115.2422165422759</v>
      </c>
      <c r="F608" s="10">
        <v>5695.9987351778655</v>
      </c>
      <c r="G608" s="10" t="s">
        <v>179</v>
      </c>
    </row>
    <row r="609" spans="1:7">
      <c r="A609" s="3" t="s">
        <v>102</v>
      </c>
      <c r="B609" s="3" t="s">
        <v>208</v>
      </c>
      <c r="C609" s="3" t="s">
        <v>205</v>
      </c>
      <c r="D609" s="10">
        <v>6835.4278750889407</v>
      </c>
      <c r="E609" s="10">
        <v>5283.6237514456952</v>
      </c>
      <c r="F609" s="10">
        <v>27434.808828986097</v>
      </c>
      <c r="G609" s="10" t="s">
        <v>179</v>
      </c>
    </row>
    <row r="610" spans="1:7">
      <c r="A610" s="3" t="s">
        <v>102</v>
      </c>
      <c r="B610" s="3" t="s">
        <v>208</v>
      </c>
      <c r="C610" s="3" t="s">
        <v>206</v>
      </c>
      <c r="D610" s="10">
        <v>3003.0148560347488</v>
      </c>
      <c r="E610" s="10">
        <v>6877.3912934879572</v>
      </c>
      <c r="F610" s="10">
        <v>11047.488789434221</v>
      </c>
      <c r="G610" s="10" t="s">
        <v>179</v>
      </c>
    </row>
    <row r="611" spans="1:7">
      <c r="A611" s="3" t="s">
        <v>102</v>
      </c>
      <c r="B611" s="3" t="s">
        <v>209</v>
      </c>
      <c r="C611" s="3" t="s">
        <v>205</v>
      </c>
      <c r="D611" s="10">
        <v>7712.9972029113178</v>
      </c>
      <c r="E611" s="10">
        <v>6493.4237004651332</v>
      </c>
      <c r="F611" s="10">
        <v>15494.120695940444</v>
      </c>
      <c r="G611" s="10" t="s">
        <v>179</v>
      </c>
    </row>
    <row r="612" spans="1:7">
      <c r="A612" s="3" t="s">
        <v>102</v>
      </c>
      <c r="B612" s="3" t="s">
        <v>209</v>
      </c>
      <c r="C612" s="3" t="s">
        <v>206</v>
      </c>
      <c r="D612" s="10">
        <v>3782.2014577325972</v>
      </c>
      <c r="E612" s="10">
        <v>10250.403929183325</v>
      </c>
      <c r="F612" s="10">
        <v>15969.26123593014</v>
      </c>
      <c r="G612" s="10" t="s">
        <v>179</v>
      </c>
    </row>
    <row r="613" spans="1:7">
      <c r="A613" s="3" t="s">
        <v>102</v>
      </c>
      <c r="B613" s="3" t="s">
        <v>210</v>
      </c>
      <c r="C613" s="3" t="s">
        <v>205</v>
      </c>
      <c r="D613" s="10">
        <v>8284.6874760566134</v>
      </c>
      <c r="E613" s="10">
        <v>12118.744125372476</v>
      </c>
      <c r="F613" s="10">
        <v>21235.516664894454</v>
      </c>
      <c r="G613" s="10">
        <v>12122.744389949748</v>
      </c>
    </row>
    <row r="614" spans="1:7">
      <c r="A614" s="3" t="s">
        <v>102</v>
      </c>
      <c r="B614" s="3" t="s">
        <v>210</v>
      </c>
      <c r="C614" s="3" t="s">
        <v>206</v>
      </c>
      <c r="D614" s="10">
        <v>6078.4400093465065</v>
      </c>
      <c r="E614" s="10">
        <v>14664.900973630831</v>
      </c>
      <c r="F614" s="10">
        <v>21473.144069342237</v>
      </c>
      <c r="G614" s="10">
        <v>9749.9814294243079</v>
      </c>
    </row>
    <row r="615" spans="1:7">
      <c r="A615" s="3" t="s">
        <v>102</v>
      </c>
      <c r="B615" s="3" t="s">
        <v>211</v>
      </c>
      <c r="C615" s="3" t="s">
        <v>205</v>
      </c>
      <c r="D615" s="10">
        <v>11671.28539073412</v>
      </c>
      <c r="E615" s="10">
        <v>16393.856234067207</v>
      </c>
      <c r="F615" s="10">
        <v>20663.522057211088</v>
      </c>
      <c r="G615" s="10">
        <v>13283.571160308124</v>
      </c>
    </row>
    <row r="616" spans="1:7">
      <c r="A616" s="3" t="s">
        <v>102</v>
      </c>
      <c r="B616" s="3" t="s">
        <v>211</v>
      </c>
      <c r="C616" s="3" t="s">
        <v>206</v>
      </c>
      <c r="D616" s="10">
        <v>13844.393865544253</v>
      </c>
      <c r="E616" s="10">
        <v>16349.77054564533</v>
      </c>
      <c r="F616" s="10">
        <v>18188.419619970253</v>
      </c>
      <c r="G616" s="10">
        <v>20204.598318303106</v>
      </c>
    </row>
    <row r="617" spans="1:7">
      <c r="A617" s="3" t="s">
        <v>102</v>
      </c>
      <c r="B617" s="3" t="s">
        <v>239</v>
      </c>
      <c r="C617" s="3" t="s">
        <v>205</v>
      </c>
      <c r="D617" s="10" t="s">
        <v>179</v>
      </c>
      <c r="E617" s="10">
        <v>18271.001355556677</v>
      </c>
      <c r="F617" s="10" t="s">
        <v>179</v>
      </c>
      <c r="G617" s="10" t="s">
        <v>179</v>
      </c>
    </row>
    <row r="618" spans="1:7">
      <c r="A618" s="3" t="s">
        <v>102</v>
      </c>
      <c r="B618" s="3" t="s">
        <v>239</v>
      </c>
      <c r="C618" s="3" t="s">
        <v>206</v>
      </c>
      <c r="D618" s="10" t="s">
        <v>179</v>
      </c>
      <c r="E618" s="10">
        <v>18009.056972693557</v>
      </c>
      <c r="F618" s="10" t="s">
        <v>179</v>
      </c>
      <c r="G618" s="10" t="s">
        <v>179</v>
      </c>
    </row>
    <row r="619" spans="1:7">
      <c r="A619" s="3" t="s">
        <v>102</v>
      </c>
      <c r="B619" s="3" t="s">
        <v>212</v>
      </c>
      <c r="C619" s="3" t="s">
        <v>205</v>
      </c>
      <c r="D619" s="10" t="s">
        <v>179</v>
      </c>
      <c r="E619" s="10" t="s">
        <v>179</v>
      </c>
      <c r="F619" s="10">
        <v>13799.063989294933</v>
      </c>
      <c r="G619" s="10">
        <v>10036.046820703921</v>
      </c>
    </row>
    <row r="620" spans="1:7">
      <c r="A620" s="3" t="s">
        <v>102</v>
      </c>
      <c r="B620" s="3" t="s">
        <v>212</v>
      </c>
      <c r="C620" s="3" t="s">
        <v>206</v>
      </c>
      <c r="D620" s="10" t="s">
        <v>179</v>
      </c>
      <c r="E620" s="10" t="s">
        <v>179</v>
      </c>
      <c r="F620" s="10">
        <v>13664.145483565864</v>
      </c>
      <c r="G620" s="10">
        <v>12800.487902354631</v>
      </c>
    </row>
    <row r="621" spans="1:7">
      <c r="A621" s="3" t="s">
        <v>102</v>
      </c>
      <c r="B621" s="3" t="s">
        <v>213</v>
      </c>
      <c r="C621" s="3" t="s">
        <v>205</v>
      </c>
      <c r="D621" s="10" t="s">
        <v>179</v>
      </c>
      <c r="E621" s="10" t="s">
        <v>179</v>
      </c>
      <c r="F621" s="10">
        <v>18440.08404196578</v>
      </c>
      <c r="G621" s="10">
        <v>12522.681175158437</v>
      </c>
    </row>
    <row r="622" spans="1:7">
      <c r="A622" s="3" t="s">
        <v>102</v>
      </c>
      <c r="B622" s="3" t="s">
        <v>213</v>
      </c>
      <c r="C622" s="3" t="s">
        <v>206</v>
      </c>
      <c r="D622" s="10" t="s">
        <v>179</v>
      </c>
      <c r="E622" s="10" t="s">
        <v>179</v>
      </c>
      <c r="F622" s="10">
        <v>18313.776530742776</v>
      </c>
      <c r="G622" s="10">
        <v>13419.265530308772</v>
      </c>
    </row>
    <row r="623" spans="1:7">
      <c r="A623" s="3" t="s">
        <v>102</v>
      </c>
      <c r="B623" s="3" t="s">
        <v>240</v>
      </c>
      <c r="C623" s="3" t="s">
        <v>205</v>
      </c>
      <c r="D623" s="10" t="s">
        <v>179</v>
      </c>
      <c r="E623" s="10" t="s">
        <v>179</v>
      </c>
      <c r="F623" s="10">
        <v>20232.817251400287</v>
      </c>
      <c r="G623" s="10">
        <v>11277.887920616933</v>
      </c>
    </row>
    <row r="624" spans="1:7">
      <c r="A624" s="3" t="s">
        <v>102</v>
      </c>
      <c r="B624" s="3" t="s">
        <v>240</v>
      </c>
      <c r="C624" s="3" t="s">
        <v>206</v>
      </c>
      <c r="D624" s="10" t="s">
        <v>179</v>
      </c>
      <c r="E624" s="10" t="s">
        <v>179</v>
      </c>
      <c r="F624" s="10">
        <v>21264.317372661055</v>
      </c>
      <c r="G624" s="10">
        <v>9161.5899083451222</v>
      </c>
    </row>
    <row r="625" spans="1:7">
      <c r="A625" s="3" t="s">
        <v>103</v>
      </c>
      <c r="B625" s="3" t="s">
        <v>204</v>
      </c>
      <c r="C625" s="3" t="s">
        <v>205</v>
      </c>
      <c r="D625" s="10">
        <v>2640.2290662257001</v>
      </c>
      <c r="E625" s="10">
        <v>2219.8255689128464</v>
      </c>
      <c r="F625" s="10" t="s">
        <v>179</v>
      </c>
      <c r="G625" s="10" t="s">
        <v>179</v>
      </c>
    </row>
    <row r="626" spans="1:7">
      <c r="A626" s="3" t="s">
        <v>103</v>
      </c>
      <c r="B626" s="3" t="s">
        <v>204</v>
      </c>
      <c r="C626" s="3" t="s">
        <v>206</v>
      </c>
      <c r="D626" s="10">
        <v>2923.6989559397189</v>
      </c>
      <c r="E626" s="10">
        <v>2813.5333129382543</v>
      </c>
      <c r="F626" s="10" t="s">
        <v>179</v>
      </c>
      <c r="G626" s="10" t="s">
        <v>179</v>
      </c>
    </row>
    <row r="627" spans="1:7">
      <c r="A627" s="3" t="s">
        <v>103</v>
      </c>
      <c r="B627" s="3" t="s">
        <v>207</v>
      </c>
      <c r="C627" s="3" t="s">
        <v>205</v>
      </c>
      <c r="D627" s="10">
        <v>2864.1559799452002</v>
      </c>
      <c r="E627" s="10">
        <v>3756.6704676507898</v>
      </c>
      <c r="F627" s="10">
        <v>6601.2023977179742</v>
      </c>
      <c r="G627" s="10" t="s">
        <v>179</v>
      </c>
    </row>
    <row r="628" spans="1:7">
      <c r="A628" s="3" t="s">
        <v>103</v>
      </c>
      <c r="B628" s="3" t="s">
        <v>207</v>
      </c>
      <c r="C628" s="3" t="s">
        <v>206</v>
      </c>
      <c r="D628" s="10">
        <v>2577.674658187118</v>
      </c>
      <c r="E628" s="10">
        <v>4857.0862513973416</v>
      </c>
      <c r="F628" s="10">
        <v>9382.1538114215709</v>
      </c>
      <c r="G628" s="10" t="s">
        <v>179</v>
      </c>
    </row>
    <row r="629" spans="1:7">
      <c r="A629" s="3" t="s">
        <v>103</v>
      </c>
      <c r="B629" s="3" t="s">
        <v>208</v>
      </c>
      <c r="C629" s="3" t="s">
        <v>205</v>
      </c>
      <c r="D629" s="10">
        <v>5184.2726452800434</v>
      </c>
      <c r="E629" s="10">
        <v>5228.6364087727934</v>
      </c>
      <c r="F629" s="10">
        <v>24744.590080359667</v>
      </c>
      <c r="G629" s="10">
        <v>13002.176029946524</v>
      </c>
    </row>
    <row r="630" spans="1:7">
      <c r="A630" s="3" t="s">
        <v>103</v>
      </c>
      <c r="B630" s="3" t="s">
        <v>208</v>
      </c>
      <c r="C630" s="3" t="s">
        <v>206</v>
      </c>
      <c r="D630" s="10">
        <v>2541.6094380363375</v>
      </c>
      <c r="E630" s="10">
        <v>11766.874774805867</v>
      </c>
      <c r="F630" s="10">
        <v>19498.988511246389</v>
      </c>
      <c r="G630" s="10">
        <v>6964.8176228571429</v>
      </c>
    </row>
    <row r="631" spans="1:7">
      <c r="A631" s="3" t="s">
        <v>103</v>
      </c>
      <c r="B631" s="3" t="s">
        <v>209</v>
      </c>
      <c r="C631" s="3" t="s">
        <v>205</v>
      </c>
      <c r="D631" s="10">
        <v>7285.0885399258441</v>
      </c>
      <c r="E631" s="10">
        <v>7401.938102224608</v>
      </c>
      <c r="F631" s="10">
        <v>28046.293234504865</v>
      </c>
      <c r="G631" s="10">
        <v>24223.982157438797</v>
      </c>
    </row>
    <row r="632" spans="1:7">
      <c r="A632" s="3" t="s">
        <v>103</v>
      </c>
      <c r="B632" s="3" t="s">
        <v>209</v>
      </c>
      <c r="C632" s="3" t="s">
        <v>206</v>
      </c>
      <c r="D632" s="10">
        <v>3869.9909304961739</v>
      </c>
      <c r="E632" s="10">
        <v>10902.022055966696</v>
      </c>
      <c r="F632" s="10">
        <v>17209.728368143646</v>
      </c>
      <c r="G632" s="10">
        <v>18985.040492134522</v>
      </c>
    </row>
    <row r="633" spans="1:7">
      <c r="A633" s="3" t="s">
        <v>103</v>
      </c>
      <c r="B633" s="3" t="s">
        <v>210</v>
      </c>
      <c r="C633" s="3" t="s">
        <v>205</v>
      </c>
      <c r="D633" s="10">
        <v>8705.0279973663455</v>
      </c>
      <c r="E633" s="10">
        <v>12977.668322482505</v>
      </c>
      <c r="F633" s="10">
        <v>25401.529025128832</v>
      </c>
      <c r="G633" s="10">
        <v>23793.902436109536</v>
      </c>
    </row>
    <row r="634" spans="1:7">
      <c r="A634" s="3" t="s">
        <v>103</v>
      </c>
      <c r="B634" s="3" t="s">
        <v>210</v>
      </c>
      <c r="C634" s="3" t="s">
        <v>206</v>
      </c>
      <c r="D634" s="10">
        <v>6587.0800590893332</v>
      </c>
      <c r="E634" s="10">
        <v>16262.473645931794</v>
      </c>
      <c r="F634" s="10">
        <v>30287.338623292308</v>
      </c>
      <c r="G634" s="10">
        <v>25191.535387422395</v>
      </c>
    </row>
    <row r="635" spans="1:7">
      <c r="A635" s="3" t="s">
        <v>103</v>
      </c>
      <c r="B635" s="3" t="s">
        <v>211</v>
      </c>
      <c r="C635" s="3" t="s">
        <v>205</v>
      </c>
      <c r="D635" s="10">
        <v>10997.905557845788</v>
      </c>
      <c r="E635" s="10">
        <v>16574.474950300901</v>
      </c>
      <c r="F635" s="10">
        <v>19627.890506508265</v>
      </c>
      <c r="G635" s="10">
        <v>19724.626200057406</v>
      </c>
    </row>
    <row r="636" spans="1:7">
      <c r="A636" s="3" t="s">
        <v>103</v>
      </c>
      <c r="B636" s="3" t="s">
        <v>211</v>
      </c>
      <c r="C636" s="3" t="s">
        <v>206</v>
      </c>
      <c r="D636" s="10">
        <v>10915.526431152106</v>
      </c>
      <c r="E636" s="10">
        <v>18788.193633233532</v>
      </c>
      <c r="F636" s="10">
        <v>22803.899939910389</v>
      </c>
      <c r="G636" s="10">
        <v>35838.340780906707</v>
      </c>
    </row>
    <row r="637" spans="1:7">
      <c r="A637" s="3" t="s">
        <v>103</v>
      </c>
      <c r="B637" s="3" t="s">
        <v>239</v>
      </c>
      <c r="C637" s="3" t="s">
        <v>205</v>
      </c>
      <c r="D637" s="10" t="s">
        <v>179</v>
      </c>
      <c r="E637" s="10">
        <v>19986.01379647067</v>
      </c>
      <c r="F637" s="10" t="s">
        <v>179</v>
      </c>
      <c r="G637" s="10" t="s">
        <v>179</v>
      </c>
    </row>
    <row r="638" spans="1:7">
      <c r="A638" s="3" t="s">
        <v>103</v>
      </c>
      <c r="B638" s="3" t="s">
        <v>239</v>
      </c>
      <c r="C638" s="3" t="s">
        <v>206</v>
      </c>
      <c r="D638" s="10" t="s">
        <v>179</v>
      </c>
      <c r="E638" s="10">
        <v>18577.010369684915</v>
      </c>
      <c r="F638" s="10" t="s">
        <v>179</v>
      </c>
      <c r="G638" s="10" t="s">
        <v>179</v>
      </c>
    </row>
    <row r="639" spans="1:7">
      <c r="A639" s="3" t="s">
        <v>103</v>
      </c>
      <c r="B639" s="3" t="s">
        <v>212</v>
      </c>
      <c r="C639" s="3" t="s">
        <v>205</v>
      </c>
      <c r="D639" s="10" t="s">
        <v>179</v>
      </c>
      <c r="E639" s="10" t="s">
        <v>179</v>
      </c>
      <c r="F639" s="10">
        <v>12780.063561823164</v>
      </c>
      <c r="G639" s="10">
        <v>9259.974791341021</v>
      </c>
    </row>
    <row r="640" spans="1:7">
      <c r="A640" s="3" t="s">
        <v>103</v>
      </c>
      <c r="B640" s="3" t="s">
        <v>212</v>
      </c>
      <c r="C640" s="3" t="s">
        <v>206</v>
      </c>
      <c r="D640" s="10" t="s">
        <v>179</v>
      </c>
      <c r="E640" s="10" t="s">
        <v>179</v>
      </c>
      <c r="F640" s="10">
        <v>13405.275423035358</v>
      </c>
      <c r="G640" s="10">
        <v>9639.939325612504</v>
      </c>
    </row>
    <row r="641" spans="1:7">
      <c r="A641" s="3" t="s">
        <v>103</v>
      </c>
      <c r="B641" s="3" t="s">
        <v>213</v>
      </c>
      <c r="C641" s="3" t="s">
        <v>205</v>
      </c>
      <c r="D641" s="10" t="s">
        <v>179</v>
      </c>
      <c r="E641" s="10" t="s">
        <v>179</v>
      </c>
      <c r="F641" s="10">
        <v>16331.861250719088</v>
      </c>
      <c r="G641" s="10">
        <v>12423.134885278883</v>
      </c>
    </row>
    <row r="642" spans="1:7">
      <c r="A642" s="3" t="s">
        <v>103</v>
      </c>
      <c r="B642" s="3" t="s">
        <v>213</v>
      </c>
      <c r="C642" s="3" t="s">
        <v>206</v>
      </c>
      <c r="D642" s="10" t="s">
        <v>179</v>
      </c>
      <c r="E642" s="10" t="s">
        <v>179</v>
      </c>
      <c r="F642" s="10">
        <v>17823.083564814788</v>
      </c>
      <c r="G642" s="10">
        <v>13408.837471205081</v>
      </c>
    </row>
    <row r="643" spans="1:7">
      <c r="A643" s="3" t="s">
        <v>103</v>
      </c>
      <c r="B643" s="3" t="s">
        <v>240</v>
      </c>
      <c r="C643" s="3" t="s">
        <v>205</v>
      </c>
      <c r="D643" s="10" t="s">
        <v>179</v>
      </c>
      <c r="E643" s="10" t="s">
        <v>179</v>
      </c>
      <c r="F643" s="10">
        <v>19494.384072047284</v>
      </c>
      <c r="G643" s="10">
        <v>14685.026799929534</v>
      </c>
    </row>
    <row r="644" spans="1:7">
      <c r="A644" s="3" t="s">
        <v>103</v>
      </c>
      <c r="B644" s="3" t="s">
        <v>240</v>
      </c>
      <c r="C644" s="3" t="s">
        <v>206</v>
      </c>
      <c r="D644" s="10" t="s">
        <v>179</v>
      </c>
      <c r="E644" s="10" t="s">
        <v>179</v>
      </c>
      <c r="F644" s="10">
        <v>19904.078210314503</v>
      </c>
      <c r="G644" s="10">
        <v>15111.9812649667</v>
      </c>
    </row>
    <row r="645" spans="1:7">
      <c r="A645" s="3" t="s">
        <v>104</v>
      </c>
      <c r="B645" s="3" t="s">
        <v>204</v>
      </c>
      <c r="C645" s="3" t="s">
        <v>205</v>
      </c>
      <c r="D645" s="10">
        <v>2454.0165675444932</v>
      </c>
      <c r="E645" s="10">
        <v>2004.8885776220795</v>
      </c>
      <c r="F645" s="10" t="s">
        <v>179</v>
      </c>
      <c r="G645" s="10" t="s">
        <v>179</v>
      </c>
    </row>
    <row r="646" spans="1:7">
      <c r="A646" s="3" t="s">
        <v>104</v>
      </c>
      <c r="B646" s="3" t="s">
        <v>204</v>
      </c>
      <c r="C646" s="3" t="s">
        <v>206</v>
      </c>
      <c r="D646" s="10">
        <v>2620.5543300183353</v>
      </c>
      <c r="E646" s="10">
        <v>2336.9218037906039</v>
      </c>
      <c r="F646" s="10" t="s">
        <v>179</v>
      </c>
      <c r="G646" s="10" t="s">
        <v>179</v>
      </c>
    </row>
    <row r="647" spans="1:7">
      <c r="A647" s="3" t="s">
        <v>104</v>
      </c>
      <c r="B647" s="3" t="s">
        <v>207</v>
      </c>
      <c r="C647" s="3" t="s">
        <v>205</v>
      </c>
      <c r="D647" s="10">
        <v>3238.8254251047865</v>
      </c>
      <c r="E647" s="10">
        <v>3193.4736770815152</v>
      </c>
      <c r="F647" s="10">
        <v>12421.817433318365</v>
      </c>
      <c r="G647" s="10" t="s">
        <v>179</v>
      </c>
    </row>
    <row r="648" spans="1:7">
      <c r="A648" s="3" t="s">
        <v>104</v>
      </c>
      <c r="B648" s="3" t="s">
        <v>207</v>
      </c>
      <c r="C648" s="3" t="s">
        <v>206</v>
      </c>
      <c r="D648" s="10">
        <v>3923.1193135056142</v>
      </c>
      <c r="E648" s="10">
        <v>3577.6123408329349</v>
      </c>
      <c r="F648" s="10">
        <v>7946.9859719590759</v>
      </c>
      <c r="G648" s="10" t="s">
        <v>179</v>
      </c>
    </row>
    <row r="649" spans="1:7">
      <c r="A649" s="3" t="s">
        <v>104</v>
      </c>
      <c r="B649" s="3" t="s">
        <v>208</v>
      </c>
      <c r="C649" s="3" t="s">
        <v>205</v>
      </c>
      <c r="D649" s="10">
        <v>7037.8356353259624</v>
      </c>
      <c r="E649" s="10">
        <v>3847.3500736344895</v>
      </c>
      <c r="F649" s="10">
        <v>25359.355103302092</v>
      </c>
      <c r="G649" s="10" t="s">
        <v>179</v>
      </c>
    </row>
    <row r="650" spans="1:7">
      <c r="A650" s="3" t="s">
        <v>104</v>
      </c>
      <c r="B650" s="3" t="s">
        <v>208</v>
      </c>
      <c r="C650" s="3" t="s">
        <v>206</v>
      </c>
      <c r="D650" s="10">
        <v>2419.9252661640612</v>
      </c>
      <c r="E650" s="10">
        <v>5923.6721149553568</v>
      </c>
      <c r="F650" s="10">
        <v>13094.004366263907</v>
      </c>
      <c r="G650" s="10" t="s">
        <v>179</v>
      </c>
    </row>
    <row r="651" spans="1:7">
      <c r="A651" s="3" t="s">
        <v>104</v>
      </c>
      <c r="B651" s="3" t="s">
        <v>209</v>
      </c>
      <c r="C651" s="3" t="s">
        <v>205</v>
      </c>
      <c r="D651" s="10">
        <v>8270.7011877462537</v>
      </c>
      <c r="E651" s="10">
        <v>5630.6918609098611</v>
      </c>
      <c r="F651" s="10">
        <v>23951.060844061736</v>
      </c>
      <c r="G651" s="10" t="s">
        <v>179</v>
      </c>
    </row>
    <row r="652" spans="1:7">
      <c r="A652" s="3" t="s">
        <v>104</v>
      </c>
      <c r="B652" s="3" t="s">
        <v>209</v>
      </c>
      <c r="C652" s="3" t="s">
        <v>206</v>
      </c>
      <c r="D652" s="10">
        <v>4811.9340682540133</v>
      </c>
      <c r="E652" s="10">
        <v>8846.8997677419356</v>
      </c>
      <c r="F652" s="10">
        <v>16794.094878731918</v>
      </c>
      <c r="G652" s="10" t="s">
        <v>179</v>
      </c>
    </row>
    <row r="653" spans="1:7">
      <c r="A653" s="3" t="s">
        <v>104</v>
      </c>
      <c r="B653" s="3" t="s">
        <v>210</v>
      </c>
      <c r="C653" s="3" t="s">
        <v>205</v>
      </c>
      <c r="D653" s="10">
        <v>11130.339002451034</v>
      </c>
      <c r="E653" s="10">
        <v>12007.477923426346</v>
      </c>
      <c r="F653" s="10">
        <v>23317.053669391076</v>
      </c>
      <c r="G653" s="10">
        <v>9443.1798929032248</v>
      </c>
    </row>
    <row r="654" spans="1:7">
      <c r="A654" s="3" t="s">
        <v>104</v>
      </c>
      <c r="B654" s="3" t="s">
        <v>210</v>
      </c>
      <c r="C654" s="3" t="s">
        <v>206</v>
      </c>
      <c r="D654" s="10">
        <v>8505.3154753386698</v>
      </c>
      <c r="E654" s="10">
        <v>12646.471005606585</v>
      </c>
      <c r="F654" s="10">
        <v>21138.560445176357</v>
      </c>
      <c r="G654" s="10">
        <v>29904.939694570927</v>
      </c>
    </row>
    <row r="655" spans="1:7">
      <c r="A655" s="3" t="s">
        <v>104</v>
      </c>
      <c r="B655" s="3" t="s">
        <v>211</v>
      </c>
      <c r="C655" s="3" t="s">
        <v>205</v>
      </c>
      <c r="D655" s="10">
        <v>14189.632467354024</v>
      </c>
      <c r="E655" s="10">
        <v>14659.374862647515</v>
      </c>
      <c r="F655" s="10">
        <v>20456.499703141417</v>
      </c>
      <c r="G655" s="10">
        <v>13293.597587645791</v>
      </c>
    </row>
    <row r="656" spans="1:7">
      <c r="A656" s="3" t="s">
        <v>104</v>
      </c>
      <c r="B656" s="3" t="s">
        <v>211</v>
      </c>
      <c r="C656" s="3" t="s">
        <v>206</v>
      </c>
      <c r="D656" s="10">
        <v>13519.032348253551</v>
      </c>
      <c r="E656" s="10">
        <v>14145.744694021101</v>
      </c>
      <c r="F656" s="10">
        <v>19864.517118327152</v>
      </c>
      <c r="G656" s="10">
        <v>19246.366636858987</v>
      </c>
    </row>
    <row r="657" spans="1:7">
      <c r="A657" s="3" t="s">
        <v>104</v>
      </c>
      <c r="B657" s="3" t="s">
        <v>239</v>
      </c>
      <c r="C657" s="3" t="s">
        <v>205</v>
      </c>
      <c r="D657" s="10" t="s">
        <v>179</v>
      </c>
      <c r="E657" s="10">
        <v>17606.824192119006</v>
      </c>
      <c r="F657" s="10" t="s">
        <v>179</v>
      </c>
      <c r="G657" s="10" t="s">
        <v>179</v>
      </c>
    </row>
    <row r="658" spans="1:7">
      <c r="A658" s="3" t="s">
        <v>104</v>
      </c>
      <c r="B658" s="3" t="s">
        <v>239</v>
      </c>
      <c r="C658" s="3" t="s">
        <v>206</v>
      </c>
      <c r="D658" s="10" t="s">
        <v>179</v>
      </c>
      <c r="E658" s="10">
        <v>19138.899210363972</v>
      </c>
      <c r="F658" s="10" t="s">
        <v>179</v>
      </c>
      <c r="G658" s="10" t="s">
        <v>179</v>
      </c>
    </row>
    <row r="659" spans="1:7">
      <c r="A659" s="3" t="s">
        <v>104</v>
      </c>
      <c r="B659" s="3" t="s">
        <v>212</v>
      </c>
      <c r="C659" s="3" t="s">
        <v>205</v>
      </c>
      <c r="D659" s="10" t="s">
        <v>179</v>
      </c>
      <c r="E659" s="10" t="s">
        <v>179</v>
      </c>
      <c r="F659" s="10">
        <v>14342.01893869882</v>
      </c>
      <c r="G659" s="10">
        <v>8975.0540953534182</v>
      </c>
    </row>
    <row r="660" spans="1:7">
      <c r="A660" s="3" t="s">
        <v>104</v>
      </c>
      <c r="B660" s="3" t="s">
        <v>212</v>
      </c>
      <c r="C660" s="3" t="s">
        <v>206</v>
      </c>
      <c r="D660" s="10" t="s">
        <v>179</v>
      </c>
      <c r="E660" s="10" t="s">
        <v>179</v>
      </c>
      <c r="F660" s="10">
        <v>14955.996139968058</v>
      </c>
      <c r="G660" s="10">
        <v>12686.404570223465</v>
      </c>
    </row>
    <row r="661" spans="1:7">
      <c r="A661" s="3" t="s">
        <v>104</v>
      </c>
      <c r="B661" s="3" t="s">
        <v>213</v>
      </c>
      <c r="C661" s="3" t="s">
        <v>205</v>
      </c>
      <c r="D661" s="10" t="s">
        <v>179</v>
      </c>
      <c r="E661" s="10" t="s">
        <v>179</v>
      </c>
      <c r="F661" s="10">
        <v>16077.430632843127</v>
      </c>
      <c r="G661" s="10">
        <v>9591.0204493368219</v>
      </c>
    </row>
    <row r="662" spans="1:7">
      <c r="A662" s="3" t="s">
        <v>104</v>
      </c>
      <c r="B662" s="3" t="s">
        <v>213</v>
      </c>
      <c r="C662" s="3" t="s">
        <v>206</v>
      </c>
      <c r="D662" s="10" t="s">
        <v>179</v>
      </c>
      <c r="E662" s="10" t="s">
        <v>179</v>
      </c>
      <c r="F662" s="10">
        <v>16147.229922473236</v>
      </c>
      <c r="G662" s="10">
        <v>14500.399001759943</v>
      </c>
    </row>
    <row r="663" spans="1:7">
      <c r="A663" s="3" t="s">
        <v>104</v>
      </c>
      <c r="B663" s="3" t="s">
        <v>240</v>
      </c>
      <c r="C663" s="3" t="s">
        <v>205</v>
      </c>
      <c r="D663" s="10" t="s">
        <v>179</v>
      </c>
      <c r="E663" s="10" t="s">
        <v>179</v>
      </c>
      <c r="F663" s="10">
        <v>19848.530566741418</v>
      </c>
      <c r="G663" s="10">
        <v>14712.662288909954</v>
      </c>
    </row>
    <row r="664" spans="1:7">
      <c r="A664" s="3" t="s">
        <v>104</v>
      </c>
      <c r="B664" s="3" t="s">
        <v>240</v>
      </c>
      <c r="C664" s="3" t="s">
        <v>206</v>
      </c>
      <c r="D664" s="10" t="s">
        <v>179</v>
      </c>
      <c r="E664" s="10" t="s">
        <v>179</v>
      </c>
      <c r="F664" s="10">
        <v>22478.137066265772</v>
      </c>
      <c r="G664" s="10">
        <v>19234.367394330919</v>
      </c>
    </row>
    <row r="665" spans="1:7">
      <c r="A665" s="3" t="s">
        <v>105</v>
      </c>
      <c r="B665" s="3" t="s">
        <v>204</v>
      </c>
      <c r="C665" s="3" t="s">
        <v>205</v>
      </c>
      <c r="D665" s="10">
        <v>2860.9425751028357</v>
      </c>
      <c r="E665" s="10">
        <v>1973.167689440053</v>
      </c>
      <c r="F665" s="10" t="s">
        <v>179</v>
      </c>
      <c r="G665" s="10" t="s">
        <v>179</v>
      </c>
    </row>
    <row r="666" spans="1:7">
      <c r="A666" s="3" t="s">
        <v>105</v>
      </c>
      <c r="B666" s="3" t="s">
        <v>204</v>
      </c>
      <c r="C666" s="3" t="s">
        <v>206</v>
      </c>
      <c r="D666" s="10">
        <v>3035.8325907672252</v>
      </c>
      <c r="E666" s="10">
        <v>2600.9942867404716</v>
      </c>
      <c r="F666" s="10" t="s">
        <v>179</v>
      </c>
      <c r="G666" s="10" t="s">
        <v>179</v>
      </c>
    </row>
    <row r="667" spans="1:7">
      <c r="A667" s="3" t="s">
        <v>105</v>
      </c>
      <c r="B667" s="3" t="s">
        <v>207</v>
      </c>
      <c r="C667" s="3" t="s">
        <v>205</v>
      </c>
      <c r="D667" s="10">
        <v>3573.530452044889</v>
      </c>
      <c r="E667" s="10">
        <v>3625.5024026608539</v>
      </c>
      <c r="F667" s="10">
        <v>9945.8550193367519</v>
      </c>
      <c r="G667" s="10">
        <v>12282.785503614457</v>
      </c>
    </row>
    <row r="668" spans="1:7">
      <c r="A668" s="3" t="s">
        <v>105</v>
      </c>
      <c r="B668" s="3" t="s">
        <v>207</v>
      </c>
      <c r="C668" s="3" t="s">
        <v>206</v>
      </c>
      <c r="D668" s="10">
        <v>2858.3550911020961</v>
      </c>
      <c r="E668" s="10">
        <v>4797.7144245376485</v>
      </c>
      <c r="F668" s="10">
        <v>13106.416269136671</v>
      </c>
      <c r="G668" s="10">
        <v>8329.8372448132777</v>
      </c>
    </row>
    <row r="669" spans="1:7">
      <c r="A669" s="3" t="s">
        <v>105</v>
      </c>
      <c r="B669" s="3" t="s">
        <v>208</v>
      </c>
      <c r="C669" s="3" t="s">
        <v>205</v>
      </c>
      <c r="D669" s="10">
        <v>6299.088675827722</v>
      </c>
      <c r="E669" s="10">
        <v>5062.4274882588707</v>
      </c>
      <c r="F669" s="10">
        <v>27493.586562432825</v>
      </c>
      <c r="G669" s="10">
        <v>20772.972422477993</v>
      </c>
    </row>
    <row r="670" spans="1:7">
      <c r="A670" s="3" t="s">
        <v>105</v>
      </c>
      <c r="B670" s="3" t="s">
        <v>208</v>
      </c>
      <c r="C670" s="3" t="s">
        <v>206</v>
      </c>
      <c r="D670" s="10">
        <v>3105.3197382068679</v>
      </c>
      <c r="E670" s="10">
        <v>8541.7581363200607</v>
      </c>
      <c r="F670" s="10">
        <v>14182.665554056239</v>
      </c>
      <c r="G670" s="10">
        <v>13501.262412895521</v>
      </c>
    </row>
    <row r="671" spans="1:7">
      <c r="A671" s="3" t="s">
        <v>105</v>
      </c>
      <c r="B671" s="3" t="s">
        <v>209</v>
      </c>
      <c r="C671" s="3" t="s">
        <v>205</v>
      </c>
      <c r="D671" s="10">
        <v>7171.8988483542917</v>
      </c>
      <c r="E671" s="10">
        <v>6724.5161145523725</v>
      </c>
      <c r="F671" s="10">
        <v>22990.392782034647</v>
      </c>
      <c r="G671" s="10">
        <v>23075.597742792408</v>
      </c>
    </row>
    <row r="672" spans="1:7">
      <c r="A672" s="3" t="s">
        <v>105</v>
      </c>
      <c r="B672" s="3" t="s">
        <v>209</v>
      </c>
      <c r="C672" s="3" t="s">
        <v>206</v>
      </c>
      <c r="D672" s="10">
        <v>4307.908917625844</v>
      </c>
      <c r="E672" s="10">
        <v>9180.8472690200088</v>
      </c>
      <c r="F672" s="10">
        <v>19281.66470982258</v>
      </c>
      <c r="G672" s="10">
        <v>17568.865604908508</v>
      </c>
    </row>
    <row r="673" spans="1:7">
      <c r="A673" s="3" t="s">
        <v>105</v>
      </c>
      <c r="B673" s="3" t="s">
        <v>210</v>
      </c>
      <c r="C673" s="3" t="s">
        <v>205</v>
      </c>
      <c r="D673" s="10">
        <v>9074.050355014524</v>
      </c>
      <c r="E673" s="10">
        <v>12176.294558503345</v>
      </c>
      <c r="F673" s="10">
        <v>25003.504818942187</v>
      </c>
      <c r="G673" s="10">
        <v>21204.869146688918</v>
      </c>
    </row>
    <row r="674" spans="1:7">
      <c r="A674" s="3" t="s">
        <v>105</v>
      </c>
      <c r="B674" s="3" t="s">
        <v>210</v>
      </c>
      <c r="C674" s="3" t="s">
        <v>206</v>
      </c>
      <c r="D674" s="10">
        <v>6860.895124354427</v>
      </c>
      <c r="E674" s="10">
        <v>12975.425229035423</v>
      </c>
      <c r="F674" s="10">
        <v>25342.521921243981</v>
      </c>
      <c r="G674" s="10">
        <v>19754.643043082702</v>
      </c>
    </row>
    <row r="675" spans="1:7">
      <c r="A675" s="3" t="s">
        <v>105</v>
      </c>
      <c r="B675" s="3" t="s">
        <v>211</v>
      </c>
      <c r="C675" s="3" t="s">
        <v>205</v>
      </c>
      <c r="D675" s="10">
        <v>11001.215766444782</v>
      </c>
      <c r="E675" s="10">
        <v>15210.25109495857</v>
      </c>
      <c r="F675" s="10">
        <v>19232.448461088978</v>
      </c>
      <c r="G675" s="10">
        <v>18876.233949739035</v>
      </c>
    </row>
    <row r="676" spans="1:7">
      <c r="A676" s="3" t="s">
        <v>105</v>
      </c>
      <c r="B676" s="3" t="s">
        <v>211</v>
      </c>
      <c r="C676" s="3" t="s">
        <v>206</v>
      </c>
      <c r="D676" s="10">
        <v>11296.057319343359</v>
      </c>
      <c r="E676" s="10">
        <v>16461.129337157254</v>
      </c>
      <c r="F676" s="10">
        <v>18416.964057939622</v>
      </c>
      <c r="G676" s="10">
        <v>18525.801982270292</v>
      </c>
    </row>
    <row r="677" spans="1:7">
      <c r="A677" s="3" t="s">
        <v>105</v>
      </c>
      <c r="B677" s="3" t="s">
        <v>239</v>
      </c>
      <c r="C677" s="3" t="s">
        <v>205</v>
      </c>
      <c r="D677" s="10" t="s">
        <v>179</v>
      </c>
      <c r="E677" s="10">
        <v>18109.744089212563</v>
      </c>
      <c r="F677" s="10" t="s">
        <v>179</v>
      </c>
      <c r="G677" s="10" t="s">
        <v>179</v>
      </c>
    </row>
    <row r="678" spans="1:7">
      <c r="A678" s="3" t="s">
        <v>105</v>
      </c>
      <c r="B678" s="3" t="s">
        <v>239</v>
      </c>
      <c r="C678" s="3" t="s">
        <v>206</v>
      </c>
      <c r="D678" s="10" t="s">
        <v>179</v>
      </c>
      <c r="E678" s="10">
        <v>17436.081285837248</v>
      </c>
      <c r="F678" s="10" t="s">
        <v>179</v>
      </c>
      <c r="G678" s="10" t="s">
        <v>179</v>
      </c>
    </row>
    <row r="679" spans="1:7">
      <c r="A679" s="3" t="s">
        <v>105</v>
      </c>
      <c r="B679" s="3" t="s">
        <v>212</v>
      </c>
      <c r="C679" s="3" t="s">
        <v>205</v>
      </c>
      <c r="D679" s="10" t="s">
        <v>179</v>
      </c>
      <c r="E679" s="10" t="s">
        <v>179</v>
      </c>
      <c r="F679" s="10">
        <v>12798.001509095375</v>
      </c>
      <c r="G679" s="10">
        <v>10003.110891925066</v>
      </c>
    </row>
    <row r="680" spans="1:7">
      <c r="A680" s="3" t="s">
        <v>105</v>
      </c>
      <c r="B680" s="3" t="s">
        <v>212</v>
      </c>
      <c r="C680" s="3" t="s">
        <v>206</v>
      </c>
      <c r="D680" s="10" t="s">
        <v>179</v>
      </c>
      <c r="E680" s="10" t="s">
        <v>179</v>
      </c>
      <c r="F680" s="10">
        <v>13504.735721616344</v>
      </c>
      <c r="G680" s="10">
        <v>9610.0231400155899</v>
      </c>
    </row>
    <row r="681" spans="1:7">
      <c r="A681" s="3" t="s">
        <v>105</v>
      </c>
      <c r="B681" s="3" t="s">
        <v>213</v>
      </c>
      <c r="C681" s="3" t="s">
        <v>205</v>
      </c>
      <c r="D681" s="10" t="s">
        <v>179</v>
      </c>
      <c r="E681" s="10" t="s">
        <v>179</v>
      </c>
      <c r="F681" s="10">
        <v>16469.268516804135</v>
      </c>
      <c r="G681" s="10">
        <v>11915.123804505645</v>
      </c>
    </row>
    <row r="682" spans="1:7">
      <c r="A682" s="3" t="s">
        <v>105</v>
      </c>
      <c r="B682" s="3" t="s">
        <v>213</v>
      </c>
      <c r="C682" s="3" t="s">
        <v>206</v>
      </c>
      <c r="D682" s="10" t="s">
        <v>179</v>
      </c>
      <c r="E682" s="10" t="s">
        <v>179</v>
      </c>
      <c r="F682" s="10">
        <v>17670.601643272887</v>
      </c>
      <c r="G682" s="10">
        <v>14135.980643544508</v>
      </c>
    </row>
    <row r="683" spans="1:7">
      <c r="A683" s="3" t="s">
        <v>105</v>
      </c>
      <c r="B683" s="3" t="s">
        <v>240</v>
      </c>
      <c r="C683" s="3" t="s">
        <v>205</v>
      </c>
      <c r="D683" s="10" t="s">
        <v>179</v>
      </c>
      <c r="E683" s="10" t="s">
        <v>179</v>
      </c>
      <c r="F683" s="10">
        <v>19156.986620890319</v>
      </c>
      <c r="G683" s="10">
        <v>13233.403337819909</v>
      </c>
    </row>
    <row r="684" spans="1:7">
      <c r="A684" s="3" t="s">
        <v>105</v>
      </c>
      <c r="B684" s="3" t="s">
        <v>240</v>
      </c>
      <c r="C684" s="3" t="s">
        <v>206</v>
      </c>
      <c r="D684" s="10" t="s">
        <v>179</v>
      </c>
      <c r="E684" s="10" t="s">
        <v>179</v>
      </c>
      <c r="F684" s="10">
        <v>21021.992700801395</v>
      </c>
      <c r="G684" s="10">
        <v>14756.629958518522</v>
      </c>
    </row>
    <row r="685" spans="1:7">
      <c r="A685" s="3" t="s">
        <v>106</v>
      </c>
      <c r="B685" s="3" t="s">
        <v>204</v>
      </c>
      <c r="C685" s="3" t="s">
        <v>205</v>
      </c>
      <c r="D685" s="10">
        <v>2985.689632025088</v>
      </c>
      <c r="E685" s="10">
        <v>2441.3360804282729</v>
      </c>
      <c r="F685" s="10" t="s">
        <v>179</v>
      </c>
      <c r="G685" s="10" t="s">
        <v>179</v>
      </c>
    </row>
    <row r="686" spans="1:7">
      <c r="A686" s="3" t="s">
        <v>106</v>
      </c>
      <c r="B686" s="3" t="s">
        <v>204</v>
      </c>
      <c r="C686" s="3" t="s">
        <v>206</v>
      </c>
      <c r="D686" s="10">
        <v>2828.0036898367648</v>
      </c>
      <c r="E686" s="10">
        <v>3038.2689547020927</v>
      </c>
      <c r="F686" s="10" t="s">
        <v>179</v>
      </c>
      <c r="G686" s="10" t="s">
        <v>179</v>
      </c>
    </row>
    <row r="687" spans="1:7">
      <c r="A687" s="3" t="s">
        <v>106</v>
      </c>
      <c r="B687" s="3" t="s">
        <v>207</v>
      </c>
      <c r="C687" s="3" t="s">
        <v>205</v>
      </c>
      <c r="D687" s="10">
        <v>4850.5122029070126</v>
      </c>
      <c r="E687" s="10">
        <v>3422.737508417239</v>
      </c>
      <c r="F687" s="10">
        <v>781.79484375000004</v>
      </c>
      <c r="G687" s="10" t="s">
        <v>179</v>
      </c>
    </row>
    <row r="688" spans="1:7">
      <c r="A688" s="3" t="s">
        <v>106</v>
      </c>
      <c r="B688" s="3" t="s">
        <v>207</v>
      </c>
      <c r="C688" s="3" t="s">
        <v>206</v>
      </c>
      <c r="D688" s="10">
        <v>2711.1498058988827</v>
      </c>
      <c r="E688" s="10">
        <v>3640.8952797558495</v>
      </c>
      <c r="F688" s="10">
        <v>1692.7865693430658</v>
      </c>
      <c r="G688" s="10" t="s">
        <v>179</v>
      </c>
    </row>
    <row r="689" spans="1:7">
      <c r="A689" s="3" t="s">
        <v>106</v>
      </c>
      <c r="B689" s="3" t="s">
        <v>208</v>
      </c>
      <c r="C689" s="3" t="s">
        <v>205</v>
      </c>
      <c r="D689" s="10">
        <v>7530.9573869407741</v>
      </c>
      <c r="E689" s="10">
        <v>4929.4545659074456</v>
      </c>
      <c r="F689" s="10">
        <v>16866.101051987946</v>
      </c>
      <c r="G689" s="10" t="s">
        <v>179</v>
      </c>
    </row>
    <row r="690" spans="1:7">
      <c r="A690" s="3" t="s">
        <v>106</v>
      </c>
      <c r="B690" s="3" t="s">
        <v>208</v>
      </c>
      <c r="C690" s="3" t="s">
        <v>206</v>
      </c>
      <c r="D690" s="10">
        <v>3301.8821960234827</v>
      </c>
      <c r="E690" s="10">
        <v>8249.0203229061553</v>
      </c>
      <c r="F690" s="10">
        <v>6524.4872520661156</v>
      </c>
      <c r="G690" s="10" t="s">
        <v>179</v>
      </c>
    </row>
    <row r="691" spans="1:7">
      <c r="A691" s="3" t="s">
        <v>106</v>
      </c>
      <c r="B691" s="3" t="s">
        <v>209</v>
      </c>
      <c r="C691" s="3" t="s">
        <v>205</v>
      </c>
      <c r="D691" s="10">
        <v>7633.0286073084462</v>
      </c>
      <c r="E691" s="10">
        <v>6062.5094235854049</v>
      </c>
      <c r="F691" s="10">
        <v>19339.679271136356</v>
      </c>
      <c r="G691" s="10">
        <v>4410.7085647058821</v>
      </c>
    </row>
    <row r="692" spans="1:7">
      <c r="A692" s="3" t="s">
        <v>106</v>
      </c>
      <c r="B692" s="3" t="s">
        <v>209</v>
      </c>
      <c r="C692" s="3" t="s">
        <v>206</v>
      </c>
      <c r="D692" s="10">
        <v>4532.4911335829893</v>
      </c>
      <c r="E692" s="10">
        <v>8512.0760537686037</v>
      </c>
      <c r="F692" s="10">
        <v>23712.260796525356</v>
      </c>
      <c r="G692" s="10" t="s">
        <v>179</v>
      </c>
    </row>
    <row r="693" spans="1:7">
      <c r="A693" s="3" t="s">
        <v>106</v>
      </c>
      <c r="B693" s="3" t="s">
        <v>210</v>
      </c>
      <c r="C693" s="3" t="s">
        <v>205</v>
      </c>
      <c r="D693" s="10">
        <v>10317.882111308807</v>
      </c>
      <c r="E693" s="10">
        <v>10106.576282116337</v>
      </c>
      <c r="F693" s="10">
        <v>19141.53972074284</v>
      </c>
      <c r="G693" s="10">
        <v>9522.7691105816084</v>
      </c>
    </row>
    <row r="694" spans="1:7">
      <c r="A694" s="3" t="s">
        <v>106</v>
      </c>
      <c r="B694" s="3" t="s">
        <v>210</v>
      </c>
      <c r="C694" s="3" t="s">
        <v>206</v>
      </c>
      <c r="D694" s="10">
        <v>7994.9112167481544</v>
      </c>
      <c r="E694" s="10">
        <v>11592.448776813493</v>
      </c>
      <c r="F694" s="10">
        <v>27432.063466283449</v>
      </c>
      <c r="G694" s="10">
        <v>11478.520099827883</v>
      </c>
    </row>
    <row r="695" spans="1:7">
      <c r="A695" s="3" t="s">
        <v>106</v>
      </c>
      <c r="B695" s="3" t="s">
        <v>211</v>
      </c>
      <c r="C695" s="3" t="s">
        <v>205</v>
      </c>
      <c r="D695" s="10">
        <v>13039.103480263524</v>
      </c>
      <c r="E695" s="10">
        <v>13456.485284431137</v>
      </c>
      <c r="F695" s="10">
        <v>17740.354005322573</v>
      </c>
      <c r="G695" s="10">
        <v>12946.361782499262</v>
      </c>
    </row>
    <row r="696" spans="1:7">
      <c r="A696" s="3" t="s">
        <v>106</v>
      </c>
      <c r="B696" s="3" t="s">
        <v>211</v>
      </c>
      <c r="C696" s="3" t="s">
        <v>206</v>
      </c>
      <c r="D696" s="10">
        <v>10863.57023729291</v>
      </c>
      <c r="E696" s="10">
        <v>14736.366950998185</v>
      </c>
      <c r="F696" s="10">
        <v>13928.737827092369</v>
      </c>
      <c r="G696" s="10">
        <v>16140.805891485628</v>
      </c>
    </row>
    <row r="697" spans="1:7">
      <c r="A697" s="3" t="s">
        <v>106</v>
      </c>
      <c r="B697" s="3" t="s">
        <v>239</v>
      </c>
      <c r="C697" s="3" t="s">
        <v>205</v>
      </c>
      <c r="D697" s="10" t="s">
        <v>179</v>
      </c>
      <c r="E697" s="10">
        <v>19061.200023550191</v>
      </c>
      <c r="F697" s="10" t="s">
        <v>179</v>
      </c>
      <c r="G697" s="10" t="s">
        <v>179</v>
      </c>
    </row>
    <row r="698" spans="1:7">
      <c r="A698" s="3" t="s">
        <v>106</v>
      </c>
      <c r="B698" s="3" t="s">
        <v>239</v>
      </c>
      <c r="C698" s="3" t="s">
        <v>206</v>
      </c>
      <c r="D698" s="10" t="s">
        <v>179</v>
      </c>
      <c r="E698" s="10">
        <v>19160.106025280897</v>
      </c>
      <c r="F698" s="10" t="s">
        <v>179</v>
      </c>
      <c r="G698" s="10" t="s">
        <v>179</v>
      </c>
    </row>
    <row r="699" spans="1:7">
      <c r="A699" s="3" t="s">
        <v>106</v>
      </c>
      <c r="B699" s="3" t="s">
        <v>212</v>
      </c>
      <c r="C699" s="3" t="s">
        <v>205</v>
      </c>
      <c r="D699" s="10" t="s">
        <v>179</v>
      </c>
      <c r="E699" s="10" t="s">
        <v>179</v>
      </c>
      <c r="F699" s="10">
        <v>12076.34042752496</v>
      </c>
      <c r="G699" s="10">
        <v>9412.7156361811303</v>
      </c>
    </row>
    <row r="700" spans="1:7">
      <c r="A700" s="3" t="s">
        <v>106</v>
      </c>
      <c r="B700" s="3" t="s">
        <v>212</v>
      </c>
      <c r="C700" s="3" t="s">
        <v>206</v>
      </c>
      <c r="D700" s="10" t="s">
        <v>179</v>
      </c>
      <c r="E700" s="10" t="s">
        <v>179</v>
      </c>
      <c r="F700" s="10">
        <v>12825.799979917279</v>
      </c>
      <c r="G700" s="10">
        <v>9034.9619833688303</v>
      </c>
    </row>
    <row r="701" spans="1:7">
      <c r="A701" s="3" t="s">
        <v>106</v>
      </c>
      <c r="B701" s="3" t="s">
        <v>213</v>
      </c>
      <c r="C701" s="3" t="s">
        <v>205</v>
      </c>
      <c r="D701" s="10" t="s">
        <v>179</v>
      </c>
      <c r="E701" s="10" t="s">
        <v>179</v>
      </c>
      <c r="F701" s="10">
        <v>17905.288143063088</v>
      </c>
      <c r="G701" s="10">
        <v>10281.77481733535</v>
      </c>
    </row>
    <row r="702" spans="1:7">
      <c r="A702" s="3" t="s">
        <v>106</v>
      </c>
      <c r="B702" s="3" t="s">
        <v>213</v>
      </c>
      <c r="C702" s="3" t="s">
        <v>206</v>
      </c>
      <c r="D702" s="10" t="s">
        <v>179</v>
      </c>
      <c r="E702" s="10" t="s">
        <v>179</v>
      </c>
      <c r="F702" s="10">
        <v>18866.181436332026</v>
      </c>
      <c r="G702" s="10">
        <v>13187.532394640661</v>
      </c>
    </row>
    <row r="703" spans="1:7">
      <c r="A703" s="3" t="s">
        <v>106</v>
      </c>
      <c r="B703" s="3" t="s">
        <v>240</v>
      </c>
      <c r="C703" s="3" t="s">
        <v>205</v>
      </c>
      <c r="D703" s="10" t="s">
        <v>179</v>
      </c>
      <c r="E703" s="10" t="s">
        <v>179</v>
      </c>
      <c r="F703" s="10">
        <v>19654.367418963266</v>
      </c>
      <c r="G703" s="10">
        <v>14406.876215487528</v>
      </c>
    </row>
    <row r="704" spans="1:7">
      <c r="A704" s="3" t="s">
        <v>106</v>
      </c>
      <c r="B704" s="3" t="s">
        <v>240</v>
      </c>
      <c r="C704" s="3" t="s">
        <v>206</v>
      </c>
      <c r="D704" s="10" t="s">
        <v>179</v>
      </c>
      <c r="E704" s="10" t="s">
        <v>179</v>
      </c>
      <c r="F704" s="10">
        <v>19981.733918831851</v>
      </c>
      <c r="G704" s="10">
        <v>15235.018404479437</v>
      </c>
    </row>
    <row r="705" spans="1:7">
      <c r="A705" s="3" t="s">
        <v>107</v>
      </c>
      <c r="B705" s="3" t="s">
        <v>204</v>
      </c>
      <c r="C705" s="3" t="s">
        <v>205</v>
      </c>
      <c r="D705" s="10">
        <v>2552.9559865574656</v>
      </c>
      <c r="E705" s="10">
        <v>2464.0771656677539</v>
      </c>
      <c r="F705" s="10" t="s">
        <v>179</v>
      </c>
      <c r="G705" s="10" t="s">
        <v>179</v>
      </c>
    </row>
    <row r="706" spans="1:7">
      <c r="A706" s="3" t="s">
        <v>107</v>
      </c>
      <c r="B706" s="3" t="s">
        <v>204</v>
      </c>
      <c r="C706" s="3" t="s">
        <v>206</v>
      </c>
      <c r="D706" s="10">
        <v>3336.6560228677608</v>
      </c>
      <c r="E706" s="10">
        <v>3497.2240437517366</v>
      </c>
      <c r="F706" s="10" t="s">
        <v>179</v>
      </c>
      <c r="G706" s="10" t="s">
        <v>179</v>
      </c>
    </row>
    <row r="707" spans="1:7">
      <c r="A707" s="3" t="s">
        <v>107</v>
      </c>
      <c r="B707" s="3" t="s">
        <v>207</v>
      </c>
      <c r="C707" s="3" t="s">
        <v>205</v>
      </c>
      <c r="D707" s="10">
        <v>4271.2164011242867</v>
      </c>
      <c r="E707" s="10">
        <v>3662.5164205607143</v>
      </c>
      <c r="F707" s="10">
        <v>13731.262377936539</v>
      </c>
      <c r="G707" s="10" t="s">
        <v>179</v>
      </c>
    </row>
    <row r="708" spans="1:7">
      <c r="A708" s="3" t="s">
        <v>107</v>
      </c>
      <c r="B708" s="3" t="s">
        <v>207</v>
      </c>
      <c r="C708" s="3" t="s">
        <v>206</v>
      </c>
      <c r="D708" s="10">
        <v>3253.015684548524</v>
      </c>
      <c r="E708" s="10">
        <v>4026.6971804881364</v>
      </c>
      <c r="F708" s="10">
        <v>13130.445468754186</v>
      </c>
      <c r="G708" s="10" t="s">
        <v>179</v>
      </c>
    </row>
    <row r="709" spans="1:7">
      <c r="A709" s="3" t="s">
        <v>107</v>
      </c>
      <c r="B709" s="3" t="s">
        <v>208</v>
      </c>
      <c r="C709" s="3" t="s">
        <v>205</v>
      </c>
      <c r="D709" s="10">
        <v>6954.0106666183465</v>
      </c>
      <c r="E709" s="10">
        <v>4962.4456417730544</v>
      </c>
      <c r="F709" s="10">
        <v>23727.72751167736</v>
      </c>
      <c r="G709" s="10">
        <v>7226.0710482213444</v>
      </c>
    </row>
    <row r="710" spans="1:7">
      <c r="A710" s="3" t="s">
        <v>107</v>
      </c>
      <c r="B710" s="3" t="s">
        <v>208</v>
      </c>
      <c r="C710" s="3" t="s">
        <v>206</v>
      </c>
      <c r="D710" s="10">
        <v>2895.1124952099908</v>
      </c>
      <c r="E710" s="10">
        <v>7416.6963271041168</v>
      </c>
      <c r="F710" s="10">
        <v>15925.612607852474</v>
      </c>
      <c r="G710" s="10">
        <v>4263.3365795275595</v>
      </c>
    </row>
    <row r="711" spans="1:7">
      <c r="A711" s="3" t="s">
        <v>107</v>
      </c>
      <c r="B711" s="3" t="s">
        <v>209</v>
      </c>
      <c r="C711" s="3" t="s">
        <v>205</v>
      </c>
      <c r="D711" s="10">
        <v>8154.750982156077</v>
      </c>
      <c r="E711" s="10">
        <v>7173.968376189061</v>
      </c>
      <c r="F711" s="10">
        <v>20959.080282694318</v>
      </c>
      <c r="G711" s="10">
        <v>25054.723731512197</v>
      </c>
    </row>
    <row r="712" spans="1:7">
      <c r="A712" s="3" t="s">
        <v>107</v>
      </c>
      <c r="B712" s="3" t="s">
        <v>209</v>
      </c>
      <c r="C712" s="3" t="s">
        <v>206</v>
      </c>
      <c r="D712" s="10">
        <v>4843.2991223482923</v>
      </c>
      <c r="E712" s="10">
        <v>9528.8675523827187</v>
      </c>
      <c r="F712" s="10">
        <v>20018.555363172491</v>
      </c>
      <c r="G712" s="10">
        <v>12875.964504089221</v>
      </c>
    </row>
    <row r="713" spans="1:7">
      <c r="A713" s="3" t="s">
        <v>107</v>
      </c>
      <c r="B713" s="3" t="s">
        <v>210</v>
      </c>
      <c r="C713" s="3" t="s">
        <v>205</v>
      </c>
      <c r="D713" s="10">
        <v>9831.2058086733487</v>
      </c>
      <c r="E713" s="10">
        <v>12989.804770679981</v>
      </c>
      <c r="F713" s="10">
        <v>23845.953153140988</v>
      </c>
      <c r="G713" s="10">
        <v>20417.26674820741</v>
      </c>
    </row>
    <row r="714" spans="1:7">
      <c r="A714" s="3" t="s">
        <v>107</v>
      </c>
      <c r="B714" s="3" t="s">
        <v>210</v>
      </c>
      <c r="C714" s="3" t="s">
        <v>206</v>
      </c>
      <c r="D714" s="10">
        <v>8447.7795274863838</v>
      </c>
      <c r="E714" s="10">
        <v>14643.223916953853</v>
      </c>
      <c r="F714" s="10">
        <v>23443.097768133583</v>
      </c>
      <c r="G714" s="10">
        <v>17518.274324832331</v>
      </c>
    </row>
    <row r="715" spans="1:7">
      <c r="A715" s="3" t="s">
        <v>107</v>
      </c>
      <c r="B715" s="3" t="s">
        <v>211</v>
      </c>
      <c r="C715" s="3" t="s">
        <v>205</v>
      </c>
      <c r="D715" s="10">
        <v>12017.665474907611</v>
      </c>
      <c r="E715" s="10">
        <v>14128.429086743045</v>
      </c>
      <c r="F715" s="10">
        <v>19510.520622526441</v>
      </c>
      <c r="G715" s="10">
        <v>16708.136605888085</v>
      </c>
    </row>
    <row r="716" spans="1:7">
      <c r="A716" s="3" t="s">
        <v>107</v>
      </c>
      <c r="B716" s="3" t="s">
        <v>211</v>
      </c>
      <c r="C716" s="3" t="s">
        <v>206</v>
      </c>
      <c r="D716" s="10">
        <v>12226.287817052356</v>
      </c>
      <c r="E716" s="10">
        <v>14906.273973517835</v>
      </c>
      <c r="F716" s="10">
        <v>20384.882536474397</v>
      </c>
      <c r="G716" s="10">
        <v>17100.791185118753</v>
      </c>
    </row>
    <row r="717" spans="1:7">
      <c r="A717" s="3" t="s">
        <v>107</v>
      </c>
      <c r="B717" s="3" t="s">
        <v>239</v>
      </c>
      <c r="C717" s="3" t="s">
        <v>205</v>
      </c>
      <c r="D717" s="10" t="s">
        <v>179</v>
      </c>
      <c r="E717" s="10">
        <v>18205.043496084756</v>
      </c>
      <c r="F717" s="10" t="s">
        <v>179</v>
      </c>
      <c r="G717" s="10" t="s">
        <v>179</v>
      </c>
    </row>
    <row r="718" spans="1:7">
      <c r="A718" s="3" t="s">
        <v>107</v>
      </c>
      <c r="B718" s="3" t="s">
        <v>239</v>
      </c>
      <c r="C718" s="3" t="s">
        <v>206</v>
      </c>
      <c r="D718" s="10" t="s">
        <v>179</v>
      </c>
      <c r="E718" s="10">
        <v>16635.876091504546</v>
      </c>
      <c r="F718" s="10" t="s">
        <v>179</v>
      </c>
      <c r="G718" s="10" t="s">
        <v>179</v>
      </c>
    </row>
    <row r="719" spans="1:7">
      <c r="A719" s="3" t="s">
        <v>107</v>
      </c>
      <c r="B719" s="3" t="s">
        <v>212</v>
      </c>
      <c r="C719" s="3" t="s">
        <v>205</v>
      </c>
      <c r="D719" s="10" t="s">
        <v>179</v>
      </c>
      <c r="E719" s="10" t="s">
        <v>179</v>
      </c>
      <c r="F719" s="10">
        <v>13321.353306800973</v>
      </c>
      <c r="G719" s="10">
        <v>10949.922126366251</v>
      </c>
    </row>
    <row r="720" spans="1:7">
      <c r="A720" s="3" t="s">
        <v>107</v>
      </c>
      <c r="B720" s="3" t="s">
        <v>212</v>
      </c>
      <c r="C720" s="3" t="s">
        <v>206</v>
      </c>
      <c r="D720" s="10" t="s">
        <v>179</v>
      </c>
      <c r="E720" s="10" t="s">
        <v>179</v>
      </c>
      <c r="F720" s="10">
        <v>13267.028257799231</v>
      </c>
      <c r="G720" s="10">
        <v>9965.8586290317453</v>
      </c>
    </row>
    <row r="721" spans="1:7">
      <c r="A721" s="3" t="s">
        <v>107</v>
      </c>
      <c r="B721" s="3" t="s">
        <v>213</v>
      </c>
      <c r="C721" s="3" t="s">
        <v>205</v>
      </c>
      <c r="D721" s="10" t="s">
        <v>179</v>
      </c>
      <c r="E721" s="10" t="s">
        <v>179</v>
      </c>
      <c r="F721" s="10">
        <v>15852.399945267847</v>
      </c>
      <c r="G721" s="10">
        <v>11989.98265667154</v>
      </c>
    </row>
    <row r="722" spans="1:7">
      <c r="A722" s="3" t="s">
        <v>107</v>
      </c>
      <c r="B722" s="3" t="s">
        <v>213</v>
      </c>
      <c r="C722" s="3" t="s">
        <v>206</v>
      </c>
      <c r="D722" s="10" t="s">
        <v>179</v>
      </c>
      <c r="E722" s="10" t="s">
        <v>179</v>
      </c>
      <c r="F722" s="10">
        <v>17664.671095783084</v>
      </c>
      <c r="G722" s="10">
        <v>12910.530061162804</v>
      </c>
    </row>
    <row r="723" spans="1:7">
      <c r="A723" s="3" t="s">
        <v>107</v>
      </c>
      <c r="B723" s="3" t="s">
        <v>240</v>
      </c>
      <c r="C723" s="3" t="s">
        <v>205</v>
      </c>
      <c r="D723" s="10" t="s">
        <v>179</v>
      </c>
      <c r="E723" s="10" t="s">
        <v>179</v>
      </c>
      <c r="F723" s="10">
        <v>19866.217279207558</v>
      </c>
      <c r="G723" s="10">
        <v>14595.688268686543</v>
      </c>
    </row>
    <row r="724" spans="1:7">
      <c r="A724" s="3" t="s">
        <v>107</v>
      </c>
      <c r="B724" s="3" t="s">
        <v>240</v>
      </c>
      <c r="C724" s="3" t="s">
        <v>206</v>
      </c>
      <c r="D724" s="10" t="s">
        <v>179</v>
      </c>
      <c r="E724" s="10" t="s">
        <v>179</v>
      </c>
      <c r="F724" s="10">
        <v>20912.109598675794</v>
      </c>
      <c r="G724" s="10">
        <v>13579.13615407116</v>
      </c>
    </row>
    <row r="725" spans="1:7">
      <c r="A725" s="3" t="s">
        <v>108</v>
      </c>
      <c r="B725" s="3" t="s">
        <v>204</v>
      </c>
      <c r="C725" s="3" t="s">
        <v>205</v>
      </c>
      <c r="D725" s="10">
        <v>2364.8276307901028</v>
      </c>
      <c r="E725" s="10">
        <v>2089.2859942756213</v>
      </c>
      <c r="F725" s="10" t="s">
        <v>179</v>
      </c>
      <c r="G725" s="10" t="s">
        <v>179</v>
      </c>
    </row>
    <row r="726" spans="1:7">
      <c r="A726" s="3" t="s">
        <v>108</v>
      </c>
      <c r="B726" s="3" t="s">
        <v>204</v>
      </c>
      <c r="C726" s="3" t="s">
        <v>206</v>
      </c>
      <c r="D726" s="10">
        <v>2380.5677384007122</v>
      </c>
      <c r="E726" s="10">
        <v>1746.7145593139589</v>
      </c>
      <c r="F726" s="10" t="s">
        <v>179</v>
      </c>
      <c r="G726" s="10" t="s">
        <v>179</v>
      </c>
    </row>
    <row r="727" spans="1:7">
      <c r="A727" s="3" t="s">
        <v>108</v>
      </c>
      <c r="B727" s="3" t="s">
        <v>207</v>
      </c>
      <c r="C727" s="3" t="s">
        <v>205</v>
      </c>
      <c r="D727" s="10">
        <v>3985.0642153566228</v>
      </c>
      <c r="E727" s="10">
        <v>2987.3083411059297</v>
      </c>
      <c r="F727" s="10" t="s">
        <v>179</v>
      </c>
      <c r="G727" s="10" t="s">
        <v>179</v>
      </c>
    </row>
    <row r="728" spans="1:7">
      <c r="A728" s="3" t="s">
        <v>108</v>
      </c>
      <c r="B728" s="3" t="s">
        <v>207</v>
      </c>
      <c r="C728" s="3" t="s">
        <v>206</v>
      </c>
      <c r="D728" s="10">
        <v>683.486217353352</v>
      </c>
      <c r="E728" s="10">
        <v>4546.483149350649</v>
      </c>
      <c r="F728" s="10" t="s">
        <v>179</v>
      </c>
      <c r="G728" s="10" t="s">
        <v>179</v>
      </c>
    </row>
    <row r="729" spans="1:7">
      <c r="A729" s="3" t="s">
        <v>108</v>
      </c>
      <c r="B729" s="3" t="s">
        <v>208</v>
      </c>
      <c r="C729" s="3" t="s">
        <v>205</v>
      </c>
      <c r="D729" s="10">
        <v>6758.8934912433178</v>
      </c>
      <c r="E729" s="10">
        <v>6810.7678195488725</v>
      </c>
      <c r="F729" s="10" t="s">
        <v>179</v>
      </c>
      <c r="G729" s="10" t="s">
        <v>179</v>
      </c>
    </row>
    <row r="730" spans="1:7">
      <c r="A730" s="3" t="s">
        <v>108</v>
      </c>
      <c r="B730" s="3" t="s">
        <v>208</v>
      </c>
      <c r="C730" s="3" t="s">
        <v>206</v>
      </c>
      <c r="D730" s="10">
        <v>921.15808017233201</v>
      </c>
      <c r="E730" s="10">
        <v>11541.972216748769</v>
      </c>
      <c r="F730" s="10" t="s">
        <v>179</v>
      </c>
      <c r="G730" s="10" t="s">
        <v>179</v>
      </c>
    </row>
    <row r="731" spans="1:7">
      <c r="A731" s="3" t="s">
        <v>108</v>
      </c>
      <c r="B731" s="3" t="s">
        <v>209</v>
      </c>
      <c r="C731" s="3" t="s">
        <v>205</v>
      </c>
      <c r="D731" s="10">
        <v>6886.4450030332855</v>
      </c>
      <c r="E731" s="10">
        <v>4677.2354086956529</v>
      </c>
      <c r="F731" s="10">
        <v>15440.084632657676</v>
      </c>
      <c r="G731" s="10" t="s">
        <v>179</v>
      </c>
    </row>
    <row r="732" spans="1:7">
      <c r="A732" s="3" t="s">
        <v>108</v>
      </c>
      <c r="B732" s="3" t="s">
        <v>209</v>
      </c>
      <c r="C732" s="3" t="s">
        <v>206</v>
      </c>
      <c r="D732" s="10">
        <v>3709.3121854734136</v>
      </c>
      <c r="E732" s="10">
        <v>15238.005685279188</v>
      </c>
      <c r="F732" s="10">
        <v>6424.8786962908562</v>
      </c>
      <c r="G732" s="10" t="s">
        <v>179</v>
      </c>
    </row>
    <row r="733" spans="1:7">
      <c r="A733" s="3" t="s">
        <v>108</v>
      </c>
      <c r="B733" s="3" t="s">
        <v>210</v>
      </c>
      <c r="C733" s="3" t="s">
        <v>205</v>
      </c>
      <c r="D733" s="10">
        <v>5812.3970758051164</v>
      </c>
      <c r="E733" s="10">
        <v>16303.635375253551</v>
      </c>
      <c r="F733" s="10">
        <v>28239.598044641658</v>
      </c>
      <c r="G733" s="10" t="s">
        <v>179</v>
      </c>
    </row>
    <row r="734" spans="1:7">
      <c r="A734" s="3" t="s">
        <v>108</v>
      </c>
      <c r="B734" s="3" t="s">
        <v>210</v>
      </c>
      <c r="C734" s="3" t="s">
        <v>206</v>
      </c>
      <c r="D734" s="10">
        <v>5355.389265342139</v>
      </c>
      <c r="E734" s="10">
        <v>14448.760381613183</v>
      </c>
      <c r="F734" s="10">
        <v>18881.838301101052</v>
      </c>
      <c r="G734" s="10" t="s">
        <v>179</v>
      </c>
    </row>
    <row r="735" spans="1:7">
      <c r="A735" s="3" t="s">
        <v>108</v>
      </c>
      <c r="B735" s="3" t="s">
        <v>211</v>
      </c>
      <c r="C735" s="3" t="s">
        <v>205</v>
      </c>
      <c r="D735" s="10">
        <v>8048.3610837638662</v>
      </c>
      <c r="E735" s="10">
        <v>13498.61419607843</v>
      </c>
      <c r="F735" s="10">
        <v>15121.072404472719</v>
      </c>
      <c r="G735" s="10">
        <v>9112.1925717791419</v>
      </c>
    </row>
    <row r="736" spans="1:7">
      <c r="A736" s="3" t="s">
        <v>108</v>
      </c>
      <c r="B736" s="3" t="s">
        <v>211</v>
      </c>
      <c r="C736" s="3" t="s">
        <v>206</v>
      </c>
      <c r="D736" s="10">
        <v>8776.0663791320767</v>
      </c>
      <c r="E736" s="10">
        <v>16955.928639053258</v>
      </c>
      <c r="F736" s="10">
        <v>16547.382466503324</v>
      </c>
      <c r="G736" s="10">
        <v>11390.204805144695</v>
      </c>
    </row>
    <row r="737" spans="1:7">
      <c r="A737" s="3" t="s">
        <v>108</v>
      </c>
      <c r="B737" s="3" t="s">
        <v>239</v>
      </c>
      <c r="C737" s="3" t="s">
        <v>205</v>
      </c>
      <c r="D737" s="10" t="s">
        <v>179</v>
      </c>
      <c r="E737" s="10">
        <v>19994.328213523131</v>
      </c>
      <c r="F737" s="10" t="s">
        <v>179</v>
      </c>
      <c r="G737" s="10" t="s">
        <v>179</v>
      </c>
    </row>
    <row r="738" spans="1:7">
      <c r="A738" s="3" t="s">
        <v>108</v>
      </c>
      <c r="B738" s="3" t="s">
        <v>239</v>
      </c>
      <c r="C738" s="3" t="s">
        <v>206</v>
      </c>
      <c r="D738" s="10" t="s">
        <v>179</v>
      </c>
      <c r="E738" s="10">
        <v>21489.418551461244</v>
      </c>
      <c r="F738" s="10" t="s">
        <v>179</v>
      </c>
      <c r="G738" s="10" t="s">
        <v>179</v>
      </c>
    </row>
    <row r="739" spans="1:7">
      <c r="A739" s="3" t="s">
        <v>108</v>
      </c>
      <c r="B739" s="3" t="s">
        <v>212</v>
      </c>
      <c r="C739" s="3" t="s">
        <v>205</v>
      </c>
      <c r="D739" s="10" t="s">
        <v>179</v>
      </c>
      <c r="E739" s="10" t="s">
        <v>179</v>
      </c>
      <c r="F739" s="10">
        <v>13928.230963491911</v>
      </c>
      <c r="G739" s="10">
        <v>10416.355778189565</v>
      </c>
    </row>
    <row r="740" spans="1:7">
      <c r="A740" s="3" t="s">
        <v>108</v>
      </c>
      <c r="B740" s="3" t="s">
        <v>212</v>
      </c>
      <c r="C740" s="3" t="s">
        <v>206</v>
      </c>
      <c r="D740" s="10" t="s">
        <v>179</v>
      </c>
      <c r="E740" s="10" t="s">
        <v>179</v>
      </c>
      <c r="F740" s="10">
        <v>15730.052190501872</v>
      </c>
      <c r="G740" s="10" t="s">
        <v>179</v>
      </c>
    </row>
    <row r="741" spans="1:7">
      <c r="A741" s="3" t="s">
        <v>108</v>
      </c>
      <c r="B741" s="3" t="s">
        <v>213</v>
      </c>
      <c r="C741" s="3" t="s">
        <v>205</v>
      </c>
      <c r="D741" s="10" t="s">
        <v>179</v>
      </c>
      <c r="E741" s="10" t="s">
        <v>179</v>
      </c>
      <c r="F741" s="10">
        <v>16379.48508998449</v>
      </c>
      <c r="G741" s="10">
        <v>8849.0941628278233</v>
      </c>
    </row>
    <row r="742" spans="1:7">
      <c r="A742" s="3" t="s">
        <v>108</v>
      </c>
      <c r="B742" s="3" t="s">
        <v>213</v>
      </c>
      <c r="C742" s="3" t="s">
        <v>206</v>
      </c>
      <c r="D742" s="10" t="s">
        <v>179</v>
      </c>
      <c r="E742" s="10" t="s">
        <v>179</v>
      </c>
      <c r="F742" s="10">
        <v>16446.745712604326</v>
      </c>
      <c r="G742" s="10">
        <v>18677.132555337244</v>
      </c>
    </row>
    <row r="743" spans="1:7">
      <c r="A743" s="3" t="s">
        <v>108</v>
      </c>
      <c r="B743" s="3" t="s">
        <v>240</v>
      </c>
      <c r="C743" s="3" t="s">
        <v>205</v>
      </c>
      <c r="D743" s="10" t="s">
        <v>179</v>
      </c>
      <c r="E743" s="10" t="s">
        <v>179</v>
      </c>
      <c r="F743" s="10">
        <v>13534.696969498407</v>
      </c>
      <c r="G743" s="10">
        <v>11786.637387192299</v>
      </c>
    </row>
    <row r="744" spans="1:7">
      <c r="A744" s="3" t="s">
        <v>108</v>
      </c>
      <c r="B744" s="3" t="s">
        <v>240</v>
      </c>
      <c r="C744" s="3" t="s">
        <v>206</v>
      </c>
      <c r="D744" s="10" t="s">
        <v>179</v>
      </c>
      <c r="E744" s="10" t="s">
        <v>179</v>
      </c>
      <c r="F744" s="10">
        <v>21481.295946281054</v>
      </c>
      <c r="G744" s="10" t="s">
        <v>179</v>
      </c>
    </row>
    <row r="745" spans="1:7">
      <c r="A745" s="3" t="s">
        <v>109</v>
      </c>
      <c r="B745" s="3" t="s">
        <v>204</v>
      </c>
      <c r="C745" s="3" t="s">
        <v>205</v>
      </c>
      <c r="D745" s="10" t="s">
        <v>179</v>
      </c>
      <c r="E745" s="10">
        <v>2689.6647799958473</v>
      </c>
      <c r="F745" s="10" t="s">
        <v>179</v>
      </c>
      <c r="G745" s="10" t="s">
        <v>179</v>
      </c>
    </row>
    <row r="746" spans="1:7">
      <c r="A746" s="3" t="s">
        <v>109</v>
      </c>
      <c r="B746" s="3" t="s">
        <v>204</v>
      </c>
      <c r="C746" s="3" t="s">
        <v>206</v>
      </c>
      <c r="D746" s="10" t="s">
        <v>179</v>
      </c>
      <c r="E746" s="10">
        <v>3355.77889817908</v>
      </c>
      <c r="F746" s="10" t="s">
        <v>179</v>
      </c>
      <c r="G746" s="10" t="s">
        <v>179</v>
      </c>
    </row>
    <row r="747" spans="1:7">
      <c r="A747" s="3" t="s">
        <v>109</v>
      </c>
      <c r="B747" s="3" t="s">
        <v>207</v>
      </c>
      <c r="C747" s="3" t="s">
        <v>205</v>
      </c>
      <c r="D747" s="10" t="s">
        <v>179</v>
      </c>
      <c r="E747" s="10">
        <v>4651.2963100364359</v>
      </c>
      <c r="F747" s="10" t="s">
        <v>179</v>
      </c>
      <c r="G747" s="10" t="s">
        <v>179</v>
      </c>
    </row>
    <row r="748" spans="1:7">
      <c r="A748" s="3" t="s">
        <v>109</v>
      </c>
      <c r="B748" s="3" t="s">
        <v>207</v>
      </c>
      <c r="C748" s="3" t="s">
        <v>206</v>
      </c>
      <c r="D748" s="10" t="s">
        <v>179</v>
      </c>
      <c r="E748" s="10">
        <v>3978.0244897380189</v>
      </c>
      <c r="F748" s="10" t="s">
        <v>179</v>
      </c>
      <c r="G748" s="10" t="s">
        <v>179</v>
      </c>
    </row>
    <row r="749" spans="1:7">
      <c r="A749" s="3" t="s">
        <v>109</v>
      </c>
      <c r="B749" s="3" t="s">
        <v>208</v>
      </c>
      <c r="C749" s="3" t="s">
        <v>205</v>
      </c>
      <c r="D749" s="10" t="s">
        <v>179</v>
      </c>
      <c r="E749" s="10">
        <v>4525.144144026187</v>
      </c>
      <c r="F749" s="10" t="s">
        <v>179</v>
      </c>
      <c r="G749" s="10" t="s">
        <v>179</v>
      </c>
    </row>
    <row r="750" spans="1:7">
      <c r="A750" s="3" t="s">
        <v>109</v>
      </c>
      <c r="B750" s="3" t="s">
        <v>208</v>
      </c>
      <c r="C750" s="3" t="s">
        <v>206</v>
      </c>
      <c r="D750" s="10" t="s">
        <v>179</v>
      </c>
      <c r="E750" s="10">
        <v>9259.8718695652169</v>
      </c>
      <c r="F750" s="10">
        <v>19777.241159540612</v>
      </c>
      <c r="G750" s="10" t="s">
        <v>179</v>
      </c>
    </row>
    <row r="751" spans="1:7">
      <c r="A751" s="3" t="s">
        <v>109</v>
      </c>
      <c r="B751" s="3" t="s">
        <v>209</v>
      </c>
      <c r="C751" s="3" t="s">
        <v>205</v>
      </c>
      <c r="D751" s="10" t="s">
        <v>179</v>
      </c>
      <c r="E751" s="10">
        <v>12424.755411764705</v>
      </c>
      <c r="F751" s="10">
        <v>65091.356638852289</v>
      </c>
      <c r="G751" s="10" t="s">
        <v>179</v>
      </c>
    </row>
    <row r="752" spans="1:7">
      <c r="A752" s="3" t="s">
        <v>109</v>
      </c>
      <c r="B752" s="3" t="s">
        <v>209</v>
      </c>
      <c r="C752" s="3" t="s">
        <v>206</v>
      </c>
      <c r="D752" s="10" t="s">
        <v>179</v>
      </c>
      <c r="E752" s="10">
        <v>8558.2949584487542</v>
      </c>
      <c r="F752" s="10">
        <v>6021.8884210526321</v>
      </c>
      <c r="G752" s="10" t="s">
        <v>179</v>
      </c>
    </row>
    <row r="753" spans="1:7">
      <c r="A753" s="3" t="s">
        <v>109</v>
      </c>
      <c r="B753" s="3" t="s">
        <v>210</v>
      </c>
      <c r="C753" s="3" t="s">
        <v>205</v>
      </c>
      <c r="D753" s="10" t="s">
        <v>179</v>
      </c>
      <c r="E753" s="10">
        <v>14665.10985974026</v>
      </c>
      <c r="F753" s="10">
        <v>27055.513003722746</v>
      </c>
      <c r="G753" s="10">
        <v>8331.6642268656706</v>
      </c>
    </row>
    <row r="754" spans="1:7">
      <c r="A754" s="3" t="s">
        <v>109</v>
      </c>
      <c r="B754" s="3" t="s">
        <v>210</v>
      </c>
      <c r="C754" s="3" t="s">
        <v>206</v>
      </c>
      <c r="D754" s="10" t="s">
        <v>179</v>
      </c>
      <c r="E754" s="10">
        <v>11840.404167202572</v>
      </c>
      <c r="F754" s="10">
        <v>22549.183596007988</v>
      </c>
      <c r="G754" s="10">
        <v>8371.9323340206192</v>
      </c>
    </row>
    <row r="755" spans="1:7">
      <c r="A755" s="3" t="s">
        <v>109</v>
      </c>
      <c r="B755" s="3" t="s">
        <v>211</v>
      </c>
      <c r="C755" s="3" t="s">
        <v>205</v>
      </c>
      <c r="D755" s="10" t="s">
        <v>179</v>
      </c>
      <c r="E755" s="10">
        <v>16289.544042647711</v>
      </c>
      <c r="F755" s="10">
        <v>16296.240121795257</v>
      </c>
      <c r="G755" s="10">
        <v>10174.894770172084</v>
      </c>
    </row>
    <row r="756" spans="1:7">
      <c r="A756" s="3" t="s">
        <v>109</v>
      </c>
      <c r="B756" s="3" t="s">
        <v>211</v>
      </c>
      <c r="C756" s="3" t="s">
        <v>206</v>
      </c>
      <c r="D756" s="10" t="s">
        <v>179</v>
      </c>
      <c r="E756" s="10">
        <v>13779.445240793202</v>
      </c>
      <c r="F756" s="10">
        <v>18775.215450277014</v>
      </c>
      <c r="G756" s="10">
        <v>23388.551951879701</v>
      </c>
    </row>
    <row r="757" spans="1:7">
      <c r="A757" s="3" t="s">
        <v>109</v>
      </c>
      <c r="B757" s="3" t="s">
        <v>239</v>
      </c>
      <c r="C757" s="3" t="s">
        <v>205</v>
      </c>
      <c r="D757" s="10" t="s">
        <v>179</v>
      </c>
      <c r="E757" s="10">
        <v>25078.418683671145</v>
      </c>
      <c r="F757" s="10" t="s">
        <v>179</v>
      </c>
      <c r="G757" s="10" t="s">
        <v>179</v>
      </c>
    </row>
    <row r="758" spans="1:7">
      <c r="A758" s="3" t="s">
        <v>109</v>
      </c>
      <c r="B758" s="3" t="s">
        <v>239</v>
      </c>
      <c r="C758" s="3" t="s">
        <v>206</v>
      </c>
      <c r="D758" s="10" t="s">
        <v>179</v>
      </c>
      <c r="E758" s="10">
        <v>23444.843907455015</v>
      </c>
      <c r="F758" s="10" t="s">
        <v>179</v>
      </c>
      <c r="G758" s="10" t="s">
        <v>179</v>
      </c>
    </row>
    <row r="759" spans="1:7">
      <c r="A759" s="3" t="s">
        <v>109</v>
      </c>
      <c r="B759" s="3" t="s">
        <v>212</v>
      </c>
      <c r="C759" s="3" t="s">
        <v>205</v>
      </c>
      <c r="D759" s="10" t="s">
        <v>179</v>
      </c>
      <c r="E759" s="10" t="s">
        <v>179</v>
      </c>
      <c r="F759" s="10">
        <v>13035.245766842922</v>
      </c>
      <c r="G759" s="10">
        <v>8419.67309044586</v>
      </c>
    </row>
    <row r="760" spans="1:7">
      <c r="A760" s="3" t="s">
        <v>109</v>
      </c>
      <c r="B760" s="3" t="s">
        <v>212</v>
      </c>
      <c r="C760" s="3" t="s">
        <v>206</v>
      </c>
      <c r="D760" s="10" t="s">
        <v>179</v>
      </c>
      <c r="E760" s="10" t="s">
        <v>179</v>
      </c>
      <c r="F760" s="10">
        <v>10097.796929402584</v>
      </c>
      <c r="G760" s="10">
        <v>9064.7907189855559</v>
      </c>
    </row>
    <row r="761" spans="1:7">
      <c r="A761" s="3" t="s">
        <v>109</v>
      </c>
      <c r="B761" s="3" t="s">
        <v>213</v>
      </c>
      <c r="C761" s="3" t="s">
        <v>205</v>
      </c>
      <c r="D761" s="10" t="s">
        <v>179</v>
      </c>
      <c r="E761" s="10" t="s">
        <v>179</v>
      </c>
      <c r="F761" s="10">
        <v>16180.227336088068</v>
      </c>
      <c r="G761" s="10">
        <v>9896.5506799745835</v>
      </c>
    </row>
    <row r="762" spans="1:7">
      <c r="A762" s="3" t="s">
        <v>109</v>
      </c>
      <c r="B762" s="3" t="s">
        <v>213</v>
      </c>
      <c r="C762" s="3" t="s">
        <v>206</v>
      </c>
      <c r="D762" s="10" t="s">
        <v>179</v>
      </c>
      <c r="E762" s="10" t="s">
        <v>179</v>
      </c>
      <c r="F762" s="10">
        <v>15043.850922267024</v>
      </c>
      <c r="G762" s="10">
        <v>16432.544311721911</v>
      </c>
    </row>
    <row r="763" spans="1:7">
      <c r="A763" s="3" t="s">
        <v>109</v>
      </c>
      <c r="B763" s="3" t="s">
        <v>240</v>
      </c>
      <c r="C763" s="3" t="s">
        <v>205</v>
      </c>
      <c r="D763" s="10" t="s">
        <v>179</v>
      </c>
      <c r="E763" s="10" t="s">
        <v>179</v>
      </c>
      <c r="F763" s="10">
        <v>19590.809269549718</v>
      </c>
      <c r="G763" s="10">
        <v>7554.6834176369712</v>
      </c>
    </row>
    <row r="764" spans="1:7">
      <c r="A764" s="3" t="s">
        <v>109</v>
      </c>
      <c r="B764" s="3" t="s">
        <v>240</v>
      </c>
      <c r="C764" s="3" t="s">
        <v>206</v>
      </c>
      <c r="D764" s="10" t="s">
        <v>179</v>
      </c>
      <c r="E764" s="10" t="s">
        <v>179</v>
      </c>
      <c r="F764" s="10">
        <v>15157.124408247892</v>
      </c>
      <c r="G764" s="10" t="s">
        <v>179</v>
      </c>
    </row>
    <row r="765" spans="1:7">
      <c r="A765" s="3" t="s">
        <v>110</v>
      </c>
      <c r="B765" s="3" t="s">
        <v>204</v>
      </c>
      <c r="C765" s="3" t="s">
        <v>205</v>
      </c>
      <c r="D765" s="10">
        <v>3985.0635125775761</v>
      </c>
      <c r="E765" s="10">
        <v>1995.0566920097549</v>
      </c>
      <c r="F765" s="10" t="s">
        <v>179</v>
      </c>
      <c r="G765" s="10" t="s">
        <v>179</v>
      </c>
    </row>
    <row r="766" spans="1:7">
      <c r="A766" s="3" t="s">
        <v>110</v>
      </c>
      <c r="B766" s="3" t="s">
        <v>204</v>
      </c>
      <c r="C766" s="3" t="s">
        <v>206</v>
      </c>
      <c r="D766" s="10">
        <v>2450.0563790597062</v>
      </c>
      <c r="E766" s="10">
        <v>3097.6272643135831</v>
      </c>
      <c r="F766" s="10" t="s">
        <v>179</v>
      </c>
      <c r="G766" s="10" t="s">
        <v>179</v>
      </c>
    </row>
    <row r="767" spans="1:7">
      <c r="A767" s="3" t="s">
        <v>110</v>
      </c>
      <c r="B767" s="3" t="s">
        <v>207</v>
      </c>
      <c r="C767" s="3" t="s">
        <v>205</v>
      </c>
      <c r="D767" s="10">
        <v>4733.5878896291706</v>
      </c>
      <c r="E767" s="10">
        <v>3616.7302375893378</v>
      </c>
      <c r="F767" s="10" t="s">
        <v>179</v>
      </c>
      <c r="G767" s="10" t="s">
        <v>179</v>
      </c>
    </row>
    <row r="768" spans="1:7">
      <c r="A768" s="3" t="s">
        <v>110</v>
      </c>
      <c r="B768" s="3" t="s">
        <v>207</v>
      </c>
      <c r="C768" s="3" t="s">
        <v>206</v>
      </c>
      <c r="D768" s="10">
        <v>2766.5150263901537</v>
      </c>
      <c r="E768" s="10">
        <v>5677.9807768744349</v>
      </c>
      <c r="F768" s="10">
        <v>7201.0755816628207</v>
      </c>
      <c r="G768" s="10" t="s">
        <v>179</v>
      </c>
    </row>
    <row r="769" spans="1:7">
      <c r="A769" s="3" t="s">
        <v>110</v>
      </c>
      <c r="B769" s="3" t="s">
        <v>208</v>
      </c>
      <c r="C769" s="3" t="s">
        <v>205</v>
      </c>
      <c r="D769" s="10">
        <v>6886.7385519564741</v>
      </c>
      <c r="E769" s="10">
        <v>5421.759064409147</v>
      </c>
      <c r="F769" s="10">
        <v>20605.979277581602</v>
      </c>
      <c r="G769" s="10" t="s">
        <v>179</v>
      </c>
    </row>
    <row r="770" spans="1:7">
      <c r="A770" s="3" t="s">
        <v>110</v>
      </c>
      <c r="B770" s="3" t="s">
        <v>208</v>
      </c>
      <c r="C770" s="3" t="s">
        <v>206</v>
      </c>
      <c r="D770" s="10">
        <v>5171.879289314892</v>
      </c>
      <c r="E770" s="10">
        <v>14835.938190669371</v>
      </c>
      <c r="F770" s="10">
        <v>19060.96184680329</v>
      </c>
      <c r="G770" s="10" t="s">
        <v>179</v>
      </c>
    </row>
    <row r="771" spans="1:7">
      <c r="A771" s="3" t="s">
        <v>110</v>
      </c>
      <c r="B771" s="3" t="s">
        <v>209</v>
      </c>
      <c r="C771" s="3" t="s">
        <v>205</v>
      </c>
      <c r="D771" s="10">
        <v>10014.292366512458</v>
      </c>
      <c r="E771" s="10">
        <v>9627.6659988168012</v>
      </c>
      <c r="F771" s="10">
        <v>20918.577443841201</v>
      </c>
      <c r="G771" s="10" t="s">
        <v>179</v>
      </c>
    </row>
    <row r="772" spans="1:7">
      <c r="A772" s="3" t="s">
        <v>110</v>
      </c>
      <c r="B772" s="3" t="s">
        <v>209</v>
      </c>
      <c r="C772" s="3" t="s">
        <v>206</v>
      </c>
      <c r="D772" s="10">
        <v>4471.2866366455855</v>
      </c>
      <c r="E772" s="10">
        <v>23121.41199320017</v>
      </c>
      <c r="F772" s="10">
        <v>18715.467258045363</v>
      </c>
      <c r="G772" s="10" t="s">
        <v>179</v>
      </c>
    </row>
    <row r="773" spans="1:7">
      <c r="A773" s="3" t="s">
        <v>110</v>
      </c>
      <c r="B773" s="3" t="s">
        <v>210</v>
      </c>
      <c r="C773" s="3" t="s">
        <v>205</v>
      </c>
      <c r="D773" s="10">
        <v>10336.750934478245</v>
      </c>
      <c r="E773" s="10">
        <v>25929.533119784657</v>
      </c>
      <c r="F773" s="10">
        <v>18185.812030554524</v>
      </c>
      <c r="G773" s="10">
        <v>18854.816254708519</v>
      </c>
    </row>
    <row r="774" spans="1:7">
      <c r="A774" s="3" t="s">
        <v>110</v>
      </c>
      <c r="B774" s="3" t="s">
        <v>210</v>
      </c>
      <c r="C774" s="3" t="s">
        <v>206</v>
      </c>
      <c r="D774" s="10">
        <v>7240.7749407725159</v>
      </c>
      <c r="E774" s="10">
        <v>36535.845313702528</v>
      </c>
      <c r="F774" s="10">
        <v>21090.258521234529</v>
      </c>
      <c r="G774" s="10">
        <v>8394.9046796657385</v>
      </c>
    </row>
    <row r="775" spans="1:7">
      <c r="A775" s="3" t="s">
        <v>110</v>
      </c>
      <c r="B775" s="3" t="s">
        <v>211</v>
      </c>
      <c r="C775" s="3" t="s">
        <v>205</v>
      </c>
      <c r="D775" s="10">
        <v>14349.713022826454</v>
      </c>
      <c r="E775" s="10">
        <v>32699.477359961034</v>
      </c>
      <c r="F775" s="10">
        <v>19482.129774490018</v>
      </c>
      <c r="G775" s="10">
        <v>16387.137892107148</v>
      </c>
    </row>
    <row r="776" spans="1:7">
      <c r="A776" s="3" t="s">
        <v>110</v>
      </c>
      <c r="B776" s="3" t="s">
        <v>211</v>
      </c>
      <c r="C776" s="3" t="s">
        <v>206</v>
      </c>
      <c r="D776" s="10">
        <v>13879.759629965354</v>
      </c>
      <c r="E776" s="10">
        <v>36998.245641171452</v>
      </c>
      <c r="F776" s="10">
        <v>16045.36417656206</v>
      </c>
      <c r="G776" s="10">
        <v>24660.901197613952</v>
      </c>
    </row>
    <row r="777" spans="1:7">
      <c r="A777" s="3" t="s">
        <v>110</v>
      </c>
      <c r="B777" s="3" t="s">
        <v>239</v>
      </c>
      <c r="C777" s="3" t="s">
        <v>205</v>
      </c>
      <c r="D777" s="10" t="s">
        <v>179</v>
      </c>
      <c r="E777" s="10">
        <v>28879.120355604944</v>
      </c>
      <c r="F777" s="10" t="s">
        <v>179</v>
      </c>
      <c r="G777" s="10" t="s">
        <v>179</v>
      </c>
    </row>
    <row r="778" spans="1:7">
      <c r="A778" s="3" t="s">
        <v>110</v>
      </c>
      <c r="B778" s="3" t="s">
        <v>239</v>
      </c>
      <c r="C778" s="3" t="s">
        <v>206</v>
      </c>
      <c r="D778" s="10" t="s">
        <v>179</v>
      </c>
      <c r="E778" s="10">
        <v>37364.641284167097</v>
      </c>
      <c r="F778" s="10" t="s">
        <v>179</v>
      </c>
      <c r="G778" s="10" t="s">
        <v>179</v>
      </c>
    </row>
    <row r="779" spans="1:7">
      <c r="A779" s="3" t="s">
        <v>110</v>
      </c>
      <c r="B779" s="3" t="s">
        <v>212</v>
      </c>
      <c r="C779" s="3" t="s">
        <v>205</v>
      </c>
      <c r="D779" s="10" t="s">
        <v>179</v>
      </c>
      <c r="E779" s="10" t="s">
        <v>179</v>
      </c>
      <c r="F779" s="10">
        <v>11799.57275272402</v>
      </c>
      <c r="G779" s="10">
        <v>9591.8956207115116</v>
      </c>
    </row>
    <row r="780" spans="1:7">
      <c r="A780" s="3" t="s">
        <v>110</v>
      </c>
      <c r="B780" s="3" t="s">
        <v>212</v>
      </c>
      <c r="C780" s="3" t="s">
        <v>206</v>
      </c>
      <c r="D780" s="10" t="s">
        <v>179</v>
      </c>
      <c r="E780" s="10" t="s">
        <v>179</v>
      </c>
      <c r="F780" s="10">
        <v>13244.236174094674</v>
      </c>
      <c r="G780" s="10">
        <v>10419.032119721924</v>
      </c>
    </row>
    <row r="781" spans="1:7">
      <c r="A781" s="3" t="s">
        <v>110</v>
      </c>
      <c r="B781" s="3" t="s">
        <v>213</v>
      </c>
      <c r="C781" s="3" t="s">
        <v>205</v>
      </c>
      <c r="D781" s="10" t="s">
        <v>179</v>
      </c>
      <c r="E781" s="10" t="s">
        <v>179</v>
      </c>
      <c r="F781" s="10">
        <v>14918.461511942542</v>
      </c>
      <c r="G781" s="10">
        <v>11134.491227218856</v>
      </c>
    </row>
    <row r="782" spans="1:7">
      <c r="A782" s="3" t="s">
        <v>110</v>
      </c>
      <c r="B782" s="3" t="s">
        <v>213</v>
      </c>
      <c r="C782" s="3" t="s">
        <v>206</v>
      </c>
      <c r="D782" s="10" t="s">
        <v>179</v>
      </c>
      <c r="E782" s="10" t="s">
        <v>179</v>
      </c>
      <c r="F782" s="10">
        <v>17276.721840716807</v>
      </c>
      <c r="G782" s="10">
        <v>11482.517180322724</v>
      </c>
    </row>
    <row r="783" spans="1:7">
      <c r="A783" s="3" t="s">
        <v>110</v>
      </c>
      <c r="B783" s="3" t="s">
        <v>240</v>
      </c>
      <c r="C783" s="3" t="s">
        <v>205</v>
      </c>
      <c r="D783" s="10" t="s">
        <v>179</v>
      </c>
      <c r="E783" s="10" t="s">
        <v>179</v>
      </c>
      <c r="F783" s="10">
        <v>17792.410185547913</v>
      </c>
      <c r="G783" s="10">
        <v>13857.464763131107</v>
      </c>
    </row>
    <row r="784" spans="1:7">
      <c r="A784" s="3" t="s">
        <v>110</v>
      </c>
      <c r="B784" s="3" t="s">
        <v>240</v>
      </c>
      <c r="C784" s="3" t="s">
        <v>206</v>
      </c>
      <c r="D784" s="10" t="s">
        <v>179</v>
      </c>
      <c r="E784" s="10" t="s">
        <v>179</v>
      </c>
      <c r="F784" s="10">
        <v>18642.695102645241</v>
      </c>
      <c r="G784" s="10">
        <v>13796.233759868974</v>
      </c>
    </row>
    <row r="785" spans="1:7">
      <c r="A785" s="3" t="s">
        <v>111</v>
      </c>
      <c r="B785" s="3" t="s">
        <v>204</v>
      </c>
      <c r="C785" s="3" t="s">
        <v>205</v>
      </c>
      <c r="D785" s="10">
        <v>2039.6460655158487</v>
      </c>
      <c r="E785" s="10">
        <v>1934.4124974884471</v>
      </c>
      <c r="F785" s="10" t="s">
        <v>179</v>
      </c>
      <c r="G785" s="10" t="s">
        <v>179</v>
      </c>
    </row>
    <row r="786" spans="1:7">
      <c r="A786" s="3" t="s">
        <v>111</v>
      </c>
      <c r="B786" s="3" t="s">
        <v>204</v>
      </c>
      <c r="C786" s="3" t="s">
        <v>206</v>
      </c>
      <c r="D786" s="10">
        <v>2333.4952478818918</v>
      </c>
      <c r="E786" s="10">
        <v>2206.5168019697021</v>
      </c>
      <c r="F786" s="10" t="s">
        <v>179</v>
      </c>
      <c r="G786" s="10" t="s">
        <v>179</v>
      </c>
    </row>
    <row r="787" spans="1:7">
      <c r="A787" s="3" t="s">
        <v>111</v>
      </c>
      <c r="B787" s="3" t="s">
        <v>207</v>
      </c>
      <c r="C787" s="3" t="s">
        <v>205</v>
      </c>
      <c r="D787" s="10">
        <v>1888.1398926837483</v>
      </c>
      <c r="E787" s="10">
        <v>3734.0722638680654</v>
      </c>
      <c r="F787" s="10" t="s">
        <v>179</v>
      </c>
      <c r="G787" s="10" t="s">
        <v>179</v>
      </c>
    </row>
    <row r="788" spans="1:7">
      <c r="A788" s="3" t="s">
        <v>111</v>
      </c>
      <c r="B788" s="3" t="s">
        <v>207</v>
      </c>
      <c r="C788" s="3" t="s">
        <v>206</v>
      </c>
      <c r="D788" s="10">
        <v>2109.6858222758701</v>
      </c>
      <c r="E788" s="10">
        <v>3514.1638910049815</v>
      </c>
      <c r="F788" s="10" t="s">
        <v>179</v>
      </c>
      <c r="G788" s="10" t="s">
        <v>179</v>
      </c>
    </row>
    <row r="789" spans="1:7">
      <c r="A789" s="3" t="s">
        <v>111</v>
      </c>
      <c r="B789" s="3" t="s">
        <v>208</v>
      </c>
      <c r="C789" s="3" t="s">
        <v>205</v>
      </c>
      <c r="D789" s="10">
        <v>6835.6792652202557</v>
      </c>
      <c r="E789" s="10">
        <v>4818.1563891323403</v>
      </c>
      <c r="F789" s="10">
        <v>11546.257170365254</v>
      </c>
      <c r="G789" s="10" t="s">
        <v>179</v>
      </c>
    </row>
    <row r="790" spans="1:7">
      <c r="A790" s="3" t="s">
        <v>111</v>
      </c>
      <c r="B790" s="3" t="s">
        <v>208</v>
      </c>
      <c r="C790" s="3" t="s">
        <v>206</v>
      </c>
      <c r="D790" s="10">
        <v>2373.2170496607491</v>
      </c>
      <c r="E790" s="10">
        <v>8541.0714049586768</v>
      </c>
      <c r="F790" s="10">
        <v>11233.306277720381</v>
      </c>
      <c r="G790" s="10" t="s">
        <v>179</v>
      </c>
    </row>
    <row r="791" spans="1:7">
      <c r="A791" s="3" t="s">
        <v>111</v>
      </c>
      <c r="B791" s="3" t="s">
        <v>209</v>
      </c>
      <c r="C791" s="3" t="s">
        <v>205</v>
      </c>
      <c r="D791" s="10">
        <v>6978.8009919984943</v>
      </c>
      <c r="E791" s="10">
        <v>7175.5873226111635</v>
      </c>
      <c r="F791" s="10">
        <v>20500.898242002579</v>
      </c>
      <c r="G791" s="10" t="s">
        <v>179</v>
      </c>
    </row>
    <row r="792" spans="1:7">
      <c r="A792" s="3" t="s">
        <v>111</v>
      </c>
      <c r="B792" s="3" t="s">
        <v>209</v>
      </c>
      <c r="C792" s="3" t="s">
        <v>206</v>
      </c>
      <c r="D792" s="10">
        <v>3547.3773970898669</v>
      </c>
      <c r="E792" s="10">
        <v>7476.2437284894831</v>
      </c>
      <c r="F792" s="10">
        <v>10052.141729206416</v>
      </c>
      <c r="G792" s="10" t="s">
        <v>179</v>
      </c>
    </row>
    <row r="793" spans="1:7">
      <c r="A793" s="3" t="s">
        <v>111</v>
      </c>
      <c r="B793" s="3" t="s">
        <v>210</v>
      </c>
      <c r="C793" s="3" t="s">
        <v>205</v>
      </c>
      <c r="D793" s="10">
        <v>9756.3236016775809</v>
      </c>
      <c r="E793" s="10">
        <v>13767.354916963504</v>
      </c>
      <c r="F793" s="10">
        <v>32384.577065040707</v>
      </c>
      <c r="G793" s="10" t="s">
        <v>179</v>
      </c>
    </row>
    <row r="794" spans="1:7">
      <c r="A794" s="3" t="s">
        <v>111</v>
      </c>
      <c r="B794" s="3" t="s">
        <v>210</v>
      </c>
      <c r="C794" s="3" t="s">
        <v>206</v>
      </c>
      <c r="D794" s="10">
        <v>6948.4176090416913</v>
      </c>
      <c r="E794" s="10">
        <v>12629.549463548828</v>
      </c>
      <c r="F794" s="10">
        <v>19845.756317217885</v>
      </c>
      <c r="G794" s="10" t="s">
        <v>179</v>
      </c>
    </row>
    <row r="795" spans="1:7">
      <c r="A795" s="3" t="s">
        <v>111</v>
      </c>
      <c r="B795" s="3" t="s">
        <v>211</v>
      </c>
      <c r="C795" s="3" t="s">
        <v>205</v>
      </c>
      <c r="D795" s="10">
        <v>11863.346583434384</v>
      </c>
      <c r="E795" s="10">
        <v>15344.956144975287</v>
      </c>
      <c r="F795" s="10">
        <v>16829.033506990323</v>
      </c>
      <c r="G795" s="10">
        <v>11226.460046783624</v>
      </c>
    </row>
    <row r="796" spans="1:7">
      <c r="A796" s="3" t="s">
        <v>111</v>
      </c>
      <c r="B796" s="3" t="s">
        <v>211</v>
      </c>
      <c r="C796" s="3" t="s">
        <v>206</v>
      </c>
      <c r="D796" s="10">
        <v>8496.1368187453045</v>
      </c>
      <c r="E796" s="10">
        <v>16225.13587368421</v>
      </c>
      <c r="F796" s="10">
        <v>18402.12439142682</v>
      </c>
      <c r="G796" s="10" t="s">
        <v>179</v>
      </c>
    </row>
    <row r="797" spans="1:7">
      <c r="A797" s="3" t="s">
        <v>111</v>
      </c>
      <c r="B797" s="3" t="s">
        <v>239</v>
      </c>
      <c r="C797" s="3" t="s">
        <v>205</v>
      </c>
      <c r="D797" s="10" t="s">
        <v>179</v>
      </c>
      <c r="E797" s="10">
        <v>23523.585775862073</v>
      </c>
      <c r="F797" s="10" t="s">
        <v>179</v>
      </c>
      <c r="G797" s="10" t="s">
        <v>179</v>
      </c>
    </row>
    <row r="798" spans="1:7">
      <c r="A798" s="3" t="s">
        <v>111</v>
      </c>
      <c r="B798" s="3" t="s">
        <v>239</v>
      </c>
      <c r="C798" s="3" t="s">
        <v>206</v>
      </c>
      <c r="D798" s="10" t="s">
        <v>179</v>
      </c>
      <c r="E798" s="10">
        <v>23342.042229965158</v>
      </c>
      <c r="F798" s="10" t="s">
        <v>179</v>
      </c>
      <c r="G798" s="10" t="s">
        <v>179</v>
      </c>
    </row>
    <row r="799" spans="1:7">
      <c r="A799" s="3" t="s">
        <v>111</v>
      </c>
      <c r="B799" s="3" t="s">
        <v>212</v>
      </c>
      <c r="C799" s="3" t="s">
        <v>205</v>
      </c>
      <c r="D799" s="10" t="s">
        <v>179</v>
      </c>
      <c r="E799" s="10" t="s">
        <v>179</v>
      </c>
      <c r="F799" s="10">
        <v>13108.28164019937</v>
      </c>
      <c r="G799" s="10">
        <v>12310.966630208695</v>
      </c>
    </row>
    <row r="800" spans="1:7">
      <c r="A800" s="3" t="s">
        <v>111</v>
      </c>
      <c r="B800" s="3" t="s">
        <v>212</v>
      </c>
      <c r="C800" s="3" t="s">
        <v>206</v>
      </c>
      <c r="D800" s="10" t="s">
        <v>179</v>
      </c>
      <c r="E800" s="10" t="s">
        <v>179</v>
      </c>
      <c r="F800" s="10">
        <v>14541.514164260994</v>
      </c>
      <c r="G800" s="10">
        <v>8751.4838980205059</v>
      </c>
    </row>
    <row r="801" spans="1:7">
      <c r="A801" s="3" t="s">
        <v>111</v>
      </c>
      <c r="B801" s="3" t="s">
        <v>213</v>
      </c>
      <c r="C801" s="3" t="s">
        <v>205</v>
      </c>
      <c r="D801" s="10" t="s">
        <v>179</v>
      </c>
      <c r="E801" s="10" t="s">
        <v>179</v>
      </c>
      <c r="F801" s="10">
        <v>16886.825988096698</v>
      </c>
      <c r="G801" s="10">
        <v>16940.75053571436</v>
      </c>
    </row>
    <row r="802" spans="1:7">
      <c r="A802" s="3" t="s">
        <v>111</v>
      </c>
      <c r="B802" s="3" t="s">
        <v>213</v>
      </c>
      <c r="C802" s="3" t="s">
        <v>206</v>
      </c>
      <c r="D802" s="10" t="s">
        <v>179</v>
      </c>
      <c r="E802" s="10" t="s">
        <v>179</v>
      </c>
      <c r="F802" s="10">
        <v>18570.862658643124</v>
      </c>
      <c r="G802" s="10">
        <v>8155.7349948411784</v>
      </c>
    </row>
    <row r="803" spans="1:7">
      <c r="A803" s="3" t="s">
        <v>111</v>
      </c>
      <c r="B803" s="3" t="s">
        <v>240</v>
      </c>
      <c r="C803" s="3" t="s">
        <v>205</v>
      </c>
      <c r="D803" s="10" t="s">
        <v>179</v>
      </c>
      <c r="E803" s="10" t="s">
        <v>179</v>
      </c>
      <c r="F803" s="10">
        <v>21081.706087684885</v>
      </c>
      <c r="G803" s="10">
        <v>6872.2753579507062</v>
      </c>
    </row>
    <row r="804" spans="1:7">
      <c r="A804" s="3" t="s">
        <v>111</v>
      </c>
      <c r="B804" s="3" t="s">
        <v>240</v>
      </c>
      <c r="C804" s="3" t="s">
        <v>206</v>
      </c>
      <c r="D804" s="10" t="s">
        <v>179</v>
      </c>
      <c r="E804" s="10" t="s">
        <v>179</v>
      </c>
      <c r="F804" s="10">
        <v>17206.443015251392</v>
      </c>
      <c r="G804" s="10" t="s">
        <v>179</v>
      </c>
    </row>
    <row r="805" spans="1:7">
      <c r="A805" s="3" t="s">
        <v>112</v>
      </c>
      <c r="B805" s="3" t="s">
        <v>204</v>
      </c>
      <c r="C805" s="3" t="s">
        <v>205</v>
      </c>
      <c r="D805" s="10">
        <v>2537.9944394006902</v>
      </c>
      <c r="E805" s="10">
        <v>1936.5691367039865</v>
      </c>
      <c r="F805" s="10" t="s">
        <v>179</v>
      </c>
      <c r="G805" s="10" t="s">
        <v>179</v>
      </c>
    </row>
    <row r="806" spans="1:7">
      <c r="A806" s="3" t="s">
        <v>112</v>
      </c>
      <c r="B806" s="3" t="s">
        <v>204</v>
      </c>
      <c r="C806" s="3" t="s">
        <v>206</v>
      </c>
      <c r="D806" s="10">
        <v>2738.9799268434208</v>
      </c>
      <c r="E806" s="10">
        <v>2317.5945464108563</v>
      </c>
      <c r="F806" s="10" t="s">
        <v>179</v>
      </c>
      <c r="G806" s="10" t="s">
        <v>179</v>
      </c>
    </row>
    <row r="807" spans="1:7">
      <c r="A807" s="3" t="s">
        <v>112</v>
      </c>
      <c r="B807" s="3" t="s">
        <v>207</v>
      </c>
      <c r="C807" s="3" t="s">
        <v>205</v>
      </c>
      <c r="D807" s="10">
        <v>3744.0289363530837</v>
      </c>
      <c r="E807" s="10">
        <v>3139.5355716758399</v>
      </c>
      <c r="F807" s="10">
        <v>24867.164200178067</v>
      </c>
      <c r="G807" s="10">
        <v>11694.300913131312</v>
      </c>
    </row>
    <row r="808" spans="1:7">
      <c r="A808" s="3" t="s">
        <v>112</v>
      </c>
      <c r="B808" s="3" t="s">
        <v>207</v>
      </c>
      <c r="C808" s="3" t="s">
        <v>206</v>
      </c>
      <c r="D808" s="10">
        <v>2615.4553226677408</v>
      </c>
      <c r="E808" s="10">
        <v>2929.3640387621135</v>
      </c>
      <c r="F808" s="10">
        <v>10547.624398759548</v>
      </c>
      <c r="G808" s="10">
        <v>952.62812491694365</v>
      </c>
    </row>
    <row r="809" spans="1:7">
      <c r="A809" s="3" t="s">
        <v>112</v>
      </c>
      <c r="B809" s="3" t="s">
        <v>208</v>
      </c>
      <c r="C809" s="3" t="s">
        <v>205</v>
      </c>
      <c r="D809" s="10">
        <v>5941.7056774749899</v>
      </c>
      <c r="E809" s="10">
        <v>4417.3008270127957</v>
      </c>
      <c r="F809" s="10">
        <v>16628.604058568963</v>
      </c>
      <c r="G809" s="10">
        <v>15591.62558583411</v>
      </c>
    </row>
    <row r="810" spans="1:7">
      <c r="A810" s="3" t="s">
        <v>112</v>
      </c>
      <c r="B810" s="3" t="s">
        <v>208</v>
      </c>
      <c r="C810" s="3" t="s">
        <v>206</v>
      </c>
      <c r="D810" s="10">
        <v>2732.0474733684277</v>
      </c>
      <c r="E810" s="10">
        <v>7295.6367962229151</v>
      </c>
      <c r="F810" s="10">
        <v>15915.303954055185</v>
      </c>
      <c r="G810" s="10">
        <v>15082.726069632565</v>
      </c>
    </row>
    <row r="811" spans="1:7">
      <c r="A811" s="3" t="s">
        <v>112</v>
      </c>
      <c r="B811" s="3" t="s">
        <v>209</v>
      </c>
      <c r="C811" s="3" t="s">
        <v>205</v>
      </c>
      <c r="D811" s="10">
        <v>6872.9488426037133</v>
      </c>
      <c r="E811" s="10">
        <v>6063.8656013968293</v>
      </c>
      <c r="F811" s="10">
        <v>21100.392542518384</v>
      </c>
      <c r="G811" s="10">
        <v>19622.556558164164</v>
      </c>
    </row>
    <row r="812" spans="1:7">
      <c r="A812" s="3" t="s">
        <v>112</v>
      </c>
      <c r="B812" s="3" t="s">
        <v>209</v>
      </c>
      <c r="C812" s="3" t="s">
        <v>206</v>
      </c>
      <c r="D812" s="10">
        <v>4239.6511401361349</v>
      </c>
      <c r="E812" s="10">
        <v>8268.0613510424719</v>
      </c>
      <c r="F812" s="10">
        <v>22457.202062486889</v>
      </c>
      <c r="G812" s="10">
        <v>13675.836034325217</v>
      </c>
    </row>
    <row r="813" spans="1:7">
      <c r="A813" s="3" t="s">
        <v>112</v>
      </c>
      <c r="B813" s="3" t="s">
        <v>210</v>
      </c>
      <c r="C813" s="3" t="s">
        <v>205</v>
      </c>
      <c r="D813" s="10">
        <v>8286.4434679748629</v>
      </c>
      <c r="E813" s="10">
        <v>10752.91930431865</v>
      </c>
      <c r="F813" s="10">
        <v>23640.003185795118</v>
      </c>
      <c r="G813" s="10">
        <v>21120.905779989047</v>
      </c>
    </row>
    <row r="814" spans="1:7">
      <c r="A814" s="3" t="s">
        <v>112</v>
      </c>
      <c r="B814" s="3" t="s">
        <v>210</v>
      </c>
      <c r="C814" s="3" t="s">
        <v>206</v>
      </c>
      <c r="D814" s="10">
        <v>6778.1267886499982</v>
      </c>
      <c r="E814" s="10">
        <v>11803.975504931181</v>
      </c>
      <c r="F814" s="10">
        <v>24160.932356319263</v>
      </c>
      <c r="G814" s="10">
        <v>18857.929598473122</v>
      </c>
    </row>
    <row r="815" spans="1:7">
      <c r="A815" s="3" t="s">
        <v>112</v>
      </c>
      <c r="B815" s="3" t="s">
        <v>211</v>
      </c>
      <c r="C815" s="3" t="s">
        <v>205</v>
      </c>
      <c r="D815" s="10">
        <v>11076.805776462637</v>
      </c>
      <c r="E815" s="10">
        <v>13794.271676060516</v>
      </c>
      <c r="F815" s="10">
        <v>18508.228505555013</v>
      </c>
      <c r="G815" s="10">
        <v>17621.501633735017</v>
      </c>
    </row>
    <row r="816" spans="1:7">
      <c r="A816" s="3" t="s">
        <v>112</v>
      </c>
      <c r="B816" s="3" t="s">
        <v>211</v>
      </c>
      <c r="C816" s="3" t="s">
        <v>206</v>
      </c>
      <c r="D816" s="10">
        <v>10265.702338135819</v>
      </c>
      <c r="E816" s="10">
        <v>14606.881670279798</v>
      </c>
      <c r="F816" s="10">
        <v>18696.794178975615</v>
      </c>
      <c r="G816" s="10">
        <v>17793.691250120159</v>
      </c>
    </row>
    <row r="817" spans="1:7">
      <c r="A817" s="3" t="s">
        <v>112</v>
      </c>
      <c r="B817" s="3" t="s">
        <v>239</v>
      </c>
      <c r="C817" s="3" t="s">
        <v>205</v>
      </c>
      <c r="D817" s="10" t="s">
        <v>179</v>
      </c>
      <c r="E817" s="10">
        <v>18095.252669923208</v>
      </c>
      <c r="F817" s="10" t="s">
        <v>179</v>
      </c>
      <c r="G817" s="10" t="s">
        <v>179</v>
      </c>
    </row>
    <row r="818" spans="1:7">
      <c r="A818" s="3" t="s">
        <v>112</v>
      </c>
      <c r="B818" s="3" t="s">
        <v>239</v>
      </c>
      <c r="C818" s="3" t="s">
        <v>206</v>
      </c>
      <c r="D818" s="10" t="s">
        <v>179</v>
      </c>
      <c r="E818" s="10">
        <v>16027.256641197144</v>
      </c>
      <c r="F818" s="10" t="s">
        <v>179</v>
      </c>
      <c r="G818" s="10" t="s">
        <v>179</v>
      </c>
    </row>
    <row r="819" spans="1:7">
      <c r="A819" s="3" t="s">
        <v>112</v>
      </c>
      <c r="B819" s="3" t="s">
        <v>212</v>
      </c>
      <c r="C819" s="3" t="s">
        <v>205</v>
      </c>
      <c r="D819" s="10" t="s">
        <v>179</v>
      </c>
      <c r="E819" s="10" t="s">
        <v>179</v>
      </c>
      <c r="F819" s="10">
        <v>12154.443319903392</v>
      </c>
      <c r="G819" s="10">
        <v>9579.2426647456377</v>
      </c>
    </row>
    <row r="820" spans="1:7">
      <c r="A820" s="3" t="s">
        <v>112</v>
      </c>
      <c r="B820" s="3" t="s">
        <v>212</v>
      </c>
      <c r="C820" s="3" t="s">
        <v>206</v>
      </c>
      <c r="D820" s="10" t="s">
        <v>179</v>
      </c>
      <c r="E820" s="10" t="s">
        <v>179</v>
      </c>
      <c r="F820" s="10">
        <v>12384.960562502591</v>
      </c>
      <c r="G820" s="10">
        <v>9593.7638711908367</v>
      </c>
    </row>
    <row r="821" spans="1:7">
      <c r="A821" s="3" t="s">
        <v>112</v>
      </c>
      <c r="B821" s="3" t="s">
        <v>213</v>
      </c>
      <c r="C821" s="3" t="s">
        <v>205</v>
      </c>
      <c r="D821" s="10" t="s">
        <v>179</v>
      </c>
      <c r="E821" s="10" t="s">
        <v>179</v>
      </c>
      <c r="F821" s="10">
        <v>15019.075944314543</v>
      </c>
      <c r="G821" s="10">
        <v>11248.94615323582</v>
      </c>
    </row>
    <row r="822" spans="1:7">
      <c r="A822" s="3" t="s">
        <v>112</v>
      </c>
      <c r="B822" s="3" t="s">
        <v>213</v>
      </c>
      <c r="C822" s="3" t="s">
        <v>206</v>
      </c>
      <c r="D822" s="10" t="s">
        <v>179</v>
      </c>
      <c r="E822" s="10" t="s">
        <v>179</v>
      </c>
      <c r="F822" s="10">
        <v>16249.332824031564</v>
      </c>
      <c r="G822" s="10">
        <v>11852.678291052976</v>
      </c>
    </row>
    <row r="823" spans="1:7">
      <c r="A823" s="3" t="s">
        <v>112</v>
      </c>
      <c r="B823" s="3" t="s">
        <v>240</v>
      </c>
      <c r="C823" s="3" t="s">
        <v>205</v>
      </c>
      <c r="D823" s="10" t="s">
        <v>179</v>
      </c>
      <c r="E823" s="10" t="s">
        <v>179</v>
      </c>
      <c r="F823" s="10">
        <v>17134.832614018069</v>
      </c>
      <c r="G823" s="10">
        <v>12078.420967518483</v>
      </c>
    </row>
    <row r="824" spans="1:7">
      <c r="A824" s="3" t="s">
        <v>112</v>
      </c>
      <c r="B824" s="3" t="s">
        <v>240</v>
      </c>
      <c r="C824" s="3" t="s">
        <v>206</v>
      </c>
      <c r="D824" s="10" t="s">
        <v>179</v>
      </c>
      <c r="E824" s="10" t="s">
        <v>179</v>
      </c>
      <c r="F824" s="10">
        <v>18922.139890505496</v>
      </c>
      <c r="G824" s="10">
        <v>13517.919751771233</v>
      </c>
    </row>
    <row r="825" spans="1:7">
      <c r="A825" s="3" t="s">
        <v>113</v>
      </c>
      <c r="B825" s="3" t="s">
        <v>204</v>
      </c>
      <c r="C825" s="3" t="s">
        <v>205</v>
      </c>
      <c r="D825" s="10">
        <v>1888.0523818702541</v>
      </c>
      <c r="E825" s="10">
        <v>1931.355816813292</v>
      </c>
      <c r="F825" s="10" t="s">
        <v>179</v>
      </c>
      <c r="G825" s="10" t="s">
        <v>179</v>
      </c>
    </row>
    <row r="826" spans="1:7">
      <c r="A826" s="3" t="s">
        <v>113</v>
      </c>
      <c r="B826" s="3" t="s">
        <v>204</v>
      </c>
      <c r="C826" s="3" t="s">
        <v>206</v>
      </c>
      <c r="D826" s="10">
        <v>2075.8859088932959</v>
      </c>
      <c r="E826" s="10">
        <v>2699.0115860467567</v>
      </c>
      <c r="F826" s="10" t="s">
        <v>179</v>
      </c>
      <c r="G826" s="10" t="s">
        <v>179</v>
      </c>
    </row>
    <row r="827" spans="1:7">
      <c r="A827" s="3" t="s">
        <v>113</v>
      </c>
      <c r="B827" s="3" t="s">
        <v>207</v>
      </c>
      <c r="C827" s="3" t="s">
        <v>205</v>
      </c>
      <c r="D827" s="10">
        <v>3798.9526642665596</v>
      </c>
      <c r="E827" s="10">
        <v>3586.7416873224361</v>
      </c>
      <c r="F827" s="10">
        <v>3611.2270437087886</v>
      </c>
      <c r="G827" s="10" t="s">
        <v>179</v>
      </c>
    </row>
    <row r="828" spans="1:7">
      <c r="A828" s="3" t="s">
        <v>113</v>
      </c>
      <c r="B828" s="3" t="s">
        <v>207</v>
      </c>
      <c r="C828" s="3" t="s">
        <v>206</v>
      </c>
      <c r="D828" s="10">
        <v>2107.1190227280813</v>
      </c>
      <c r="E828" s="10">
        <v>2723.2443012934314</v>
      </c>
      <c r="F828" s="10">
        <v>5690.4285615706885</v>
      </c>
      <c r="G828" s="10" t="s">
        <v>179</v>
      </c>
    </row>
    <row r="829" spans="1:7">
      <c r="A829" s="3" t="s">
        <v>113</v>
      </c>
      <c r="B829" s="3" t="s">
        <v>208</v>
      </c>
      <c r="C829" s="3" t="s">
        <v>205</v>
      </c>
      <c r="D829" s="10">
        <v>5949.9732738202911</v>
      </c>
      <c r="E829" s="10">
        <v>4710.4664209868824</v>
      </c>
      <c r="F829" s="10">
        <v>16757.289194677942</v>
      </c>
      <c r="G829" s="10" t="s">
        <v>179</v>
      </c>
    </row>
    <row r="830" spans="1:7">
      <c r="A830" s="3" t="s">
        <v>113</v>
      </c>
      <c r="B830" s="3" t="s">
        <v>208</v>
      </c>
      <c r="C830" s="3" t="s">
        <v>206</v>
      </c>
      <c r="D830" s="10">
        <v>2648.2966038215927</v>
      </c>
      <c r="E830" s="10">
        <v>6540.3892679391165</v>
      </c>
      <c r="F830" s="10">
        <v>10217.656909172278</v>
      </c>
      <c r="G830" s="10" t="s">
        <v>179</v>
      </c>
    </row>
    <row r="831" spans="1:7">
      <c r="A831" s="3" t="s">
        <v>113</v>
      </c>
      <c r="B831" s="3" t="s">
        <v>209</v>
      </c>
      <c r="C831" s="3" t="s">
        <v>205</v>
      </c>
      <c r="D831" s="10">
        <v>6477.192504114586</v>
      </c>
      <c r="E831" s="10">
        <v>7927.7267820145462</v>
      </c>
      <c r="F831" s="10">
        <v>16410.254218044869</v>
      </c>
      <c r="G831" s="10" t="s">
        <v>179</v>
      </c>
    </row>
    <row r="832" spans="1:7">
      <c r="A832" s="3" t="s">
        <v>113</v>
      </c>
      <c r="B832" s="3" t="s">
        <v>209</v>
      </c>
      <c r="C832" s="3" t="s">
        <v>206</v>
      </c>
      <c r="D832" s="10">
        <v>4239.6641310309278</v>
      </c>
      <c r="E832" s="10">
        <v>8036.6062313697657</v>
      </c>
      <c r="F832" s="10">
        <v>14806.618512798381</v>
      </c>
      <c r="G832" s="10" t="s">
        <v>179</v>
      </c>
    </row>
    <row r="833" spans="1:7">
      <c r="A833" s="3" t="s">
        <v>113</v>
      </c>
      <c r="B833" s="3" t="s">
        <v>210</v>
      </c>
      <c r="C833" s="3" t="s">
        <v>205</v>
      </c>
      <c r="D833" s="10">
        <v>10001.750880070653</v>
      </c>
      <c r="E833" s="10">
        <v>12216.529279042792</v>
      </c>
      <c r="F833" s="10">
        <v>22304.274956481539</v>
      </c>
      <c r="G833" s="10">
        <v>21048.320068930094</v>
      </c>
    </row>
    <row r="834" spans="1:7">
      <c r="A834" s="3" t="s">
        <v>113</v>
      </c>
      <c r="B834" s="3" t="s">
        <v>210</v>
      </c>
      <c r="C834" s="3" t="s">
        <v>206</v>
      </c>
      <c r="D834" s="10">
        <v>9336.9542974950346</v>
      </c>
      <c r="E834" s="10">
        <v>13002.116663448542</v>
      </c>
      <c r="F834" s="10">
        <v>17330.195277680199</v>
      </c>
      <c r="G834" s="10">
        <v>14795.691620382166</v>
      </c>
    </row>
    <row r="835" spans="1:7">
      <c r="A835" s="3" t="s">
        <v>113</v>
      </c>
      <c r="B835" s="3" t="s">
        <v>211</v>
      </c>
      <c r="C835" s="3" t="s">
        <v>205</v>
      </c>
      <c r="D835" s="10">
        <v>11637.62038801565</v>
      </c>
      <c r="E835" s="10">
        <v>12584.96438256008</v>
      </c>
      <c r="F835" s="10">
        <v>19117.537786078297</v>
      </c>
      <c r="G835" s="10">
        <v>17705.826892647692</v>
      </c>
    </row>
    <row r="836" spans="1:7">
      <c r="A836" s="3" t="s">
        <v>113</v>
      </c>
      <c r="B836" s="3" t="s">
        <v>211</v>
      </c>
      <c r="C836" s="3" t="s">
        <v>206</v>
      </c>
      <c r="D836" s="10">
        <v>12259.411715279963</v>
      </c>
      <c r="E836" s="10">
        <v>12841.295823287375</v>
      </c>
      <c r="F836" s="10">
        <v>19227.396493706241</v>
      </c>
      <c r="G836" s="10">
        <v>15459.486657117443</v>
      </c>
    </row>
    <row r="837" spans="1:7">
      <c r="A837" s="3" t="s">
        <v>113</v>
      </c>
      <c r="B837" s="3" t="s">
        <v>239</v>
      </c>
      <c r="C837" s="3" t="s">
        <v>205</v>
      </c>
      <c r="D837" s="10" t="s">
        <v>179</v>
      </c>
      <c r="E837" s="10">
        <v>15105.553975973093</v>
      </c>
      <c r="F837" s="10" t="s">
        <v>179</v>
      </c>
      <c r="G837" s="10" t="s">
        <v>179</v>
      </c>
    </row>
    <row r="838" spans="1:7">
      <c r="A838" s="3" t="s">
        <v>113</v>
      </c>
      <c r="B838" s="3" t="s">
        <v>239</v>
      </c>
      <c r="C838" s="3" t="s">
        <v>206</v>
      </c>
      <c r="D838" s="10" t="s">
        <v>179</v>
      </c>
      <c r="E838" s="10">
        <v>14848.517986512523</v>
      </c>
      <c r="F838" s="10" t="s">
        <v>179</v>
      </c>
      <c r="G838" s="10" t="s">
        <v>179</v>
      </c>
    </row>
    <row r="839" spans="1:7">
      <c r="A839" s="3" t="s">
        <v>113</v>
      </c>
      <c r="B839" s="3" t="s">
        <v>212</v>
      </c>
      <c r="C839" s="3" t="s">
        <v>205</v>
      </c>
      <c r="D839" s="10" t="s">
        <v>179</v>
      </c>
      <c r="E839" s="10" t="s">
        <v>179</v>
      </c>
      <c r="F839" s="10">
        <v>14552.755310336317</v>
      </c>
      <c r="G839" s="10">
        <v>10682.832090582975</v>
      </c>
    </row>
    <row r="840" spans="1:7">
      <c r="A840" s="3" t="s">
        <v>113</v>
      </c>
      <c r="B840" s="3" t="s">
        <v>212</v>
      </c>
      <c r="C840" s="3" t="s">
        <v>206</v>
      </c>
      <c r="D840" s="10" t="s">
        <v>179</v>
      </c>
      <c r="E840" s="10" t="s">
        <v>179</v>
      </c>
      <c r="F840" s="10">
        <v>14296.237233509926</v>
      </c>
      <c r="G840" s="10">
        <v>10553.262063502554</v>
      </c>
    </row>
    <row r="841" spans="1:7">
      <c r="A841" s="3" t="s">
        <v>113</v>
      </c>
      <c r="B841" s="3" t="s">
        <v>213</v>
      </c>
      <c r="C841" s="3" t="s">
        <v>205</v>
      </c>
      <c r="D841" s="10" t="s">
        <v>179</v>
      </c>
      <c r="E841" s="10" t="s">
        <v>179</v>
      </c>
      <c r="F841" s="10">
        <v>17515.353120024411</v>
      </c>
      <c r="G841" s="10">
        <v>11043.812359381584</v>
      </c>
    </row>
    <row r="842" spans="1:7">
      <c r="A842" s="3" t="s">
        <v>113</v>
      </c>
      <c r="B842" s="3" t="s">
        <v>213</v>
      </c>
      <c r="C842" s="3" t="s">
        <v>206</v>
      </c>
      <c r="D842" s="10" t="s">
        <v>179</v>
      </c>
      <c r="E842" s="10" t="s">
        <v>179</v>
      </c>
      <c r="F842" s="10">
        <v>17735.797650223267</v>
      </c>
      <c r="G842" s="10">
        <v>13978.154087805236</v>
      </c>
    </row>
    <row r="843" spans="1:7">
      <c r="A843" s="3" t="s">
        <v>113</v>
      </c>
      <c r="B843" s="3" t="s">
        <v>240</v>
      </c>
      <c r="C843" s="3" t="s">
        <v>205</v>
      </c>
      <c r="D843" s="10" t="s">
        <v>179</v>
      </c>
      <c r="E843" s="10" t="s">
        <v>179</v>
      </c>
      <c r="F843" s="10">
        <v>20021.187193894944</v>
      </c>
      <c r="G843" s="10">
        <v>11228.375254762857</v>
      </c>
    </row>
    <row r="844" spans="1:7">
      <c r="A844" s="3" t="s">
        <v>113</v>
      </c>
      <c r="B844" s="3" t="s">
        <v>240</v>
      </c>
      <c r="C844" s="3" t="s">
        <v>206</v>
      </c>
      <c r="D844" s="10" t="s">
        <v>179</v>
      </c>
      <c r="E844" s="10" t="s">
        <v>179</v>
      </c>
      <c r="F844" s="10">
        <v>18775.812680927178</v>
      </c>
      <c r="G844" s="10">
        <v>16755.370391923836</v>
      </c>
    </row>
    <row r="845" spans="1:7">
      <c r="A845" s="3" t="s">
        <v>114</v>
      </c>
      <c r="B845" s="3" t="s">
        <v>204</v>
      </c>
      <c r="C845" s="3" t="s">
        <v>205</v>
      </c>
      <c r="D845" s="10">
        <v>2846.0868399613082</v>
      </c>
      <c r="E845" s="10">
        <v>2148.9071863009353</v>
      </c>
      <c r="F845" s="10" t="s">
        <v>179</v>
      </c>
      <c r="G845" s="10" t="s">
        <v>179</v>
      </c>
    </row>
    <row r="846" spans="1:7">
      <c r="A846" s="3" t="s">
        <v>114</v>
      </c>
      <c r="B846" s="3" t="s">
        <v>204</v>
      </c>
      <c r="C846" s="3" t="s">
        <v>206</v>
      </c>
      <c r="D846" s="10">
        <v>2678.0076324824204</v>
      </c>
      <c r="E846" s="10">
        <v>2431.9419345438987</v>
      </c>
      <c r="F846" s="10" t="s">
        <v>179</v>
      </c>
      <c r="G846" s="10" t="s">
        <v>179</v>
      </c>
    </row>
    <row r="847" spans="1:7">
      <c r="A847" s="3" t="s">
        <v>114</v>
      </c>
      <c r="B847" s="3" t="s">
        <v>207</v>
      </c>
      <c r="C847" s="3" t="s">
        <v>205</v>
      </c>
      <c r="D847" s="10">
        <v>4661.2494359231014</v>
      </c>
      <c r="E847" s="10">
        <v>3689.1746472844025</v>
      </c>
      <c r="F847" s="10">
        <v>10954.598127090299</v>
      </c>
      <c r="G847" s="10" t="s">
        <v>179</v>
      </c>
    </row>
    <row r="848" spans="1:7">
      <c r="A848" s="3" t="s">
        <v>114</v>
      </c>
      <c r="B848" s="3" t="s">
        <v>207</v>
      </c>
      <c r="C848" s="3" t="s">
        <v>206</v>
      </c>
      <c r="D848" s="10">
        <v>3643.7669320171326</v>
      </c>
      <c r="E848" s="10">
        <v>3992.519985109815</v>
      </c>
      <c r="F848" s="10">
        <v>1536.9540149625934</v>
      </c>
      <c r="G848" s="10" t="s">
        <v>179</v>
      </c>
    </row>
    <row r="849" spans="1:7">
      <c r="A849" s="3" t="s">
        <v>114</v>
      </c>
      <c r="B849" s="3" t="s">
        <v>208</v>
      </c>
      <c r="C849" s="3" t="s">
        <v>205</v>
      </c>
      <c r="D849" s="10">
        <v>6875.9841586020757</v>
      </c>
      <c r="E849" s="10">
        <v>4870.392405705873</v>
      </c>
      <c r="F849" s="10">
        <v>26469.659093593855</v>
      </c>
      <c r="G849" s="10" t="s">
        <v>179</v>
      </c>
    </row>
    <row r="850" spans="1:7">
      <c r="A850" s="3" t="s">
        <v>114</v>
      </c>
      <c r="B850" s="3" t="s">
        <v>208</v>
      </c>
      <c r="C850" s="3" t="s">
        <v>206</v>
      </c>
      <c r="D850" s="10">
        <v>4046.1140572737136</v>
      </c>
      <c r="E850" s="10">
        <v>7856.8298131151168</v>
      </c>
      <c r="F850" s="10">
        <v>15977.42903336247</v>
      </c>
      <c r="G850" s="10" t="s">
        <v>179</v>
      </c>
    </row>
    <row r="851" spans="1:7">
      <c r="A851" s="3" t="s">
        <v>114</v>
      </c>
      <c r="B851" s="3" t="s">
        <v>209</v>
      </c>
      <c r="C851" s="3" t="s">
        <v>205</v>
      </c>
      <c r="D851" s="10">
        <v>7292.7904170018664</v>
      </c>
      <c r="E851" s="10">
        <v>7333.3932182963563</v>
      </c>
      <c r="F851" s="10">
        <v>25718.762097026178</v>
      </c>
      <c r="G851" s="10">
        <v>22543.253840000001</v>
      </c>
    </row>
    <row r="852" spans="1:7">
      <c r="A852" s="3" t="s">
        <v>114</v>
      </c>
      <c r="B852" s="3" t="s">
        <v>209</v>
      </c>
      <c r="C852" s="3" t="s">
        <v>206</v>
      </c>
      <c r="D852" s="10">
        <v>5299.3573609724481</v>
      </c>
      <c r="E852" s="10">
        <v>8080.2309235287721</v>
      </c>
      <c r="F852" s="10">
        <v>21644.841871737161</v>
      </c>
      <c r="G852" s="10">
        <v>21763.805224489799</v>
      </c>
    </row>
    <row r="853" spans="1:7">
      <c r="A853" s="3" t="s">
        <v>114</v>
      </c>
      <c r="B853" s="3" t="s">
        <v>210</v>
      </c>
      <c r="C853" s="3" t="s">
        <v>205</v>
      </c>
      <c r="D853" s="10">
        <v>11413.50215735237</v>
      </c>
      <c r="E853" s="10">
        <v>12575.532081243731</v>
      </c>
      <c r="F853" s="10">
        <v>23179.908876971433</v>
      </c>
      <c r="G853" s="10">
        <v>17544.288998802396</v>
      </c>
    </row>
    <row r="854" spans="1:7">
      <c r="A854" s="3" t="s">
        <v>114</v>
      </c>
      <c r="B854" s="3" t="s">
        <v>210</v>
      </c>
      <c r="C854" s="3" t="s">
        <v>206</v>
      </c>
      <c r="D854" s="10">
        <v>8479.4646877965024</v>
      </c>
      <c r="E854" s="10">
        <v>12328.761637899377</v>
      </c>
      <c r="F854" s="10">
        <v>20298.672005933458</v>
      </c>
      <c r="G854" s="10">
        <v>17000.97672506329</v>
      </c>
    </row>
    <row r="855" spans="1:7">
      <c r="A855" s="3" t="s">
        <v>114</v>
      </c>
      <c r="B855" s="3" t="s">
        <v>211</v>
      </c>
      <c r="C855" s="3" t="s">
        <v>205</v>
      </c>
      <c r="D855" s="10">
        <v>13566.751512780827</v>
      </c>
      <c r="E855" s="10">
        <v>14454.402379840285</v>
      </c>
      <c r="F855" s="10">
        <v>22959.003556663869</v>
      </c>
      <c r="G855" s="10">
        <v>16861.685415957865</v>
      </c>
    </row>
    <row r="856" spans="1:7">
      <c r="A856" s="3" t="s">
        <v>114</v>
      </c>
      <c r="B856" s="3" t="s">
        <v>211</v>
      </c>
      <c r="C856" s="3" t="s">
        <v>206</v>
      </c>
      <c r="D856" s="10">
        <v>14967.744873266874</v>
      </c>
      <c r="E856" s="10">
        <v>28451.007655396315</v>
      </c>
      <c r="F856" s="10">
        <v>27086.029741807437</v>
      </c>
      <c r="G856" s="10">
        <v>18274.782083284503</v>
      </c>
    </row>
    <row r="857" spans="1:7">
      <c r="A857" s="3" t="s">
        <v>114</v>
      </c>
      <c r="B857" s="3" t="s">
        <v>239</v>
      </c>
      <c r="C857" s="3" t="s">
        <v>205</v>
      </c>
      <c r="D857" s="10" t="s">
        <v>179</v>
      </c>
      <c r="E857" s="10">
        <v>15597.524497152886</v>
      </c>
      <c r="F857" s="10" t="s">
        <v>179</v>
      </c>
      <c r="G857" s="10" t="s">
        <v>179</v>
      </c>
    </row>
    <row r="858" spans="1:7">
      <c r="A858" s="3" t="s">
        <v>114</v>
      </c>
      <c r="B858" s="3" t="s">
        <v>239</v>
      </c>
      <c r="C858" s="3" t="s">
        <v>206</v>
      </c>
      <c r="D858" s="10" t="s">
        <v>179</v>
      </c>
      <c r="E858" s="10">
        <v>15207.8717074173</v>
      </c>
      <c r="F858" s="10" t="s">
        <v>179</v>
      </c>
      <c r="G858" s="10" t="s">
        <v>179</v>
      </c>
    </row>
    <row r="859" spans="1:7">
      <c r="A859" s="3" t="s">
        <v>114</v>
      </c>
      <c r="B859" s="3" t="s">
        <v>212</v>
      </c>
      <c r="C859" s="3" t="s">
        <v>205</v>
      </c>
      <c r="D859" s="10" t="s">
        <v>179</v>
      </c>
      <c r="E859" s="10" t="s">
        <v>179</v>
      </c>
      <c r="F859" s="10">
        <v>14767.363712620703</v>
      </c>
      <c r="G859" s="10">
        <v>11865.008793501846</v>
      </c>
    </row>
    <row r="860" spans="1:7">
      <c r="A860" s="3" t="s">
        <v>114</v>
      </c>
      <c r="B860" s="3" t="s">
        <v>212</v>
      </c>
      <c r="C860" s="3" t="s">
        <v>206</v>
      </c>
      <c r="D860" s="10" t="s">
        <v>179</v>
      </c>
      <c r="E860" s="10" t="s">
        <v>179</v>
      </c>
      <c r="F860" s="10">
        <v>14072.237335849186</v>
      </c>
      <c r="G860" s="10">
        <v>11636.523650074465</v>
      </c>
    </row>
    <row r="861" spans="1:7">
      <c r="A861" s="3" t="s">
        <v>114</v>
      </c>
      <c r="B861" s="3" t="s">
        <v>213</v>
      </c>
      <c r="C861" s="3" t="s">
        <v>205</v>
      </c>
      <c r="D861" s="10" t="s">
        <v>179</v>
      </c>
      <c r="E861" s="10" t="s">
        <v>179</v>
      </c>
      <c r="F861" s="10">
        <v>17679.018637643425</v>
      </c>
      <c r="G861" s="10">
        <v>13297.686732267077</v>
      </c>
    </row>
    <row r="862" spans="1:7">
      <c r="A862" s="3" t="s">
        <v>114</v>
      </c>
      <c r="B862" s="3" t="s">
        <v>213</v>
      </c>
      <c r="C862" s="3" t="s">
        <v>206</v>
      </c>
      <c r="D862" s="10" t="s">
        <v>179</v>
      </c>
      <c r="E862" s="10" t="s">
        <v>179</v>
      </c>
      <c r="F862" s="10">
        <v>18184.080992897165</v>
      </c>
      <c r="G862" s="10">
        <v>13995.633681858111</v>
      </c>
    </row>
    <row r="863" spans="1:7">
      <c r="A863" s="3" t="s">
        <v>114</v>
      </c>
      <c r="B863" s="3" t="s">
        <v>240</v>
      </c>
      <c r="C863" s="3" t="s">
        <v>205</v>
      </c>
      <c r="D863" s="10" t="s">
        <v>179</v>
      </c>
      <c r="E863" s="10" t="s">
        <v>179</v>
      </c>
      <c r="F863" s="10">
        <v>22582.00333301548</v>
      </c>
      <c r="G863" s="10">
        <v>15055.469349981546</v>
      </c>
    </row>
    <row r="864" spans="1:7">
      <c r="A864" s="3" t="s">
        <v>114</v>
      </c>
      <c r="B864" s="3" t="s">
        <v>240</v>
      </c>
      <c r="C864" s="3" t="s">
        <v>206</v>
      </c>
      <c r="D864" s="10" t="s">
        <v>179</v>
      </c>
      <c r="E864" s="10" t="s">
        <v>179</v>
      </c>
      <c r="F864" s="10">
        <v>24575.206478750682</v>
      </c>
      <c r="G864" s="10">
        <v>14745.953390206916</v>
      </c>
    </row>
    <row r="865" spans="1:7">
      <c r="A865" s="3" t="s">
        <v>115</v>
      </c>
      <c r="B865" s="3" t="s">
        <v>204</v>
      </c>
      <c r="C865" s="3" t="s">
        <v>205</v>
      </c>
      <c r="D865" s="10">
        <v>3072.5552111246216</v>
      </c>
      <c r="E865" s="10">
        <v>3021.266825073003</v>
      </c>
      <c r="F865" s="10" t="s">
        <v>179</v>
      </c>
      <c r="G865" s="10" t="s">
        <v>179</v>
      </c>
    </row>
    <row r="866" spans="1:7">
      <c r="A866" s="3" t="s">
        <v>115</v>
      </c>
      <c r="B866" s="3" t="s">
        <v>204</v>
      </c>
      <c r="C866" s="3" t="s">
        <v>206</v>
      </c>
      <c r="D866" s="10">
        <v>6292.1140459456274</v>
      </c>
      <c r="E866" s="10">
        <v>3125.930205555881</v>
      </c>
      <c r="F866" s="10" t="s">
        <v>179</v>
      </c>
      <c r="G866" s="10" t="s">
        <v>179</v>
      </c>
    </row>
    <row r="867" spans="1:7">
      <c r="A867" s="3" t="s">
        <v>115</v>
      </c>
      <c r="B867" s="3" t="s">
        <v>207</v>
      </c>
      <c r="C867" s="3" t="s">
        <v>205</v>
      </c>
      <c r="D867" s="10">
        <v>4093.7729082724481</v>
      </c>
      <c r="E867" s="10">
        <v>3463.6241695750359</v>
      </c>
      <c r="F867" s="10" t="s">
        <v>179</v>
      </c>
      <c r="G867" s="10" t="s">
        <v>179</v>
      </c>
    </row>
    <row r="868" spans="1:7">
      <c r="A868" s="3" t="s">
        <v>115</v>
      </c>
      <c r="B868" s="3" t="s">
        <v>207</v>
      </c>
      <c r="C868" s="3" t="s">
        <v>206</v>
      </c>
      <c r="D868" s="10">
        <v>2444.6654785748624</v>
      </c>
      <c r="E868" s="10">
        <v>3155.3109663962923</v>
      </c>
      <c r="F868" s="10">
        <v>7504.222287760067</v>
      </c>
      <c r="G868" s="10" t="s">
        <v>179</v>
      </c>
    </row>
    <row r="869" spans="1:7">
      <c r="A869" s="3" t="s">
        <v>115</v>
      </c>
      <c r="B869" s="3" t="s">
        <v>208</v>
      </c>
      <c r="C869" s="3" t="s">
        <v>205</v>
      </c>
      <c r="D869" s="10">
        <v>6667.6720271546183</v>
      </c>
      <c r="E869" s="10">
        <v>4676.4219911804612</v>
      </c>
      <c r="F869" s="10">
        <v>25621.084699414139</v>
      </c>
      <c r="G869" s="10" t="s">
        <v>179</v>
      </c>
    </row>
    <row r="870" spans="1:7">
      <c r="A870" s="3" t="s">
        <v>115</v>
      </c>
      <c r="B870" s="3" t="s">
        <v>208</v>
      </c>
      <c r="C870" s="3" t="s">
        <v>206</v>
      </c>
      <c r="D870" s="10">
        <v>2274.875241905409</v>
      </c>
      <c r="E870" s="10">
        <v>6927.4043282884249</v>
      </c>
      <c r="F870" s="10">
        <v>10560.823881879194</v>
      </c>
      <c r="G870" s="10" t="s">
        <v>179</v>
      </c>
    </row>
    <row r="871" spans="1:7">
      <c r="A871" s="3" t="s">
        <v>115</v>
      </c>
      <c r="B871" s="3" t="s">
        <v>209</v>
      </c>
      <c r="C871" s="3" t="s">
        <v>205</v>
      </c>
      <c r="D871" s="10">
        <v>7637.1552396328079</v>
      </c>
      <c r="E871" s="10">
        <v>6093.8398925471829</v>
      </c>
      <c r="F871" s="10">
        <v>18062.62571268234</v>
      </c>
      <c r="G871" s="10">
        <v>28316.859550909088</v>
      </c>
    </row>
    <row r="872" spans="1:7">
      <c r="A872" s="3" t="s">
        <v>115</v>
      </c>
      <c r="B872" s="3" t="s">
        <v>209</v>
      </c>
      <c r="C872" s="3" t="s">
        <v>206</v>
      </c>
      <c r="D872" s="10">
        <v>3557.8770015674627</v>
      </c>
      <c r="E872" s="10">
        <v>7113.7195515840776</v>
      </c>
      <c r="F872" s="10">
        <v>18675.168040664714</v>
      </c>
      <c r="G872" s="10">
        <v>21527.627125063293</v>
      </c>
    </row>
    <row r="873" spans="1:7">
      <c r="A873" s="3" t="s">
        <v>115</v>
      </c>
      <c r="B873" s="3" t="s">
        <v>210</v>
      </c>
      <c r="C873" s="3" t="s">
        <v>205</v>
      </c>
      <c r="D873" s="10">
        <v>9604.9426129253989</v>
      </c>
      <c r="E873" s="10">
        <v>9931.5642160901662</v>
      </c>
      <c r="F873" s="10">
        <v>21762.907821236229</v>
      </c>
      <c r="G873" s="10">
        <v>20672.932345520276</v>
      </c>
    </row>
    <row r="874" spans="1:7">
      <c r="A874" s="3" t="s">
        <v>115</v>
      </c>
      <c r="B874" s="3" t="s">
        <v>210</v>
      </c>
      <c r="C874" s="3" t="s">
        <v>206</v>
      </c>
      <c r="D874" s="10">
        <v>7199.7931413696933</v>
      </c>
      <c r="E874" s="10">
        <v>12126.122920804068</v>
      </c>
      <c r="F874" s="10">
        <v>17029.674078061042</v>
      </c>
      <c r="G874" s="10">
        <v>11416.379281632653</v>
      </c>
    </row>
    <row r="875" spans="1:7">
      <c r="A875" s="3" t="s">
        <v>115</v>
      </c>
      <c r="B875" s="3" t="s">
        <v>211</v>
      </c>
      <c r="C875" s="3" t="s">
        <v>205</v>
      </c>
      <c r="D875" s="10">
        <v>11190.892395880739</v>
      </c>
      <c r="E875" s="10">
        <v>12574.938488358584</v>
      </c>
      <c r="F875" s="10">
        <v>16557.408948248856</v>
      </c>
      <c r="G875" s="10">
        <v>14458.196101605059</v>
      </c>
    </row>
    <row r="876" spans="1:7">
      <c r="A876" s="3" t="s">
        <v>115</v>
      </c>
      <c r="B876" s="3" t="s">
        <v>211</v>
      </c>
      <c r="C876" s="3" t="s">
        <v>206</v>
      </c>
      <c r="D876" s="10">
        <v>10592.799380404373</v>
      </c>
      <c r="E876" s="10">
        <v>15268.329465301478</v>
      </c>
      <c r="F876" s="10">
        <v>16678.839563065736</v>
      </c>
      <c r="G876" s="10">
        <v>13041.464217691802</v>
      </c>
    </row>
    <row r="877" spans="1:7">
      <c r="A877" s="3" t="s">
        <v>115</v>
      </c>
      <c r="B877" s="3" t="s">
        <v>239</v>
      </c>
      <c r="C877" s="3" t="s">
        <v>205</v>
      </c>
      <c r="D877" s="10" t="s">
        <v>179</v>
      </c>
      <c r="E877" s="10">
        <v>22332.405948892338</v>
      </c>
      <c r="F877" s="10" t="s">
        <v>179</v>
      </c>
      <c r="G877" s="10" t="s">
        <v>179</v>
      </c>
    </row>
    <row r="878" spans="1:7">
      <c r="A878" s="3" t="s">
        <v>115</v>
      </c>
      <c r="B878" s="3" t="s">
        <v>239</v>
      </c>
      <c r="C878" s="3" t="s">
        <v>206</v>
      </c>
      <c r="D878" s="10" t="s">
        <v>179</v>
      </c>
      <c r="E878" s="10">
        <v>18652.836276784496</v>
      </c>
      <c r="F878" s="10" t="s">
        <v>179</v>
      </c>
      <c r="G878" s="10" t="s">
        <v>179</v>
      </c>
    </row>
    <row r="879" spans="1:7">
      <c r="A879" s="3" t="s">
        <v>115</v>
      </c>
      <c r="B879" s="3" t="s">
        <v>212</v>
      </c>
      <c r="C879" s="3" t="s">
        <v>205</v>
      </c>
      <c r="D879" s="10" t="s">
        <v>179</v>
      </c>
      <c r="E879" s="10" t="s">
        <v>179</v>
      </c>
      <c r="F879" s="10">
        <v>11588.328210716509</v>
      </c>
      <c r="G879" s="10">
        <v>8737.3661557507239</v>
      </c>
    </row>
    <row r="880" spans="1:7">
      <c r="A880" s="3" t="s">
        <v>115</v>
      </c>
      <c r="B880" s="3" t="s">
        <v>212</v>
      </c>
      <c r="C880" s="3" t="s">
        <v>206</v>
      </c>
      <c r="D880" s="10" t="s">
        <v>179</v>
      </c>
      <c r="E880" s="10" t="s">
        <v>179</v>
      </c>
      <c r="F880" s="10">
        <v>9867.0846382311247</v>
      </c>
      <c r="G880" s="10">
        <v>8283.5018225664244</v>
      </c>
    </row>
    <row r="881" spans="1:7">
      <c r="A881" s="3" t="s">
        <v>115</v>
      </c>
      <c r="B881" s="3" t="s">
        <v>213</v>
      </c>
      <c r="C881" s="3" t="s">
        <v>205</v>
      </c>
      <c r="D881" s="10" t="s">
        <v>179</v>
      </c>
      <c r="E881" s="10" t="s">
        <v>179</v>
      </c>
      <c r="F881" s="10">
        <v>15691.255792955457</v>
      </c>
      <c r="G881" s="10">
        <v>10326.278079102007</v>
      </c>
    </row>
    <row r="882" spans="1:7">
      <c r="A882" s="3" t="s">
        <v>115</v>
      </c>
      <c r="B882" s="3" t="s">
        <v>213</v>
      </c>
      <c r="C882" s="3" t="s">
        <v>206</v>
      </c>
      <c r="D882" s="10" t="s">
        <v>179</v>
      </c>
      <c r="E882" s="10" t="s">
        <v>179</v>
      </c>
      <c r="F882" s="10">
        <v>14191.967372965535</v>
      </c>
      <c r="G882" s="10">
        <v>10690.832484585904</v>
      </c>
    </row>
    <row r="883" spans="1:7">
      <c r="A883" s="3" t="s">
        <v>115</v>
      </c>
      <c r="B883" s="3" t="s">
        <v>240</v>
      </c>
      <c r="C883" s="3" t="s">
        <v>205</v>
      </c>
      <c r="D883" s="10" t="s">
        <v>179</v>
      </c>
      <c r="E883" s="10" t="s">
        <v>179</v>
      </c>
      <c r="F883" s="10">
        <v>17872.421828932966</v>
      </c>
      <c r="G883" s="10">
        <v>10670.57486287796</v>
      </c>
    </row>
    <row r="884" spans="1:7">
      <c r="A884" s="3" t="s">
        <v>115</v>
      </c>
      <c r="B884" s="3" t="s">
        <v>240</v>
      </c>
      <c r="C884" s="3" t="s">
        <v>206</v>
      </c>
      <c r="D884" s="10" t="s">
        <v>179</v>
      </c>
      <c r="E884" s="10" t="s">
        <v>179</v>
      </c>
      <c r="F884" s="10">
        <v>16846.779673486413</v>
      </c>
      <c r="G884" s="10">
        <v>11767.462065921802</v>
      </c>
    </row>
    <row r="885" spans="1:7">
      <c r="A885" s="3" t="s">
        <v>116</v>
      </c>
      <c r="B885" s="3" t="s">
        <v>204</v>
      </c>
      <c r="C885" s="3" t="s">
        <v>205</v>
      </c>
      <c r="D885" s="10">
        <v>2687.34451490736</v>
      </c>
      <c r="E885" s="10">
        <v>2356.8217012855525</v>
      </c>
      <c r="F885" s="10" t="s">
        <v>179</v>
      </c>
      <c r="G885" s="10" t="s">
        <v>179</v>
      </c>
    </row>
    <row r="886" spans="1:7">
      <c r="A886" s="3" t="s">
        <v>116</v>
      </c>
      <c r="B886" s="3" t="s">
        <v>204</v>
      </c>
      <c r="C886" s="3" t="s">
        <v>206</v>
      </c>
      <c r="D886" s="10">
        <v>2394.6914197387014</v>
      </c>
      <c r="E886" s="10">
        <v>2897.9561183535957</v>
      </c>
      <c r="F886" s="10" t="s">
        <v>179</v>
      </c>
      <c r="G886" s="10" t="s">
        <v>179</v>
      </c>
    </row>
    <row r="887" spans="1:7">
      <c r="A887" s="3" t="s">
        <v>116</v>
      </c>
      <c r="B887" s="3" t="s">
        <v>207</v>
      </c>
      <c r="C887" s="3" t="s">
        <v>205</v>
      </c>
      <c r="D887" s="10">
        <v>3676.6934951979711</v>
      </c>
      <c r="E887" s="10">
        <v>4181.1204524627719</v>
      </c>
      <c r="F887" s="10">
        <v>8886.2219119232723</v>
      </c>
      <c r="G887" s="10" t="s">
        <v>179</v>
      </c>
    </row>
    <row r="888" spans="1:7">
      <c r="A888" s="3" t="s">
        <v>116</v>
      </c>
      <c r="B888" s="3" t="s">
        <v>207</v>
      </c>
      <c r="C888" s="3" t="s">
        <v>206</v>
      </c>
      <c r="D888" s="10">
        <v>3172.9832595114026</v>
      </c>
      <c r="E888" s="10">
        <v>4215.6003598026891</v>
      </c>
      <c r="F888" s="10">
        <v>6361.390856434642</v>
      </c>
      <c r="G888" s="10" t="s">
        <v>179</v>
      </c>
    </row>
    <row r="889" spans="1:7">
      <c r="A889" s="3" t="s">
        <v>116</v>
      </c>
      <c r="B889" s="3" t="s">
        <v>208</v>
      </c>
      <c r="C889" s="3" t="s">
        <v>205</v>
      </c>
      <c r="D889" s="10">
        <v>6352.8047591985032</v>
      </c>
      <c r="E889" s="10">
        <v>5573.7318356019568</v>
      </c>
      <c r="F889" s="10">
        <v>24074.582793945468</v>
      </c>
      <c r="G889" s="10">
        <v>24462.092908235296</v>
      </c>
    </row>
    <row r="890" spans="1:7">
      <c r="A890" s="3" t="s">
        <v>116</v>
      </c>
      <c r="B890" s="3" t="s">
        <v>208</v>
      </c>
      <c r="C890" s="3" t="s">
        <v>206</v>
      </c>
      <c r="D890" s="10">
        <v>2463.9744898177396</v>
      </c>
      <c r="E890" s="10">
        <v>8635.1054900662257</v>
      </c>
      <c r="F890" s="10">
        <v>12969.547090105643</v>
      </c>
      <c r="G890" s="10" t="s">
        <v>179</v>
      </c>
    </row>
    <row r="891" spans="1:7">
      <c r="A891" s="3" t="s">
        <v>116</v>
      </c>
      <c r="B891" s="3" t="s">
        <v>209</v>
      </c>
      <c r="C891" s="3" t="s">
        <v>205</v>
      </c>
      <c r="D891" s="10">
        <v>6978.8126545001369</v>
      </c>
      <c r="E891" s="10">
        <v>8682.7296104260095</v>
      </c>
      <c r="F891" s="10">
        <v>20885.191168454498</v>
      </c>
      <c r="G891" s="10">
        <v>16529.081318843932</v>
      </c>
    </row>
    <row r="892" spans="1:7">
      <c r="A892" s="3" t="s">
        <v>116</v>
      </c>
      <c r="B892" s="3" t="s">
        <v>209</v>
      </c>
      <c r="C892" s="3" t="s">
        <v>206</v>
      </c>
      <c r="D892" s="10">
        <v>4271.7221714723</v>
      </c>
      <c r="E892" s="10">
        <v>6291.2885132871315</v>
      </c>
      <c r="F892" s="10">
        <v>17860.437518495084</v>
      </c>
      <c r="G892" s="10">
        <v>11299.486547390119</v>
      </c>
    </row>
    <row r="893" spans="1:7">
      <c r="A893" s="3" t="s">
        <v>116</v>
      </c>
      <c r="B893" s="3" t="s">
        <v>210</v>
      </c>
      <c r="C893" s="3" t="s">
        <v>205</v>
      </c>
      <c r="D893" s="10">
        <v>8748.3478841843171</v>
      </c>
      <c r="E893" s="10">
        <v>11570.393253518847</v>
      </c>
      <c r="F893" s="10">
        <v>21301.787928632926</v>
      </c>
      <c r="G893" s="10">
        <v>15082.473505916847</v>
      </c>
    </row>
    <row r="894" spans="1:7">
      <c r="A894" s="3" t="s">
        <v>116</v>
      </c>
      <c r="B894" s="3" t="s">
        <v>210</v>
      </c>
      <c r="C894" s="3" t="s">
        <v>206</v>
      </c>
      <c r="D894" s="10">
        <v>6916.5487700562026</v>
      </c>
      <c r="E894" s="10">
        <v>10832.800227724083</v>
      </c>
      <c r="F894" s="10">
        <v>16455.666270676931</v>
      </c>
      <c r="G894" s="10">
        <v>18402.208409881485</v>
      </c>
    </row>
    <row r="895" spans="1:7">
      <c r="A895" s="3" t="s">
        <v>116</v>
      </c>
      <c r="B895" s="3" t="s">
        <v>211</v>
      </c>
      <c r="C895" s="3" t="s">
        <v>205</v>
      </c>
      <c r="D895" s="10">
        <v>10566.52569815081</v>
      </c>
      <c r="E895" s="10">
        <v>16255.066739163729</v>
      </c>
      <c r="F895" s="10">
        <v>16160.079934417899</v>
      </c>
      <c r="G895" s="10">
        <v>15856.452394792566</v>
      </c>
    </row>
    <row r="896" spans="1:7">
      <c r="A896" s="3" t="s">
        <v>116</v>
      </c>
      <c r="B896" s="3" t="s">
        <v>211</v>
      </c>
      <c r="C896" s="3" t="s">
        <v>206</v>
      </c>
      <c r="D896" s="10">
        <v>11093.979835148861</v>
      </c>
      <c r="E896" s="10">
        <v>17752.207381476295</v>
      </c>
      <c r="F896" s="10">
        <v>14502.901623747579</v>
      </c>
      <c r="G896" s="10">
        <v>17376.775029899298</v>
      </c>
    </row>
    <row r="897" spans="1:7">
      <c r="A897" s="3" t="s">
        <v>116</v>
      </c>
      <c r="B897" s="3" t="s">
        <v>239</v>
      </c>
      <c r="C897" s="3" t="s">
        <v>205</v>
      </c>
      <c r="D897" s="10" t="s">
        <v>179</v>
      </c>
      <c r="E897" s="10">
        <v>26374.606766686353</v>
      </c>
      <c r="F897" s="10" t="s">
        <v>179</v>
      </c>
      <c r="G897" s="10" t="s">
        <v>179</v>
      </c>
    </row>
    <row r="898" spans="1:7">
      <c r="A898" s="3" t="s">
        <v>116</v>
      </c>
      <c r="B898" s="3" t="s">
        <v>239</v>
      </c>
      <c r="C898" s="3" t="s">
        <v>206</v>
      </c>
      <c r="D898" s="10" t="s">
        <v>179</v>
      </c>
      <c r="E898" s="10">
        <v>22457.126427617382</v>
      </c>
      <c r="F898" s="10" t="s">
        <v>179</v>
      </c>
      <c r="G898" s="10" t="s">
        <v>179</v>
      </c>
    </row>
    <row r="899" spans="1:7">
      <c r="A899" s="3" t="s">
        <v>116</v>
      </c>
      <c r="B899" s="3" t="s">
        <v>212</v>
      </c>
      <c r="C899" s="3" t="s">
        <v>205</v>
      </c>
      <c r="D899" s="10" t="s">
        <v>179</v>
      </c>
      <c r="E899" s="10" t="s">
        <v>179</v>
      </c>
      <c r="F899" s="10">
        <v>10985.670711590625</v>
      </c>
      <c r="G899" s="10">
        <v>8285.2180507090707</v>
      </c>
    </row>
    <row r="900" spans="1:7">
      <c r="A900" s="3" t="s">
        <v>116</v>
      </c>
      <c r="B900" s="3" t="s">
        <v>212</v>
      </c>
      <c r="C900" s="3" t="s">
        <v>206</v>
      </c>
      <c r="D900" s="10" t="s">
        <v>179</v>
      </c>
      <c r="E900" s="10" t="s">
        <v>179</v>
      </c>
      <c r="F900" s="10">
        <v>10906.024927569253</v>
      </c>
      <c r="G900" s="10">
        <v>7972.8012743737618</v>
      </c>
    </row>
    <row r="901" spans="1:7">
      <c r="A901" s="3" t="s">
        <v>116</v>
      </c>
      <c r="B901" s="3" t="s">
        <v>213</v>
      </c>
      <c r="C901" s="3" t="s">
        <v>205</v>
      </c>
      <c r="D901" s="10" t="s">
        <v>179</v>
      </c>
      <c r="E901" s="10" t="s">
        <v>179</v>
      </c>
      <c r="F901" s="10">
        <v>14218.467070295759</v>
      </c>
      <c r="G901" s="10">
        <v>10405.654128650078</v>
      </c>
    </row>
    <row r="902" spans="1:7">
      <c r="A902" s="3" t="s">
        <v>116</v>
      </c>
      <c r="B902" s="3" t="s">
        <v>213</v>
      </c>
      <c r="C902" s="3" t="s">
        <v>206</v>
      </c>
      <c r="D902" s="10" t="s">
        <v>179</v>
      </c>
      <c r="E902" s="10" t="s">
        <v>179</v>
      </c>
      <c r="F902" s="10">
        <v>14634.637172192941</v>
      </c>
      <c r="G902" s="10">
        <v>10319.384146297032</v>
      </c>
    </row>
    <row r="903" spans="1:7">
      <c r="A903" s="3" t="s">
        <v>116</v>
      </c>
      <c r="B903" s="3" t="s">
        <v>240</v>
      </c>
      <c r="C903" s="3" t="s">
        <v>205</v>
      </c>
      <c r="D903" s="10" t="s">
        <v>179</v>
      </c>
      <c r="E903" s="10" t="s">
        <v>179</v>
      </c>
      <c r="F903" s="10">
        <v>18627.309315141556</v>
      </c>
      <c r="G903" s="10">
        <v>12159.914224632679</v>
      </c>
    </row>
    <row r="904" spans="1:7">
      <c r="A904" s="3" t="s">
        <v>116</v>
      </c>
      <c r="B904" s="3" t="s">
        <v>240</v>
      </c>
      <c r="C904" s="3" t="s">
        <v>206</v>
      </c>
      <c r="D904" s="10" t="s">
        <v>179</v>
      </c>
      <c r="E904" s="10" t="s">
        <v>179</v>
      </c>
      <c r="F904" s="10">
        <v>17223.744163212927</v>
      </c>
      <c r="G904" s="10">
        <v>12139.56101178045</v>
      </c>
    </row>
    <row r="905" spans="1:7">
      <c r="A905" s="3" t="s">
        <v>117</v>
      </c>
      <c r="B905" s="3" t="s">
        <v>204</v>
      </c>
      <c r="C905" s="3" t="s">
        <v>205</v>
      </c>
      <c r="D905" s="10">
        <v>2321.9231659688621</v>
      </c>
      <c r="E905" s="10">
        <v>2007.9224831990848</v>
      </c>
      <c r="F905" s="10" t="s">
        <v>179</v>
      </c>
      <c r="G905" s="10" t="s">
        <v>179</v>
      </c>
    </row>
    <row r="906" spans="1:7">
      <c r="A906" s="3" t="s">
        <v>117</v>
      </c>
      <c r="B906" s="3" t="s">
        <v>204</v>
      </c>
      <c r="C906" s="3" t="s">
        <v>206</v>
      </c>
      <c r="D906" s="10">
        <v>2410.4073706666386</v>
      </c>
      <c r="E906" s="10">
        <v>2325.8891471792049</v>
      </c>
      <c r="F906" s="10" t="s">
        <v>179</v>
      </c>
      <c r="G906" s="10" t="s">
        <v>179</v>
      </c>
    </row>
    <row r="907" spans="1:7">
      <c r="A907" s="3" t="s">
        <v>117</v>
      </c>
      <c r="B907" s="3" t="s">
        <v>207</v>
      </c>
      <c r="C907" s="3" t="s">
        <v>205</v>
      </c>
      <c r="D907" s="10">
        <v>3249.1834549574764</v>
      </c>
      <c r="E907" s="10">
        <v>2545.5027277872096</v>
      </c>
      <c r="F907" s="10" t="s">
        <v>179</v>
      </c>
      <c r="G907" s="10" t="s">
        <v>179</v>
      </c>
    </row>
    <row r="908" spans="1:7">
      <c r="A908" s="3" t="s">
        <v>117</v>
      </c>
      <c r="B908" s="3" t="s">
        <v>207</v>
      </c>
      <c r="C908" s="3" t="s">
        <v>206</v>
      </c>
      <c r="D908" s="10">
        <v>508.56906992457664</v>
      </c>
      <c r="E908" s="10">
        <v>1743.6185398138573</v>
      </c>
      <c r="F908" s="10">
        <v>1741.5767889908257</v>
      </c>
      <c r="G908" s="10" t="s">
        <v>179</v>
      </c>
    </row>
    <row r="909" spans="1:7">
      <c r="A909" s="3" t="s">
        <v>117</v>
      </c>
      <c r="B909" s="3" t="s">
        <v>208</v>
      </c>
      <c r="C909" s="3" t="s">
        <v>205</v>
      </c>
      <c r="D909" s="10">
        <v>6287.7340923698257</v>
      </c>
      <c r="E909" s="10">
        <v>4270.5284387948595</v>
      </c>
      <c r="F909" s="10">
        <v>7638.6653641333378</v>
      </c>
      <c r="G909" s="10" t="s">
        <v>179</v>
      </c>
    </row>
    <row r="910" spans="1:7">
      <c r="A910" s="3" t="s">
        <v>117</v>
      </c>
      <c r="B910" s="3" t="s">
        <v>208</v>
      </c>
      <c r="C910" s="3" t="s">
        <v>206</v>
      </c>
      <c r="D910" s="10">
        <v>3084.4151934685865</v>
      </c>
      <c r="E910" s="10">
        <v>10661.354043343654</v>
      </c>
      <c r="F910" s="10">
        <v>20643.498365489759</v>
      </c>
      <c r="G910" s="10" t="s">
        <v>179</v>
      </c>
    </row>
    <row r="911" spans="1:7">
      <c r="A911" s="3" t="s">
        <v>117</v>
      </c>
      <c r="B911" s="3" t="s">
        <v>209</v>
      </c>
      <c r="C911" s="3" t="s">
        <v>205</v>
      </c>
      <c r="D911" s="10">
        <v>7570.3549414540748</v>
      </c>
      <c r="E911" s="10">
        <v>6455.2000244170431</v>
      </c>
      <c r="F911" s="10">
        <v>20162.760321699025</v>
      </c>
      <c r="G911" s="10" t="s">
        <v>179</v>
      </c>
    </row>
    <row r="912" spans="1:7">
      <c r="A912" s="3" t="s">
        <v>117</v>
      </c>
      <c r="B912" s="3" t="s">
        <v>209</v>
      </c>
      <c r="C912" s="3" t="s">
        <v>206</v>
      </c>
      <c r="D912" s="10">
        <v>3717.2266122840929</v>
      </c>
      <c r="E912" s="10">
        <v>8256.1731647884444</v>
      </c>
      <c r="F912" s="10">
        <v>22188.210206744639</v>
      </c>
      <c r="G912" s="10" t="s">
        <v>179</v>
      </c>
    </row>
    <row r="913" spans="1:7">
      <c r="A913" s="3" t="s">
        <v>117</v>
      </c>
      <c r="B913" s="3" t="s">
        <v>210</v>
      </c>
      <c r="C913" s="3" t="s">
        <v>205</v>
      </c>
      <c r="D913" s="10">
        <v>8004.0333899612951</v>
      </c>
      <c r="E913" s="10">
        <v>10390.143201676607</v>
      </c>
      <c r="F913" s="10">
        <v>20395.759422862498</v>
      </c>
      <c r="G913" s="10" t="s">
        <v>179</v>
      </c>
    </row>
    <row r="914" spans="1:7">
      <c r="A914" s="3" t="s">
        <v>117</v>
      </c>
      <c r="B914" s="3" t="s">
        <v>210</v>
      </c>
      <c r="C914" s="3" t="s">
        <v>206</v>
      </c>
      <c r="D914" s="10">
        <v>5866.4987810140665</v>
      </c>
      <c r="E914" s="10">
        <v>11395.155688862389</v>
      </c>
      <c r="F914" s="10">
        <v>21602.633921805358</v>
      </c>
      <c r="G914" s="10" t="s">
        <v>179</v>
      </c>
    </row>
    <row r="915" spans="1:7">
      <c r="A915" s="3" t="s">
        <v>117</v>
      </c>
      <c r="B915" s="3" t="s">
        <v>211</v>
      </c>
      <c r="C915" s="3" t="s">
        <v>205</v>
      </c>
      <c r="D915" s="10">
        <v>9479.3972441728129</v>
      </c>
      <c r="E915" s="10">
        <v>15798.361808566897</v>
      </c>
      <c r="F915" s="10">
        <v>17113.264548912888</v>
      </c>
      <c r="G915" s="10">
        <v>14387.198581389983</v>
      </c>
    </row>
    <row r="916" spans="1:7">
      <c r="A916" s="3" t="s">
        <v>117</v>
      </c>
      <c r="B916" s="3" t="s">
        <v>211</v>
      </c>
      <c r="C916" s="3" t="s">
        <v>206</v>
      </c>
      <c r="D916" s="10">
        <v>10130.198077274294</v>
      </c>
      <c r="E916" s="10">
        <v>15575.945602503911</v>
      </c>
      <c r="F916" s="10">
        <v>18593.981140208783</v>
      </c>
      <c r="G916" s="10">
        <v>13673.426530038021</v>
      </c>
    </row>
    <row r="917" spans="1:7">
      <c r="A917" s="3" t="s">
        <v>117</v>
      </c>
      <c r="B917" s="3" t="s">
        <v>239</v>
      </c>
      <c r="C917" s="3" t="s">
        <v>205</v>
      </c>
      <c r="D917" s="10" t="s">
        <v>179</v>
      </c>
      <c r="E917" s="10">
        <v>18278.919949255524</v>
      </c>
      <c r="F917" s="10" t="s">
        <v>179</v>
      </c>
      <c r="G917" s="10" t="s">
        <v>179</v>
      </c>
    </row>
    <row r="918" spans="1:7">
      <c r="A918" s="3" t="s">
        <v>117</v>
      </c>
      <c r="B918" s="3" t="s">
        <v>239</v>
      </c>
      <c r="C918" s="3" t="s">
        <v>206</v>
      </c>
      <c r="D918" s="10" t="s">
        <v>179</v>
      </c>
      <c r="E918" s="10">
        <v>20322.322197883794</v>
      </c>
      <c r="F918" s="10" t="s">
        <v>179</v>
      </c>
      <c r="G918" s="10" t="s">
        <v>179</v>
      </c>
    </row>
    <row r="919" spans="1:7">
      <c r="A919" s="3" t="s">
        <v>117</v>
      </c>
      <c r="B919" s="3" t="s">
        <v>212</v>
      </c>
      <c r="C919" s="3" t="s">
        <v>205</v>
      </c>
      <c r="D919" s="10" t="s">
        <v>179</v>
      </c>
      <c r="E919" s="10" t="s">
        <v>179</v>
      </c>
      <c r="F919" s="10">
        <v>12130.239073829904</v>
      </c>
      <c r="G919" s="10">
        <v>9064.3234479921812</v>
      </c>
    </row>
    <row r="920" spans="1:7">
      <c r="A920" s="3" t="s">
        <v>117</v>
      </c>
      <c r="B920" s="3" t="s">
        <v>212</v>
      </c>
      <c r="C920" s="3" t="s">
        <v>206</v>
      </c>
      <c r="D920" s="10" t="s">
        <v>179</v>
      </c>
      <c r="E920" s="10" t="s">
        <v>179</v>
      </c>
      <c r="F920" s="10">
        <v>16575.278632511581</v>
      </c>
      <c r="G920" s="10">
        <v>8553.546267555168</v>
      </c>
    </row>
    <row r="921" spans="1:7">
      <c r="A921" s="3" t="s">
        <v>117</v>
      </c>
      <c r="B921" s="3" t="s">
        <v>213</v>
      </c>
      <c r="C921" s="3" t="s">
        <v>205</v>
      </c>
      <c r="D921" s="10" t="s">
        <v>179</v>
      </c>
      <c r="E921" s="10" t="s">
        <v>179</v>
      </c>
      <c r="F921" s="10">
        <v>15575.578369772942</v>
      </c>
      <c r="G921" s="10">
        <v>12046.756439253144</v>
      </c>
    </row>
    <row r="922" spans="1:7">
      <c r="A922" s="3" t="s">
        <v>117</v>
      </c>
      <c r="B922" s="3" t="s">
        <v>213</v>
      </c>
      <c r="C922" s="3" t="s">
        <v>206</v>
      </c>
      <c r="D922" s="10" t="s">
        <v>179</v>
      </c>
      <c r="E922" s="10" t="s">
        <v>179</v>
      </c>
      <c r="F922" s="10">
        <v>18646.598656417307</v>
      </c>
      <c r="G922" s="10">
        <v>15174.147677301902</v>
      </c>
    </row>
    <row r="923" spans="1:7">
      <c r="A923" s="3" t="s">
        <v>117</v>
      </c>
      <c r="B923" s="3" t="s">
        <v>240</v>
      </c>
      <c r="C923" s="3" t="s">
        <v>205</v>
      </c>
      <c r="D923" s="10" t="s">
        <v>179</v>
      </c>
      <c r="E923" s="10" t="s">
        <v>179</v>
      </c>
      <c r="F923" s="10">
        <v>18424.745166342102</v>
      </c>
      <c r="G923" s="10">
        <v>6512.2725056013669</v>
      </c>
    </row>
    <row r="924" spans="1:7">
      <c r="A924" s="3" t="s">
        <v>117</v>
      </c>
      <c r="B924" s="3" t="s">
        <v>240</v>
      </c>
      <c r="C924" s="3" t="s">
        <v>206</v>
      </c>
      <c r="D924" s="10" t="s">
        <v>179</v>
      </c>
      <c r="E924" s="10" t="s">
        <v>179</v>
      </c>
      <c r="F924" s="10">
        <v>21639.548859901348</v>
      </c>
      <c r="G924" s="10" t="s">
        <v>179</v>
      </c>
    </row>
    <row r="925" spans="1:7">
      <c r="A925" s="3" t="s">
        <v>118</v>
      </c>
      <c r="B925" s="3" t="s">
        <v>204</v>
      </c>
      <c r="C925" s="3" t="s">
        <v>205</v>
      </c>
      <c r="D925" s="10">
        <v>2046.4051000626619</v>
      </c>
      <c r="E925" s="10">
        <v>2273.0200608937048</v>
      </c>
      <c r="F925" s="10" t="s">
        <v>179</v>
      </c>
      <c r="G925" s="10" t="s">
        <v>179</v>
      </c>
    </row>
    <row r="926" spans="1:7">
      <c r="A926" s="3" t="s">
        <v>118</v>
      </c>
      <c r="B926" s="3" t="s">
        <v>204</v>
      </c>
      <c r="C926" s="3" t="s">
        <v>206</v>
      </c>
      <c r="D926" s="10">
        <v>2799.4626787222596</v>
      </c>
      <c r="E926" s="10">
        <v>2576.9513726168348</v>
      </c>
      <c r="F926" s="10" t="s">
        <v>179</v>
      </c>
      <c r="G926" s="10" t="s">
        <v>179</v>
      </c>
    </row>
    <row r="927" spans="1:7">
      <c r="A927" s="3" t="s">
        <v>118</v>
      </c>
      <c r="B927" s="3" t="s">
        <v>207</v>
      </c>
      <c r="C927" s="3" t="s">
        <v>205</v>
      </c>
      <c r="D927" s="10">
        <v>2716.29355599786</v>
      </c>
      <c r="E927" s="10">
        <v>3316.2039246532809</v>
      </c>
      <c r="F927" s="10" t="s">
        <v>179</v>
      </c>
      <c r="G927" s="10" t="s">
        <v>179</v>
      </c>
    </row>
    <row r="928" spans="1:7">
      <c r="A928" s="3" t="s">
        <v>118</v>
      </c>
      <c r="B928" s="3" t="s">
        <v>207</v>
      </c>
      <c r="C928" s="3" t="s">
        <v>206</v>
      </c>
      <c r="D928" s="10">
        <v>1562.652112059895</v>
      </c>
      <c r="E928" s="10">
        <v>2075.2955657773691</v>
      </c>
      <c r="F928" s="10">
        <v>15558.722279380112</v>
      </c>
      <c r="G928" s="10" t="s">
        <v>179</v>
      </c>
    </row>
    <row r="929" spans="1:7">
      <c r="A929" s="3" t="s">
        <v>118</v>
      </c>
      <c r="B929" s="3" t="s">
        <v>208</v>
      </c>
      <c r="C929" s="3" t="s">
        <v>205</v>
      </c>
      <c r="D929" s="10">
        <v>6767.2799103125926</v>
      </c>
      <c r="E929" s="10">
        <v>4782.1914329011615</v>
      </c>
      <c r="F929" s="10">
        <v>9532.3032792472914</v>
      </c>
      <c r="G929" s="10" t="s">
        <v>179</v>
      </c>
    </row>
    <row r="930" spans="1:7">
      <c r="A930" s="3" t="s">
        <v>118</v>
      </c>
      <c r="B930" s="3" t="s">
        <v>208</v>
      </c>
      <c r="C930" s="3" t="s">
        <v>206</v>
      </c>
      <c r="D930" s="10">
        <v>2001.6012282024344</v>
      </c>
      <c r="E930" s="10">
        <v>4874.3553903345728</v>
      </c>
      <c r="F930" s="10">
        <v>6985.1094750290358</v>
      </c>
      <c r="G930" s="10" t="s">
        <v>179</v>
      </c>
    </row>
    <row r="931" spans="1:7">
      <c r="A931" s="3" t="s">
        <v>118</v>
      </c>
      <c r="B931" s="3" t="s">
        <v>209</v>
      </c>
      <c r="C931" s="3" t="s">
        <v>205</v>
      </c>
      <c r="D931" s="10">
        <v>9252.3728939658504</v>
      </c>
      <c r="E931" s="10">
        <v>6345.6833003788233</v>
      </c>
      <c r="F931" s="10">
        <v>20947.859944659016</v>
      </c>
      <c r="G931" s="10" t="s">
        <v>179</v>
      </c>
    </row>
    <row r="932" spans="1:7">
      <c r="A932" s="3" t="s">
        <v>118</v>
      </c>
      <c r="B932" s="3" t="s">
        <v>209</v>
      </c>
      <c r="C932" s="3" t="s">
        <v>206</v>
      </c>
      <c r="D932" s="10">
        <v>5993.669793300066</v>
      </c>
      <c r="E932" s="10">
        <v>12435.879844720497</v>
      </c>
      <c r="F932" s="10">
        <v>15502.031591551937</v>
      </c>
      <c r="G932" s="10" t="s">
        <v>179</v>
      </c>
    </row>
    <row r="933" spans="1:7">
      <c r="A933" s="3" t="s">
        <v>118</v>
      </c>
      <c r="B933" s="3" t="s">
        <v>210</v>
      </c>
      <c r="C933" s="3" t="s">
        <v>205</v>
      </c>
      <c r="D933" s="10">
        <v>8772.5845301316094</v>
      </c>
      <c r="E933" s="10">
        <v>13259.82207537429</v>
      </c>
      <c r="F933" s="10">
        <v>27072.7714947778</v>
      </c>
      <c r="G933" s="10">
        <v>13214.091411644573</v>
      </c>
    </row>
    <row r="934" spans="1:7">
      <c r="A934" s="3" t="s">
        <v>118</v>
      </c>
      <c r="B934" s="3" t="s">
        <v>210</v>
      </c>
      <c r="C934" s="3" t="s">
        <v>206</v>
      </c>
      <c r="D934" s="10">
        <v>4571.0118367961722</v>
      </c>
      <c r="E934" s="10">
        <v>11148.251899907322</v>
      </c>
      <c r="F934" s="10">
        <v>21595.625809651643</v>
      </c>
      <c r="G934" s="10">
        <v>19817.402452554747</v>
      </c>
    </row>
    <row r="935" spans="1:7">
      <c r="A935" s="3" t="s">
        <v>118</v>
      </c>
      <c r="B935" s="3" t="s">
        <v>211</v>
      </c>
      <c r="C935" s="3" t="s">
        <v>205</v>
      </c>
      <c r="D935" s="10">
        <v>14625.144886271022</v>
      </c>
      <c r="E935" s="10">
        <v>15171.36287904032</v>
      </c>
      <c r="F935" s="10">
        <v>22594.96320811069</v>
      </c>
      <c r="G935" s="10">
        <v>16854.49849956845</v>
      </c>
    </row>
    <row r="936" spans="1:7">
      <c r="A936" s="3" t="s">
        <v>118</v>
      </c>
      <c r="B936" s="3" t="s">
        <v>211</v>
      </c>
      <c r="C936" s="3" t="s">
        <v>206</v>
      </c>
      <c r="D936" s="10">
        <v>10801.312902267904</v>
      </c>
      <c r="E936" s="10">
        <v>16026.221400407887</v>
      </c>
      <c r="F936" s="10">
        <v>18173.131056316146</v>
      </c>
      <c r="G936" s="10">
        <v>18485.203685261593</v>
      </c>
    </row>
    <row r="937" spans="1:7">
      <c r="A937" s="3" t="s">
        <v>118</v>
      </c>
      <c r="B937" s="3" t="s">
        <v>239</v>
      </c>
      <c r="C937" s="3" t="s">
        <v>205</v>
      </c>
      <c r="D937" s="10" t="s">
        <v>179</v>
      </c>
      <c r="E937" s="10">
        <v>17253.017576097944</v>
      </c>
      <c r="F937" s="10" t="s">
        <v>179</v>
      </c>
      <c r="G937" s="10" t="s">
        <v>179</v>
      </c>
    </row>
    <row r="938" spans="1:7">
      <c r="A938" s="3" t="s">
        <v>118</v>
      </c>
      <c r="B938" s="3" t="s">
        <v>239</v>
      </c>
      <c r="C938" s="3" t="s">
        <v>206</v>
      </c>
      <c r="D938" s="10" t="s">
        <v>179</v>
      </c>
      <c r="E938" s="10">
        <v>21573.66225592151</v>
      </c>
      <c r="F938" s="10" t="s">
        <v>179</v>
      </c>
      <c r="G938" s="10" t="s">
        <v>179</v>
      </c>
    </row>
    <row r="939" spans="1:7">
      <c r="A939" s="3" t="s">
        <v>118</v>
      </c>
      <c r="B939" s="3" t="s">
        <v>212</v>
      </c>
      <c r="C939" s="3" t="s">
        <v>205</v>
      </c>
      <c r="D939" s="10" t="s">
        <v>179</v>
      </c>
      <c r="E939" s="10" t="s">
        <v>179</v>
      </c>
      <c r="F939" s="10">
        <v>16881.802600905328</v>
      </c>
      <c r="G939" s="10">
        <v>11601.041142839556</v>
      </c>
    </row>
    <row r="940" spans="1:7">
      <c r="A940" s="3" t="s">
        <v>118</v>
      </c>
      <c r="B940" s="3" t="s">
        <v>212</v>
      </c>
      <c r="C940" s="3" t="s">
        <v>206</v>
      </c>
      <c r="D940" s="10" t="s">
        <v>179</v>
      </c>
      <c r="E940" s="10" t="s">
        <v>179</v>
      </c>
      <c r="F940" s="10">
        <v>15891.118014200827</v>
      </c>
      <c r="G940" s="10">
        <v>14343.835593277556</v>
      </c>
    </row>
    <row r="941" spans="1:7">
      <c r="A941" s="3" t="s">
        <v>118</v>
      </c>
      <c r="B941" s="3" t="s">
        <v>213</v>
      </c>
      <c r="C941" s="3" t="s">
        <v>205</v>
      </c>
      <c r="D941" s="10" t="s">
        <v>179</v>
      </c>
      <c r="E941" s="10" t="s">
        <v>179</v>
      </c>
      <c r="F941" s="10">
        <v>17444.273209836585</v>
      </c>
      <c r="G941" s="10">
        <v>10925.991064020734</v>
      </c>
    </row>
    <row r="942" spans="1:7">
      <c r="A942" s="3" t="s">
        <v>118</v>
      </c>
      <c r="B942" s="3" t="s">
        <v>213</v>
      </c>
      <c r="C942" s="3" t="s">
        <v>206</v>
      </c>
      <c r="D942" s="10" t="s">
        <v>179</v>
      </c>
      <c r="E942" s="10" t="s">
        <v>179</v>
      </c>
      <c r="F942" s="10">
        <v>17765.057263040791</v>
      </c>
      <c r="G942" s="10">
        <v>7706.900537554111</v>
      </c>
    </row>
    <row r="943" spans="1:7">
      <c r="A943" s="3" t="s">
        <v>118</v>
      </c>
      <c r="B943" s="3" t="s">
        <v>240</v>
      </c>
      <c r="C943" s="3" t="s">
        <v>205</v>
      </c>
      <c r="D943" s="10" t="s">
        <v>179</v>
      </c>
      <c r="E943" s="10" t="s">
        <v>179</v>
      </c>
      <c r="F943" s="10">
        <v>24004.716676877655</v>
      </c>
      <c r="G943" s="10">
        <v>7882.5793128205123</v>
      </c>
    </row>
    <row r="944" spans="1:7">
      <c r="A944" s="3" t="s">
        <v>118</v>
      </c>
      <c r="B944" s="3" t="s">
        <v>240</v>
      </c>
      <c r="C944" s="3" t="s">
        <v>206</v>
      </c>
      <c r="D944" s="10" t="s">
        <v>179</v>
      </c>
      <c r="E944" s="10" t="s">
        <v>179</v>
      </c>
      <c r="F944" s="10">
        <v>17756.807530946666</v>
      </c>
      <c r="G944" s="10">
        <v>5942.996131042295</v>
      </c>
    </row>
    <row r="945" spans="1:7">
      <c r="A945" s="3" t="s">
        <v>119</v>
      </c>
      <c r="B945" s="3" t="s">
        <v>204</v>
      </c>
      <c r="C945" s="3" t="s">
        <v>205</v>
      </c>
      <c r="D945" s="10" t="s">
        <v>179</v>
      </c>
      <c r="E945" s="10">
        <v>1794.9615088333596</v>
      </c>
      <c r="F945" s="10" t="s">
        <v>179</v>
      </c>
      <c r="G945" s="10" t="s">
        <v>179</v>
      </c>
    </row>
    <row r="946" spans="1:7">
      <c r="A946" s="3" t="s">
        <v>119</v>
      </c>
      <c r="B946" s="3" t="s">
        <v>204</v>
      </c>
      <c r="C946" s="3" t="s">
        <v>206</v>
      </c>
      <c r="D946" s="10" t="s">
        <v>179</v>
      </c>
      <c r="E946" s="10">
        <v>1387.5786382177598</v>
      </c>
      <c r="F946" s="10" t="s">
        <v>179</v>
      </c>
      <c r="G946" s="10" t="s">
        <v>179</v>
      </c>
    </row>
    <row r="947" spans="1:7">
      <c r="A947" s="3" t="s">
        <v>119</v>
      </c>
      <c r="B947" s="3" t="s">
        <v>207</v>
      </c>
      <c r="C947" s="3" t="s">
        <v>205</v>
      </c>
      <c r="D947" s="10" t="s">
        <v>179</v>
      </c>
      <c r="E947" s="10">
        <v>3152.4638512297543</v>
      </c>
      <c r="F947" s="10" t="s">
        <v>179</v>
      </c>
      <c r="G947" s="10" t="s">
        <v>179</v>
      </c>
    </row>
    <row r="948" spans="1:7">
      <c r="A948" s="3" t="s">
        <v>119</v>
      </c>
      <c r="B948" s="3" t="s">
        <v>207</v>
      </c>
      <c r="C948" s="3" t="s">
        <v>206</v>
      </c>
      <c r="D948" s="10" t="s">
        <v>179</v>
      </c>
      <c r="E948" s="10">
        <v>3060.2008596713026</v>
      </c>
      <c r="F948" s="10" t="s">
        <v>179</v>
      </c>
      <c r="G948" s="10" t="s">
        <v>179</v>
      </c>
    </row>
    <row r="949" spans="1:7">
      <c r="A949" s="3" t="s">
        <v>119</v>
      </c>
      <c r="B949" s="3" t="s">
        <v>208</v>
      </c>
      <c r="C949" s="3" t="s">
        <v>205</v>
      </c>
      <c r="D949" s="10" t="s">
        <v>179</v>
      </c>
      <c r="E949" s="10">
        <v>2731.8237969328397</v>
      </c>
      <c r="F949" s="10" t="s">
        <v>179</v>
      </c>
      <c r="G949" s="10" t="s">
        <v>179</v>
      </c>
    </row>
    <row r="950" spans="1:7">
      <c r="A950" s="3" t="s">
        <v>119</v>
      </c>
      <c r="B950" s="3" t="s">
        <v>208</v>
      </c>
      <c r="C950" s="3" t="s">
        <v>206</v>
      </c>
      <c r="D950" s="10" t="s">
        <v>179</v>
      </c>
      <c r="E950" s="10">
        <v>5983.0711111111113</v>
      </c>
      <c r="F950" s="10" t="s">
        <v>179</v>
      </c>
      <c r="G950" s="10" t="s">
        <v>179</v>
      </c>
    </row>
    <row r="951" spans="1:7">
      <c r="A951" s="3" t="s">
        <v>119</v>
      </c>
      <c r="B951" s="3" t="s">
        <v>209</v>
      </c>
      <c r="C951" s="3" t="s">
        <v>205</v>
      </c>
      <c r="D951" s="10" t="s">
        <v>179</v>
      </c>
      <c r="E951" s="10">
        <v>4709.9134009102845</v>
      </c>
      <c r="F951" s="10" t="s">
        <v>179</v>
      </c>
      <c r="G951" s="10" t="s">
        <v>179</v>
      </c>
    </row>
    <row r="952" spans="1:7">
      <c r="A952" s="3" t="s">
        <v>119</v>
      </c>
      <c r="B952" s="3" t="s">
        <v>209</v>
      </c>
      <c r="C952" s="3" t="s">
        <v>206</v>
      </c>
      <c r="D952" s="10" t="s">
        <v>179</v>
      </c>
      <c r="E952" s="10">
        <v>12409.365926061178</v>
      </c>
      <c r="F952" s="10">
        <v>5668.0378743961346</v>
      </c>
      <c r="G952" s="10" t="s">
        <v>179</v>
      </c>
    </row>
    <row r="953" spans="1:7">
      <c r="A953" s="3" t="s">
        <v>119</v>
      </c>
      <c r="B953" s="3" t="s">
        <v>210</v>
      </c>
      <c r="C953" s="3" t="s">
        <v>205</v>
      </c>
      <c r="D953" s="10" t="s">
        <v>179</v>
      </c>
      <c r="E953" s="10">
        <v>11587.656107986501</v>
      </c>
      <c r="F953" s="10">
        <v>13821.314408898819</v>
      </c>
      <c r="G953" s="10" t="s">
        <v>179</v>
      </c>
    </row>
    <row r="954" spans="1:7">
      <c r="A954" s="3" t="s">
        <v>119</v>
      </c>
      <c r="B954" s="3" t="s">
        <v>210</v>
      </c>
      <c r="C954" s="3" t="s">
        <v>206</v>
      </c>
      <c r="D954" s="10" t="s">
        <v>179</v>
      </c>
      <c r="E954" s="10">
        <v>15829.224545454545</v>
      </c>
      <c r="F954" s="10">
        <v>14365.873981362367</v>
      </c>
      <c r="G954" s="10" t="s">
        <v>179</v>
      </c>
    </row>
    <row r="955" spans="1:7">
      <c r="A955" s="3" t="s">
        <v>119</v>
      </c>
      <c r="B955" s="3" t="s">
        <v>211</v>
      </c>
      <c r="C955" s="3" t="s">
        <v>205</v>
      </c>
      <c r="D955" s="10" t="s">
        <v>179</v>
      </c>
      <c r="E955" s="10">
        <v>14516.797972602739</v>
      </c>
      <c r="F955" s="10">
        <v>13127.385754052324</v>
      </c>
      <c r="G955" s="10" t="s">
        <v>179</v>
      </c>
    </row>
    <row r="956" spans="1:7">
      <c r="A956" s="3" t="s">
        <v>119</v>
      </c>
      <c r="B956" s="3" t="s">
        <v>211</v>
      </c>
      <c r="C956" s="3" t="s">
        <v>206</v>
      </c>
      <c r="D956" s="10" t="s">
        <v>179</v>
      </c>
      <c r="E956" s="10">
        <v>14317.120522613066</v>
      </c>
      <c r="F956" s="10">
        <v>20080.509139020494</v>
      </c>
      <c r="G956" s="10" t="s">
        <v>179</v>
      </c>
    </row>
    <row r="957" spans="1:7">
      <c r="A957" s="3" t="s">
        <v>119</v>
      </c>
      <c r="B957" s="3" t="s">
        <v>239</v>
      </c>
      <c r="C957" s="3" t="s">
        <v>205</v>
      </c>
      <c r="D957" s="10" t="s">
        <v>179</v>
      </c>
      <c r="E957" s="10">
        <v>20573.467240143364</v>
      </c>
      <c r="F957" s="10" t="s">
        <v>179</v>
      </c>
      <c r="G957" s="10" t="s">
        <v>179</v>
      </c>
    </row>
    <row r="958" spans="1:7">
      <c r="A958" s="3" t="s">
        <v>119</v>
      </c>
      <c r="B958" s="3" t="s">
        <v>239</v>
      </c>
      <c r="C958" s="3" t="s">
        <v>206</v>
      </c>
      <c r="D958" s="10" t="s">
        <v>179</v>
      </c>
      <c r="E958" s="10">
        <v>13863.369282836422</v>
      </c>
      <c r="F958" s="10" t="s">
        <v>179</v>
      </c>
      <c r="G958" s="10" t="s">
        <v>179</v>
      </c>
    </row>
    <row r="959" spans="1:7">
      <c r="A959" s="3" t="s">
        <v>119</v>
      </c>
      <c r="B959" s="3" t="s">
        <v>212</v>
      </c>
      <c r="C959" s="3" t="s">
        <v>205</v>
      </c>
      <c r="D959" s="10" t="s">
        <v>179</v>
      </c>
      <c r="E959" s="10" t="s">
        <v>179</v>
      </c>
      <c r="F959" s="10">
        <v>10091.792189810441</v>
      </c>
      <c r="G959" s="10" t="s">
        <v>179</v>
      </c>
    </row>
    <row r="960" spans="1:7">
      <c r="A960" s="3" t="s">
        <v>119</v>
      </c>
      <c r="B960" s="3" t="s">
        <v>212</v>
      </c>
      <c r="C960" s="3" t="s">
        <v>206</v>
      </c>
      <c r="D960" s="10" t="s">
        <v>179</v>
      </c>
      <c r="E960" s="10" t="s">
        <v>179</v>
      </c>
      <c r="F960" s="10">
        <v>11838.28411654583</v>
      </c>
      <c r="G960" s="10" t="s">
        <v>179</v>
      </c>
    </row>
    <row r="961" spans="1:7">
      <c r="A961" s="3" t="s">
        <v>119</v>
      </c>
      <c r="B961" s="3" t="s">
        <v>213</v>
      </c>
      <c r="C961" s="3" t="s">
        <v>205</v>
      </c>
      <c r="D961" s="10" t="s">
        <v>179</v>
      </c>
      <c r="E961" s="10" t="s">
        <v>179</v>
      </c>
      <c r="F961" s="10">
        <v>15592.378248810681</v>
      </c>
      <c r="G961" s="10" t="s">
        <v>179</v>
      </c>
    </row>
    <row r="962" spans="1:7">
      <c r="A962" s="3" t="s">
        <v>119</v>
      </c>
      <c r="B962" s="3" t="s">
        <v>213</v>
      </c>
      <c r="C962" s="3" t="s">
        <v>206</v>
      </c>
      <c r="D962" s="10" t="s">
        <v>179</v>
      </c>
      <c r="E962" s="10" t="s">
        <v>179</v>
      </c>
      <c r="F962" s="10">
        <v>14035.97922309471</v>
      </c>
      <c r="G962" s="10" t="s">
        <v>179</v>
      </c>
    </row>
    <row r="963" spans="1:7">
      <c r="A963" s="3" t="s">
        <v>119</v>
      </c>
      <c r="B963" s="3" t="s">
        <v>240</v>
      </c>
      <c r="C963" s="3" t="s">
        <v>205</v>
      </c>
      <c r="D963" s="10" t="s">
        <v>179</v>
      </c>
      <c r="E963" s="10" t="s">
        <v>179</v>
      </c>
      <c r="F963" s="10">
        <v>22419.528779555159</v>
      </c>
      <c r="G963" s="10" t="s">
        <v>179</v>
      </c>
    </row>
    <row r="964" spans="1:7">
      <c r="A964" s="3" t="s">
        <v>119</v>
      </c>
      <c r="B964" s="3" t="s">
        <v>240</v>
      </c>
      <c r="C964" s="3" t="s">
        <v>206</v>
      </c>
      <c r="D964" s="10" t="s">
        <v>179</v>
      </c>
      <c r="E964" s="10" t="s">
        <v>179</v>
      </c>
      <c r="F964" s="10">
        <v>25097.174959777822</v>
      </c>
      <c r="G964" s="10" t="s">
        <v>179</v>
      </c>
    </row>
    <row r="965" spans="1:7">
      <c r="A965" s="3" t="s">
        <v>120</v>
      </c>
      <c r="B965" s="3" t="s">
        <v>204</v>
      </c>
      <c r="C965" s="3" t="s">
        <v>205</v>
      </c>
      <c r="D965" s="10">
        <v>2583.9080187739178</v>
      </c>
      <c r="E965" s="10">
        <v>2734.2780287701808</v>
      </c>
      <c r="F965" s="10" t="s">
        <v>179</v>
      </c>
      <c r="G965" s="10" t="s">
        <v>179</v>
      </c>
    </row>
    <row r="966" spans="1:7">
      <c r="A966" s="3" t="s">
        <v>120</v>
      </c>
      <c r="B966" s="3" t="s">
        <v>204</v>
      </c>
      <c r="C966" s="3" t="s">
        <v>206</v>
      </c>
      <c r="D966" s="10">
        <v>2566.6836263989171</v>
      </c>
      <c r="E966" s="10">
        <v>3106.3300688275904</v>
      </c>
      <c r="F966" s="10" t="s">
        <v>179</v>
      </c>
      <c r="G966" s="10" t="s">
        <v>179</v>
      </c>
    </row>
    <row r="967" spans="1:7">
      <c r="A967" s="3" t="s">
        <v>120</v>
      </c>
      <c r="B967" s="3" t="s">
        <v>207</v>
      </c>
      <c r="C967" s="3" t="s">
        <v>205</v>
      </c>
      <c r="D967" s="10">
        <v>4500.2938758134533</v>
      </c>
      <c r="E967" s="10">
        <v>3568.6461732050329</v>
      </c>
      <c r="F967" s="10">
        <v>7483.0168166247258</v>
      </c>
      <c r="G967" s="10" t="s">
        <v>179</v>
      </c>
    </row>
    <row r="968" spans="1:7">
      <c r="A968" s="3" t="s">
        <v>120</v>
      </c>
      <c r="B968" s="3" t="s">
        <v>207</v>
      </c>
      <c r="C968" s="3" t="s">
        <v>206</v>
      </c>
      <c r="D968" s="10">
        <v>3260.1443286130266</v>
      </c>
      <c r="E968" s="10">
        <v>3343.4976198809945</v>
      </c>
      <c r="F968" s="10">
        <v>6177.0353678148986</v>
      </c>
      <c r="G968" s="10" t="s">
        <v>179</v>
      </c>
    </row>
    <row r="969" spans="1:7">
      <c r="A969" s="3" t="s">
        <v>120</v>
      </c>
      <c r="B969" s="3" t="s">
        <v>208</v>
      </c>
      <c r="C969" s="3" t="s">
        <v>205</v>
      </c>
      <c r="D969" s="10">
        <v>6342.6043715921423</v>
      </c>
      <c r="E969" s="10">
        <v>4882.8793110469342</v>
      </c>
      <c r="F969" s="10">
        <v>20795.358108843535</v>
      </c>
      <c r="G969" s="10">
        <v>16375.197639669423</v>
      </c>
    </row>
    <row r="970" spans="1:7">
      <c r="A970" s="3" t="s">
        <v>120</v>
      </c>
      <c r="B970" s="3" t="s">
        <v>208</v>
      </c>
      <c r="C970" s="3" t="s">
        <v>206</v>
      </c>
      <c r="D970" s="10">
        <v>3070.7404270181196</v>
      </c>
      <c r="E970" s="10">
        <v>7158.2478060046196</v>
      </c>
      <c r="F970" s="10">
        <v>14136.708796281448</v>
      </c>
      <c r="G970" s="10">
        <v>11226.326433426184</v>
      </c>
    </row>
    <row r="971" spans="1:7">
      <c r="A971" s="3" t="s">
        <v>120</v>
      </c>
      <c r="B971" s="3" t="s">
        <v>209</v>
      </c>
      <c r="C971" s="3" t="s">
        <v>205</v>
      </c>
      <c r="D971" s="10">
        <v>7494.7714670387832</v>
      </c>
      <c r="E971" s="10">
        <v>8079.2936991088591</v>
      </c>
      <c r="F971" s="10">
        <v>25600.22020279201</v>
      </c>
      <c r="G971" s="10">
        <v>20225.624488361042</v>
      </c>
    </row>
    <row r="972" spans="1:7">
      <c r="A972" s="3" t="s">
        <v>120</v>
      </c>
      <c r="B972" s="3" t="s">
        <v>209</v>
      </c>
      <c r="C972" s="3" t="s">
        <v>206</v>
      </c>
      <c r="D972" s="10">
        <v>4301.112826725579</v>
      </c>
      <c r="E972" s="10">
        <v>7948.741132532552</v>
      </c>
      <c r="F972" s="10">
        <v>15962.651214752947</v>
      </c>
      <c r="G972" s="10">
        <v>11596.963263442494</v>
      </c>
    </row>
    <row r="973" spans="1:7">
      <c r="A973" s="3" t="s">
        <v>120</v>
      </c>
      <c r="B973" s="3" t="s">
        <v>210</v>
      </c>
      <c r="C973" s="3" t="s">
        <v>205</v>
      </c>
      <c r="D973" s="10">
        <v>9031.7685999024434</v>
      </c>
      <c r="E973" s="10">
        <v>12758.965540087425</v>
      </c>
      <c r="F973" s="10">
        <v>25122.082039344983</v>
      </c>
      <c r="G973" s="10">
        <v>19881.536437033603</v>
      </c>
    </row>
    <row r="974" spans="1:7">
      <c r="A974" s="3" t="s">
        <v>120</v>
      </c>
      <c r="B974" s="3" t="s">
        <v>210</v>
      </c>
      <c r="C974" s="3" t="s">
        <v>206</v>
      </c>
      <c r="D974" s="10">
        <v>6971.0129369432725</v>
      </c>
      <c r="E974" s="10">
        <v>12925.358110859728</v>
      </c>
      <c r="F974" s="10">
        <v>21103.375938167446</v>
      </c>
      <c r="G974" s="10">
        <v>16507.533705503134</v>
      </c>
    </row>
    <row r="975" spans="1:7">
      <c r="A975" s="3" t="s">
        <v>120</v>
      </c>
      <c r="B975" s="3" t="s">
        <v>211</v>
      </c>
      <c r="C975" s="3" t="s">
        <v>205</v>
      </c>
      <c r="D975" s="10">
        <v>11403.85327263119</v>
      </c>
      <c r="E975" s="10">
        <v>15950.808963982923</v>
      </c>
      <c r="F975" s="10">
        <v>19058.764807904634</v>
      </c>
      <c r="G975" s="10">
        <v>19291.043336272065</v>
      </c>
    </row>
    <row r="976" spans="1:7">
      <c r="A976" s="3" t="s">
        <v>120</v>
      </c>
      <c r="B976" s="3" t="s">
        <v>211</v>
      </c>
      <c r="C976" s="3" t="s">
        <v>206</v>
      </c>
      <c r="D976" s="10">
        <v>11944.008629337563</v>
      </c>
      <c r="E976" s="10">
        <v>18374.40199920287</v>
      </c>
      <c r="F976" s="10">
        <v>19301.360331054286</v>
      </c>
      <c r="G976" s="10">
        <v>20875.484257797882</v>
      </c>
    </row>
    <row r="977" spans="1:7">
      <c r="A977" s="3" t="s">
        <v>120</v>
      </c>
      <c r="B977" s="3" t="s">
        <v>239</v>
      </c>
      <c r="C977" s="3" t="s">
        <v>205</v>
      </c>
      <c r="D977" s="10" t="s">
        <v>179</v>
      </c>
      <c r="E977" s="10">
        <v>21878.462936883701</v>
      </c>
      <c r="F977" s="10" t="s">
        <v>179</v>
      </c>
      <c r="G977" s="10" t="s">
        <v>179</v>
      </c>
    </row>
    <row r="978" spans="1:7">
      <c r="A978" s="3" t="s">
        <v>120</v>
      </c>
      <c r="B978" s="3" t="s">
        <v>239</v>
      </c>
      <c r="C978" s="3" t="s">
        <v>206</v>
      </c>
      <c r="D978" s="10" t="s">
        <v>179</v>
      </c>
      <c r="E978" s="10">
        <v>20454.597629903092</v>
      </c>
      <c r="F978" s="10" t="s">
        <v>179</v>
      </c>
      <c r="G978" s="10" t="s">
        <v>179</v>
      </c>
    </row>
    <row r="979" spans="1:7">
      <c r="A979" s="3" t="s">
        <v>120</v>
      </c>
      <c r="B979" s="3" t="s">
        <v>212</v>
      </c>
      <c r="C979" s="3" t="s">
        <v>205</v>
      </c>
      <c r="D979" s="10" t="s">
        <v>179</v>
      </c>
      <c r="E979" s="10" t="s">
        <v>179</v>
      </c>
      <c r="F979" s="10">
        <v>12482.188673125367</v>
      </c>
      <c r="G979" s="10">
        <v>9333.6010856883076</v>
      </c>
    </row>
    <row r="980" spans="1:7">
      <c r="A980" s="3" t="s">
        <v>120</v>
      </c>
      <c r="B980" s="3" t="s">
        <v>212</v>
      </c>
      <c r="C980" s="3" t="s">
        <v>206</v>
      </c>
      <c r="D980" s="10" t="s">
        <v>179</v>
      </c>
      <c r="E980" s="10" t="s">
        <v>179</v>
      </c>
      <c r="F980" s="10">
        <v>12340.466330645217</v>
      </c>
      <c r="G980" s="10">
        <v>10012.339042961175</v>
      </c>
    </row>
    <row r="981" spans="1:7">
      <c r="A981" s="3" t="s">
        <v>120</v>
      </c>
      <c r="B981" s="3" t="s">
        <v>213</v>
      </c>
      <c r="C981" s="3" t="s">
        <v>205</v>
      </c>
      <c r="D981" s="10" t="s">
        <v>179</v>
      </c>
      <c r="E981" s="10" t="s">
        <v>179</v>
      </c>
      <c r="F981" s="10">
        <v>16134.353014291211</v>
      </c>
      <c r="G981" s="10">
        <v>11983.416237702033</v>
      </c>
    </row>
    <row r="982" spans="1:7">
      <c r="A982" s="3" t="s">
        <v>120</v>
      </c>
      <c r="B982" s="3" t="s">
        <v>213</v>
      </c>
      <c r="C982" s="3" t="s">
        <v>206</v>
      </c>
      <c r="D982" s="10" t="s">
        <v>179</v>
      </c>
      <c r="E982" s="10" t="s">
        <v>179</v>
      </c>
      <c r="F982" s="10">
        <v>17377.369179385045</v>
      </c>
      <c r="G982" s="10">
        <v>12359.060061427412</v>
      </c>
    </row>
    <row r="983" spans="1:7">
      <c r="A983" s="3" t="s">
        <v>120</v>
      </c>
      <c r="B983" s="3" t="s">
        <v>240</v>
      </c>
      <c r="C983" s="3" t="s">
        <v>205</v>
      </c>
      <c r="D983" s="10" t="s">
        <v>179</v>
      </c>
      <c r="E983" s="10" t="s">
        <v>179</v>
      </c>
      <c r="F983" s="10">
        <v>19921.814140569964</v>
      </c>
      <c r="G983" s="10">
        <v>13714.204336751745</v>
      </c>
    </row>
    <row r="984" spans="1:7">
      <c r="A984" s="3" t="s">
        <v>120</v>
      </c>
      <c r="B984" s="3" t="s">
        <v>240</v>
      </c>
      <c r="C984" s="3" t="s">
        <v>206</v>
      </c>
      <c r="D984" s="10" t="s">
        <v>179</v>
      </c>
      <c r="E984" s="10" t="s">
        <v>179</v>
      </c>
      <c r="F984" s="10">
        <v>20833.110519586189</v>
      </c>
      <c r="G984" s="10">
        <v>12978.782113622517</v>
      </c>
    </row>
    <row r="985" spans="1:7">
      <c r="A985" s="3" t="s">
        <v>121</v>
      </c>
      <c r="B985" s="3" t="s">
        <v>204</v>
      </c>
      <c r="C985" s="3" t="s">
        <v>205</v>
      </c>
      <c r="D985" s="10">
        <v>2953.4744884345473</v>
      </c>
      <c r="E985" s="10">
        <v>2621.40835444921</v>
      </c>
      <c r="F985" s="10" t="s">
        <v>179</v>
      </c>
      <c r="G985" s="10" t="s">
        <v>179</v>
      </c>
    </row>
    <row r="986" spans="1:7">
      <c r="A986" s="3" t="s">
        <v>121</v>
      </c>
      <c r="B986" s="3" t="s">
        <v>204</v>
      </c>
      <c r="C986" s="3" t="s">
        <v>206</v>
      </c>
      <c r="D986" s="10">
        <v>3280.0506797464163</v>
      </c>
      <c r="E986" s="10">
        <v>3266.4296462445527</v>
      </c>
      <c r="F986" s="10" t="s">
        <v>179</v>
      </c>
      <c r="G986" s="10" t="s">
        <v>179</v>
      </c>
    </row>
    <row r="987" spans="1:7">
      <c r="A987" s="3" t="s">
        <v>121</v>
      </c>
      <c r="B987" s="3" t="s">
        <v>207</v>
      </c>
      <c r="C987" s="3" t="s">
        <v>205</v>
      </c>
      <c r="D987" s="10">
        <v>4353.2358654572718</v>
      </c>
      <c r="E987" s="10">
        <v>3682.2231467750125</v>
      </c>
      <c r="F987" s="10" t="s">
        <v>179</v>
      </c>
      <c r="G987" s="10" t="s">
        <v>179</v>
      </c>
    </row>
    <row r="988" spans="1:7">
      <c r="A988" s="3" t="s">
        <v>121</v>
      </c>
      <c r="B988" s="3" t="s">
        <v>207</v>
      </c>
      <c r="C988" s="3" t="s">
        <v>206</v>
      </c>
      <c r="D988" s="10">
        <v>4893.6348305627516</v>
      </c>
      <c r="E988" s="10">
        <v>2355.807294272548</v>
      </c>
      <c r="F988" s="10" t="s">
        <v>179</v>
      </c>
      <c r="G988" s="10" t="s">
        <v>179</v>
      </c>
    </row>
    <row r="989" spans="1:7">
      <c r="A989" s="3" t="s">
        <v>121</v>
      </c>
      <c r="B989" s="3" t="s">
        <v>208</v>
      </c>
      <c r="C989" s="3" t="s">
        <v>205</v>
      </c>
      <c r="D989" s="10">
        <v>7137.0885564595555</v>
      </c>
      <c r="E989" s="10">
        <v>4950.0802899642249</v>
      </c>
      <c r="F989" s="10">
        <v>21145.970256410255</v>
      </c>
      <c r="G989" s="10" t="s">
        <v>179</v>
      </c>
    </row>
    <row r="990" spans="1:7">
      <c r="A990" s="3" t="s">
        <v>121</v>
      </c>
      <c r="B990" s="3" t="s">
        <v>208</v>
      </c>
      <c r="C990" s="3" t="s">
        <v>206</v>
      </c>
      <c r="D990" s="10">
        <v>3120.8342536375239</v>
      </c>
      <c r="E990" s="10">
        <v>6010.0435595567869</v>
      </c>
      <c r="F990" s="10">
        <v>12857.199876056837</v>
      </c>
      <c r="G990" s="10" t="s">
        <v>179</v>
      </c>
    </row>
    <row r="991" spans="1:7">
      <c r="A991" s="3" t="s">
        <v>121</v>
      </c>
      <c r="B991" s="3" t="s">
        <v>209</v>
      </c>
      <c r="C991" s="3" t="s">
        <v>205</v>
      </c>
      <c r="D991" s="10">
        <v>8515.8249596320002</v>
      </c>
      <c r="E991" s="10">
        <v>8490.5528094117653</v>
      </c>
      <c r="F991" s="10">
        <v>20801.973237873954</v>
      </c>
      <c r="G991" s="10" t="s">
        <v>179</v>
      </c>
    </row>
    <row r="992" spans="1:7">
      <c r="A992" s="3" t="s">
        <v>121</v>
      </c>
      <c r="B992" s="3" t="s">
        <v>209</v>
      </c>
      <c r="C992" s="3" t="s">
        <v>206</v>
      </c>
      <c r="D992" s="10">
        <v>5291.8274849444442</v>
      </c>
      <c r="E992" s="10">
        <v>8599.3007244785949</v>
      </c>
      <c r="F992" s="10">
        <v>15684.839071222508</v>
      </c>
      <c r="G992" s="10" t="s">
        <v>179</v>
      </c>
    </row>
    <row r="993" spans="1:7">
      <c r="A993" s="3" t="s">
        <v>121</v>
      </c>
      <c r="B993" s="3" t="s">
        <v>210</v>
      </c>
      <c r="C993" s="3" t="s">
        <v>205</v>
      </c>
      <c r="D993" s="10">
        <v>9517.0169908795142</v>
      </c>
      <c r="E993" s="10">
        <v>10386.389790897909</v>
      </c>
      <c r="F993" s="10">
        <v>35884.000440269861</v>
      </c>
      <c r="G993" s="10">
        <v>11772.966658163265</v>
      </c>
    </row>
    <row r="994" spans="1:7">
      <c r="A994" s="3" t="s">
        <v>121</v>
      </c>
      <c r="B994" s="3" t="s">
        <v>210</v>
      </c>
      <c r="C994" s="3" t="s">
        <v>206</v>
      </c>
      <c r="D994" s="10">
        <v>7644.6572107375487</v>
      </c>
      <c r="E994" s="10">
        <v>9471.397892928715</v>
      </c>
      <c r="F994" s="10">
        <v>19393.169895872419</v>
      </c>
      <c r="G994" s="10">
        <v>11105.643886852589</v>
      </c>
    </row>
    <row r="995" spans="1:7">
      <c r="A995" s="3" t="s">
        <v>121</v>
      </c>
      <c r="B995" s="3" t="s">
        <v>211</v>
      </c>
      <c r="C995" s="3" t="s">
        <v>205</v>
      </c>
      <c r="D995" s="10">
        <v>11320.168887378502</v>
      </c>
      <c r="E995" s="10">
        <v>12025.918762164267</v>
      </c>
      <c r="F995" s="10">
        <v>17431.45974346924</v>
      </c>
      <c r="G995" s="10">
        <v>12475.477863786467</v>
      </c>
    </row>
    <row r="996" spans="1:7">
      <c r="A996" s="3" t="s">
        <v>121</v>
      </c>
      <c r="B996" s="3" t="s">
        <v>211</v>
      </c>
      <c r="C996" s="3" t="s">
        <v>206</v>
      </c>
      <c r="D996" s="10">
        <v>8632.7796414926379</v>
      </c>
      <c r="E996" s="10">
        <v>14131.1284421566</v>
      </c>
      <c r="F996" s="10">
        <v>15939.497474375965</v>
      </c>
      <c r="G996" s="10">
        <v>13919.260137367986</v>
      </c>
    </row>
    <row r="997" spans="1:7">
      <c r="A997" s="3" t="s">
        <v>121</v>
      </c>
      <c r="B997" s="3" t="s">
        <v>239</v>
      </c>
      <c r="C997" s="3" t="s">
        <v>205</v>
      </c>
      <c r="D997" s="10" t="s">
        <v>179</v>
      </c>
      <c r="E997" s="10">
        <v>19854.679718897554</v>
      </c>
      <c r="F997" s="10" t="s">
        <v>179</v>
      </c>
      <c r="G997" s="10" t="s">
        <v>179</v>
      </c>
    </row>
    <row r="998" spans="1:7">
      <c r="A998" s="3" t="s">
        <v>121</v>
      </c>
      <c r="B998" s="3" t="s">
        <v>239</v>
      </c>
      <c r="C998" s="3" t="s">
        <v>206</v>
      </c>
      <c r="D998" s="10" t="s">
        <v>179</v>
      </c>
      <c r="E998" s="10">
        <v>15253.014821634062</v>
      </c>
      <c r="F998" s="10" t="s">
        <v>179</v>
      </c>
      <c r="G998" s="10" t="s">
        <v>179</v>
      </c>
    </row>
    <row r="999" spans="1:7">
      <c r="A999" s="3" t="s">
        <v>121</v>
      </c>
      <c r="B999" s="3" t="s">
        <v>212</v>
      </c>
      <c r="C999" s="3" t="s">
        <v>205</v>
      </c>
      <c r="D999" s="10" t="s">
        <v>179</v>
      </c>
      <c r="E999" s="10" t="s">
        <v>179</v>
      </c>
      <c r="F999" s="10">
        <v>10373.920739771787</v>
      </c>
      <c r="G999" s="10">
        <v>9159.930437265095</v>
      </c>
    </row>
    <row r="1000" spans="1:7">
      <c r="A1000" s="3" t="s">
        <v>121</v>
      </c>
      <c r="B1000" s="3" t="s">
        <v>212</v>
      </c>
      <c r="C1000" s="3" t="s">
        <v>206</v>
      </c>
      <c r="D1000" s="10" t="s">
        <v>179</v>
      </c>
      <c r="E1000" s="10" t="s">
        <v>179</v>
      </c>
      <c r="F1000" s="10">
        <v>9986.6860154074257</v>
      </c>
      <c r="G1000" s="10">
        <v>8946.4611370453822</v>
      </c>
    </row>
    <row r="1001" spans="1:7">
      <c r="A1001" s="3" t="s">
        <v>121</v>
      </c>
      <c r="B1001" s="3" t="s">
        <v>213</v>
      </c>
      <c r="C1001" s="3" t="s">
        <v>205</v>
      </c>
      <c r="D1001" s="10" t="s">
        <v>179</v>
      </c>
      <c r="E1001" s="10" t="s">
        <v>179</v>
      </c>
      <c r="F1001" s="10">
        <v>14718.058680559257</v>
      </c>
      <c r="G1001" s="10">
        <v>10661.516987545918</v>
      </c>
    </row>
    <row r="1002" spans="1:7">
      <c r="A1002" s="3" t="s">
        <v>121</v>
      </c>
      <c r="B1002" s="3" t="s">
        <v>213</v>
      </c>
      <c r="C1002" s="3" t="s">
        <v>206</v>
      </c>
      <c r="D1002" s="10" t="s">
        <v>179</v>
      </c>
      <c r="E1002" s="10" t="s">
        <v>179</v>
      </c>
      <c r="F1002" s="10">
        <v>13606.113149606079</v>
      </c>
      <c r="G1002" s="10">
        <v>11397.779168971689</v>
      </c>
    </row>
    <row r="1003" spans="1:7">
      <c r="A1003" s="3" t="s">
        <v>121</v>
      </c>
      <c r="B1003" s="3" t="s">
        <v>240</v>
      </c>
      <c r="C1003" s="3" t="s">
        <v>205</v>
      </c>
      <c r="D1003" s="10" t="s">
        <v>179</v>
      </c>
      <c r="E1003" s="10" t="s">
        <v>179</v>
      </c>
      <c r="F1003" s="10">
        <v>18542.282640780941</v>
      </c>
      <c r="G1003" s="10">
        <v>13144.358887100869</v>
      </c>
    </row>
    <row r="1004" spans="1:7">
      <c r="A1004" s="3" t="s">
        <v>121</v>
      </c>
      <c r="B1004" s="3" t="s">
        <v>240</v>
      </c>
      <c r="C1004" s="3" t="s">
        <v>206</v>
      </c>
      <c r="D1004" s="10" t="s">
        <v>179</v>
      </c>
      <c r="E1004" s="10" t="s">
        <v>179</v>
      </c>
      <c r="F1004" s="10">
        <v>17659.163890367661</v>
      </c>
      <c r="G1004" s="10">
        <v>13601.902558760597</v>
      </c>
    </row>
    <row r="1005" spans="1:7">
      <c r="A1005" s="3" t="s">
        <v>122</v>
      </c>
      <c r="B1005" s="3" t="s">
        <v>204</v>
      </c>
      <c r="C1005" s="3" t="s">
        <v>205</v>
      </c>
      <c r="D1005" s="10">
        <v>2614.4922299981927</v>
      </c>
      <c r="E1005" s="10">
        <v>2364.5904598515208</v>
      </c>
      <c r="F1005" s="10" t="s">
        <v>179</v>
      </c>
      <c r="G1005" s="10" t="s">
        <v>179</v>
      </c>
    </row>
    <row r="1006" spans="1:7">
      <c r="A1006" s="3" t="s">
        <v>122</v>
      </c>
      <c r="B1006" s="3" t="s">
        <v>204</v>
      </c>
      <c r="C1006" s="3" t="s">
        <v>206</v>
      </c>
      <c r="D1006" s="10">
        <v>3042.9917166382338</v>
      </c>
      <c r="E1006" s="10">
        <v>3022.3030275457158</v>
      </c>
      <c r="F1006" s="10" t="s">
        <v>179</v>
      </c>
      <c r="G1006" s="10" t="s">
        <v>179</v>
      </c>
    </row>
    <row r="1007" spans="1:7">
      <c r="A1007" s="3" t="s">
        <v>122</v>
      </c>
      <c r="B1007" s="3" t="s">
        <v>207</v>
      </c>
      <c r="C1007" s="3" t="s">
        <v>205</v>
      </c>
      <c r="D1007" s="10">
        <v>4142.657003888221</v>
      </c>
      <c r="E1007" s="10">
        <v>3221.1194574569304</v>
      </c>
      <c r="F1007" s="10">
        <v>10476.665684210526</v>
      </c>
      <c r="G1007" s="10" t="s">
        <v>179</v>
      </c>
    </row>
    <row r="1008" spans="1:7">
      <c r="A1008" s="3" t="s">
        <v>122</v>
      </c>
      <c r="B1008" s="3" t="s">
        <v>207</v>
      </c>
      <c r="C1008" s="3" t="s">
        <v>206</v>
      </c>
      <c r="D1008" s="10">
        <v>2967.949894840659</v>
      </c>
      <c r="E1008" s="10">
        <v>3106.1061945601568</v>
      </c>
      <c r="F1008" s="10">
        <v>7085.8619915048894</v>
      </c>
      <c r="G1008" s="10" t="s">
        <v>179</v>
      </c>
    </row>
    <row r="1009" spans="1:7">
      <c r="A1009" s="3" t="s">
        <v>122</v>
      </c>
      <c r="B1009" s="3" t="s">
        <v>208</v>
      </c>
      <c r="C1009" s="3" t="s">
        <v>205</v>
      </c>
      <c r="D1009" s="10">
        <v>7029.6265710893676</v>
      </c>
      <c r="E1009" s="10">
        <v>4950.073519379257</v>
      </c>
      <c r="F1009" s="10">
        <v>21386.824864813199</v>
      </c>
      <c r="G1009" s="10" t="s">
        <v>179</v>
      </c>
    </row>
    <row r="1010" spans="1:7">
      <c r="A1010" s="3" t="s">
        <v>122</v>
      </c>
      <c r="B1010" s="3" t="s">
        <v>208</v>
      </c>
      <c r="C1010" s="3" t="s">
        <v>206</v>
      </c>
      <c r="D1010" s="10">
        <v>3776.0759428112483</v>
      </c>
      <c r="E1010" s="10">
        <v>6865.3714329062714</v>
      </c>
      <c r="F1010" s="10">
        <v>16649.393098031989</v>
      </c>
      <c r="G1010" s="10" t="s">
        <v>179</v>
      </c>
    </row>
    <row r="1011" spans="1:7">
      <c r="A1011" s="3" t="s">
        <v>122</v>
      </c>
      <c r="B1011" s="3" t="s">
        <v>209</v>
      </c>
      <c r="C1011" s="3" t="s">
        <v>205</v>
      </c>
      <c r="D1011" s="10">
        <v>8416.83703751762</v>
      </c>
      <c r="E1011" s="10">
        <v>7551.7505061062193</v>
      </c>
      <c r="F1011" s="10">
        <v>21798.191489748966</v>
      </c>
      <c r="G1011" s="10">
        <v>18835.680365753422</v>
      </c>
    </row>
    <row r="1012" spans="1:7">
      <c r="A1012" s="3" t="s">
        <v>122</v>
      </c>
      <c r="B1012" s="3" t="s">
        <v>209</v>
      </c>
      <c r="C1012" s="3" t="s">
        <v>206</v>
      </c>
      <c r="D1012" s="10">
        <v>5073.4781441485102</v>
      </c>
      <c r="E1012" s="10">
        <v>8909.7474400640785</v>
      </c>
      <c r="F1012" s="10">
        <v>17259.011015069882</v>
      </c>
      <c r="G1012" s="10">
        <v>9762.9532698823823</v>
      </c>
    </row>
    <row r="1013" spans="1:7">
      <c r="A1013" s="3" t="s">
        <v>122</v>
      </c>
      <c r="B1013" s="3" t="s">
        <v>210</v>
      </c>
      <c r="C1013" s="3" t="s">
        <v>205</v>
      </c>
      <c r="D1013" s="10">
        <v>10249.132689059032</v>
      </c>
      <c r="E1013" s="10">
        <v>10931.988053120851</v>
      </c>
      <c r="F1013" s="10">
        <v>26045.973852429386</v>
      </c>
      <c r="G1013" s="10">
        <v>22320.624817478754</v>
      </c>
    </row>
    <row r="1014" spans="1:7">
      <c r="A1014" s="3" t="s">
        <v>122</v>
      </c>
      <c r="B1014" s="3" t="s">
        <v>210</v>
      </c>
      <c r="C1014" s="3" t="s">
        <v>206</v>
      </c>
      <c r="D1014" s="10">
        <v>7888.4513787855985</v>
      </c>
      <c r="E1014" s="10">
        <v>11325.024652305914</v>
      </c>
      <c r="F1014" s="10">
        <v>20484.216711750472</v>
      </c>
      <c r="G1014" s="10">
        <v>16000.493542635184</v>
      </c>
    </row>
    <row r="1015" spans="1:7">
      <c r="A1015" s="3" t="s">
        <v>122</v>
      </c>
      <c r="B1015" s="3" t="s">
        <v>211</v>
      </c>
      <c r="C1015" s="3" t="s">
        <v>205</v>
      </c>
      <c r="D1015" s="10">
        <v>14181.077626545637</v>
      </c>
      <c r="E1015" s="10">
        <v>14663.207588948324</v>
      </c>
      <c r="F1015" s="10">
        <v>19254.083044213978</v>
      </c>
      <c r="G1015" s="10">
        <v>18309.211462769566</v>
      </c>
    </row>
    <row r="1016" spans="1:7">
      <c r="A1016" s="3" t="s">
        <v>122</v>
      </c>
      <c r="B1016" s="3" t="s">
        <v>211</v>
      </c>
      <c r="C1016" s="3" t="s">
        <v>206</v>
      </c>
      <c r="D1016" s="10">
        <v>13003.756149281297</v>
      </c>
      <c r="E1016" s="10">
        <v>13985.195106039982</v>
      </c>
      <c r="F1016" s="10">
        <v>19842.703063843706</v>
      </c>
      <c r="G1016" s="10">
        <v>17750.819063105624</v>
      </c>
    </row>
    <row r="1017" spans="1:7">
      <c r="A1017" s="3" t="s">
        <v>122</v>
      </c>
      <c r="B1017" s="3" t="s">
        <v>239</v>
      </c>
      <c r="C1017" s="3" t="s">
        <v>205</v>
      </c>
      <c r="D1017" s="10" t="s">
        <v>179</v>
      </c>
      <c r="E1017" s="10">
        <v>19085.267995222657</v>
      </c>
      <c r="F1017" s="10" t="s">
        <v>179</v>
      </c>
      <c r="G1017" s="10" t="s">
        <v>179</v>
      </c>
    </row>
    <row r="1018" spans="1:7">
      <c r="A1018" s="3" t="s">
        <v>122</v>
      </c>
      <c r="B1018" s="3" t="s">
        <v>239</v>
      </c>
      <c r="C1018" s="3" t="s">
        <v>206</v>
      </c>
      <c r="D1018" s="10" t="s">
        <v>179</v>
      </c>
      <c r="E1018" s="10">
        <v>15093.274860890051</v>
      </c>
      <c r="F1018" s="10" t="s">
        <v>179</v>
      </c>
      <c r="G1018" s="10" t="s">
        <v>179</v>
      </c>
    </row>
    <row r="1019" spans="1:7">
      <c r="A1019" s="3" t="s">
        <v>122</v>
      </c>
      <c r="B1019" s="3" t="s">
        <v>212</v>
      </c>
      <c r="C1019" s="3" t="s">
        <v>205</v>
      </c>
      <c r="D1019" s="10" t="s">
        <v>179</v>
      </c>
      <c r="E1019" s="10" t="s">
        <v>179</v>
      </c>
      <c r="F1019" s="10">
        <v>13491.538943715779</v>
      </c>
      <c r="G1019" s="10">
        <v>10818.30412533384</v>
      </c>
    </row>
    <row r="1020" spans="1:7">
      <c r="A1020" s="3" t="s">
        <v>122</v>
      </c>
      <c r="B1020" s="3" t="s">
        <v>212</v>
      </c>
      <c r="C1020" s="3" t="s">
        <v>206</v>
      </c>
      <c r="D1020" s="10" t="s">
        <v>179</v>
      </c>
      <c r="E1020" s="10" t="s">
        <v>179</v>
      </c>
      <c r="F1020" s="10">
        <v>13729.736203651519</v>
      </c>
      <c r="G1020" s="10">
        <v>11970.175768600937</v>
      </c>
    </row>
    <row r="1021" spans="1:7">
      <c r="A1021" s="3" t="s">
        <v>122</v>
      </c>
      <c r="B1021" s="3" t="s">
        <v>213</v>
      </c>
      <c r="C1021" s="3" t="s">
        <v>205</v>
      </c>
      <c r="D1021" s="10" t="s">
        <v>179</v>
      </c>
      <c r="E1021" s="10" t="s">
        <v>179</v>
      </c>
      <c r="F1021" s="10">
        <v>18826.266358152508</v>
      </c>
      <c r="G1021" s="10">
        <v>13676.290622119819</v>
      </c>
    </row>
    <row r="1022" spans="1:7">
      <c r="A1022" s="3" t="s">
        <v>122</v>
      </c>
      <c r="B1022" s="3" t="s">
        <v>213</v>
      </c>
      <c r="C1022" s="3" t="s">
        <v>206</v>
      </c>
      <c r="D1022" s="10" t="s">
        <v>179</v>
      </c>
      <c r="E1022" s="10" t="s">
        <v>179</v>
      </c>
      <c r="F1022" s="10">
        <v>19375.079325506591</v>
      </c>
      <c r="G1022" s="10">
        <v>15676.587257816424</v>
      </c>
    </row>
    <row r="1023" spans="1:7">
      <c r="A1023" s="3" t="s">
        <v>122</v>
      </c>
      <c r="B1023" s="3" t="s">
        <v>240</v>
      </c>
      <c r="C1023" s="3" t="s">
        <v>205</v>
      </c>
      <c r="D1023" s="10" t="s">
        <v>179</v>
      </c>
      <c r="E1023" s="10" t="s">
        <v>179</v>
      </c>
      <c r="F1023" s="10">
        <v>22130.557557704287</v>
      </c>
      <c r="G1023" s="10">
        <v>16871.268094496121</v>
      </c>
    </row>
    <row r="1024" spans="1:7">
      <c r="A1024" s="3" t="s">
        <v>122</v>
      </c>
      <c r="B1024" s="3" t="s">
        <v>240</v>
      </c>
      <c r="C1024" s="3" t="s">
        <v>206</v>
      </c>
      <c r="D1024" s="10" t="s">
        <v>179</v>
      </c>
      <c r="E1024" s="10" t="s">
        <v>179</v>
      </c>
      <c r="F1024" s="10">
        <v>24402.003062843229</v>
      </c>
      <c r="G1024" s="10">
        <v>14513.40118017637</v>
      </c>
    </row>
    <row r="1025" spans="1:7">
      <c r="A1025" s="3" t="s">
        <v>123</v>
      </c>
      <c r="B1025" s="3" t="s">
        <v>204</v>
      </c>
      <c r="C1025" s="3" t="s">
        <v>205</v>
      </c>
      <c r="D1025" s="10">
        <v>866.55890224412065</v>
      </c>
      <c r="E1025" s="10">
        <v>2362.5670454545452</v>
      </c>
      <c r="F1025" s="10" t="s">
        <v>179</v>
      </c>
      <c r="G1025" s="10" t="s">
        <v>179</v>
      </c>
    </row>
    <row r="1026" spans="1:7">
      <c r="A1026" s="3" t="s">
        <v>123</v>
      </c>
      <c r="B1026" s="3" t="s">
        <v>204</v>
      </c>
      <c r="C1026" s="3" t="s">
        <v>206</v>
      </c>
      <c r="D1026" s="10" t="s">
        <v>179</v>
      </c>
      <c r="E1026" s="10">
        <v>3845.2831982789526</v>
      </c>
      <c r="F1026" s="10" t="s">
        <v>179</v>
      </c>
      <c r="G1026" s="10" t="s">
        <v>179</v>
      </c>
    </row>
    <row r="1027" spans="1:7">
      <c r="A1027" s="3" t="s">
        <v>123</v>
      </c>
      <c r="B1027" s="3" t="s">
        <v>207</v>
      </c>
      <c r="C1027" s="3" t="s">
        <v>205</v>
      </c>
      <c r="D1027" s="10" t="s">
        <v>179</v>
      </c>
      <c r="E1027" s="10">
        <v>3814.5810551274449</v>
      </c>
      <c r="F1027" s="10" t="s">
        <v>179</v>
      </c>
      <c r="G1027" s="10" t="s">
        <v>179</v>
      </c>
    </row>
    <row r="1028" spans="1:7">
      <c r="A1028" s="3" t="s">
        <v>123</v>
      </c>
      <c r="B1028" s="3" t="s">
        <v>207</v>
      </c>
      <c r="C1028" s="3" t="s">
        <v>206</v>
      </c>
      <c r="D1028" s="10" t="s">
        <v>179</v>
      </c>
      <c r="E1028" s="10">
        <v>2512.7384615384613</v>
      </c>
      <c r="F1028" s="10" t="s">
        <v>179</v>
      </c>
      <c r="G1028" s="10" t="s">
        <v>179</v>
      </c>
    </row>
    <row r="1029" spans="1:7">
      <c r="A1029" s="3" t="s">
        <v>123</v>
      </c>
      <c r="B1029" s="3" t="s">
        <v>208</v>
      </c>
      <c r="C1029" s="3" t="s">
        <v>205</v>
      </c>
      <c r="D1029" s="10">
        <v>2055.9686840461586</v>
      </c>
      <c r="E1029" s="10">
        <v>6122.53396883593</v>
      </c>
      <c r="F1029" s="10">
        <v>41002.88870857704</v>
      </c>
      <c r="G1029" s="10" t="s">
        <v>179</v>
      </c>
    </row>
    <row r="1030" spans="1:7">
      <c r="A1030" s="3" t="s">
        <v>123</v>
      </c>
      <c r="B1030" s="3" t="s">
        <v>208</v>
      </c>
      <c r="C1030" s="3" t="s">
        <v>206</v>
      </c>
      <c r="D1030" s="10" t="s">
        <v>179</v>
      </c>
      <c r="E1030" s="10">
        <v>5572.4372413793099</v>
      </c>
      <c r="F1030" s="10">
        <v>1506.9511330049261</v>
      </c>
      <c r="G1030" s="10" t="s">
        <v>179</v>
      </c>
    </row>
    <row r="1031" spans="1:7">
      <c r="A1031" s="3" t="s">
        <v>123</v>
      </c>
      <c r="B1031" s="3" t="s">
        <v>209</v>
      </c>
      <c r="C1031" s="3" t="s">
        <v>205</v>
      </c>
      <c r="D1031" s="10" t="s">
        <v>179</v>
      </c>
      <c r="E1031" s="10">
        <v>6528.504765279009</v>
      </c>
      <c r="F1031" s="10">
        <v>22580.259003243311</v>
      </c>
      <c r="G1031" s="10" t="s">
        <v>179</v>
      </c>
    </row>
    <row r="1032" spans="1:7">
      <c r="A1032" s="3" t="s">
        <v>123</v>
      </c>
      <c r="B1032" s="3" t="s">
        <v>209</v>
      </c>
      <c r="C1032" s="3" t="s">
        <v>206</v>
      </c>
      <c r="D1032" s="10">
        <v>3631.1246962248324</v>
      </c>
      <c r="E1032" s="10">
        <v>9488.9062057449664</v>
      </c>
      <c r="F1032" s="10">
        <v>39242.117410414226</v>
      </c>
      <c r="G1032" s="10" t="s">
        <v>179</v>
      </c>
    </row>
    <row r="1033" spans="1:7">
      <c r="A1033" s="3" t="s">
        <v>123</v>
      </c>
      <c r="B1033" s="3" t="s">
        <v>210</v>
      </c>
      <c r="C1033" s="3" t="s">
        <v>205</v>
      </c>
      <c r="D1033" s="10">
        <v>7356.2975822230628</v>
      </c>
      <c r="E1033" s="10">
        <v>11932.686195995786</v>
      </c>
      <c r="F1033" s="10">
        <v>19706.187244509365</v>
      </c>
      <c r="G1033" s="10" t="s">
        <v>179</v>
      </c>
    </row>
    <row r="1034" spans="1:7">
      <c r="A1034" s="3" t="s">
        <v>123</v>
      </c>
      <c r="B1034" s="3" t="s">
        <v>210</v>
      </c>
      <c r="C1034" s="3" t="s">
        <v>206</v>
      </c>
      <c r="D1034" s="10">
        <v>6107.2247593393786</v>
      </c>
      <c r="E1034" s="10">
        <v>17263.539516616314</v>
      </c>
      <c r="F1034" s="10">
        <v>21562.181632671221</v>
      </c>
      <c r="G1034" s="10" t="s">
        <v>179</v>
      </c>
    </row>
    <row r="1035" spans="1:7">
      <c r="A1035" s="3" t="s">
        <v>123</v>
      </c>
      <c r="B1035" s="3" t="s">
        <v>211</v>
      </c>
      <c r="C1035" s="3" t="s">
        <v>205</v>
      </c>
      <c r="D1035" s="10">
        <v>11052.657179164677</v>
      </c>
      <c r="E1035" s="10">
        <v>13104.445292307691</v>
      </c>
      <c r="F1035" s="10">
        <v>18958.464896078913</v>
      </c>
      <c r="G1035" s="10">
        <v>6212.622378082192</v>
      </c>
    </row>
    <row r="1036" spans="1:7">
      <c r="A1036" s="3" t="s">
        <v>123</v>
      </c>
      <c r="B1036" s="3" t="s">
        <v>211</v>
      </c>
      <c r="C1036" s="3" t="s">
        <v>206</v>
      </c>
      <c r="D1036" s="10">
        <v>8632.7668959328876</v>
      </c>
      <c r="E1036" s="10">
        <v>12413.120984719864</v>
      </c>
      <c r="F1036" s="10">
        <v>18638.344968810281</v>
      </c>
      <c r="G1036" s="10">
        <v>8180.2780568181806</v>
      </c>
    </row>
    <row r="1037" spans="1:7">
      <c r="A1037" s="3" t="s">
        <v>123</v>
      </c>
      <c r="B1037" s="3" t="s">
        <v>239</v>
      </c>
      <c r="C1037" s="3" t="s">
        <v>205</v>
      </c>
      <c r="D1037" s="10" t="s">
        <v>179</v>
      </c>
      <c r="E1037" s="10">
        <v>17732.095880247314</v>
      </c>
      <c r="F1037" s="10" t="s">
        <v>179</v>
      </c>
      <c r="G1037" s="10" t="s">
        <v>179</v>
      </c>
    </row>
    <row r="1038" spans="1:7">
      <c r="A1038" s="3" t="s">
        <v>123</v>
      </c>
      <c r="B1038" s="3" t="s">
        <v>239</v>
      </c>
      <c r="C1038" s="3" t="s">
        <v>206</v>
      </c>
      <c r="D1038" s="10" t="s">
        <v>179</v>
      </c>
      <c r="E1038" s="10">
        <v>24155.82820829656</v>
      </c>
      <c r="F1038" s="10" t="s">
        <v>179</v>
      </c>
      <c r="G1038" s="10" t="s">
        <v>179</v>
      </c>
    </row>
    <row r="1039" spans="1:7">
      <c r="A1039" s="3" t="s">
        <v>123</v>
      </c>
      <c r="B1039" s="3" t="s">
        <v>212</v>
      </c>
      <c r="C1039" s="3" t="s">
        <v>205</v>
      </c>
      <c r="D1039" s="10" t="s">
        <v>179</v>
      </c>
      <c r="E1039" s="10" t="s">
        <v>179</v>
      </c>
      <c r="F1039" s="10">
        <v>15588.839281328157</v>
      </c>
      <c r="G1039" s="10">
        <v>13198.373776105191</v>
      </c>
    </row>
    <row r="1040" spans="1:7">
      <c r="A1040" s="3" t="s">
        <v>123</v>
      </c>
      <c r="B1040" s="3" t="s">
        <v>212</v>
      </c>
      <c r="C1040" s="3" t="s">
        <v>206</v>
      </c>
      <c r="D1040" s="10" t="s">
        <v>179</v>
      </c>
      <c r="E1040" s="10" t="s">
        <v>179</v>
      </c>
      <c r="F1040" s="10">
        <v>14065.186783574369</v>
      </c>
      <c r="G1040" s="10">
        <v>9327.0811455141229</v>
      </c>
    </row>
    <row r="1041" spans="1:7">
      <c r="A1041" s="3" t="s">
        <v>123</v>
      </c>
      <c r="B1041" s="3" t="s">
        <v>213</v>
      </c>
      <c r="C1041" s="3" t="s">
        <v>205</v>
      </c>
      <c r="D1041" s="10" t="s">
        <v>179</v>
      </c>
      <c r="E1041" s="10" t="s">
        <v>179</v>
      </c>
      <c r="F1041" s="10">
        <v>15132.559130327967</v>
      </c>
      <c r="G1041" s="10">
        <v>7068.8468014343962</v>
      </c>
    </row>
    <row r="1042" spans="1:7">
      <c r="A1042" s="3" t="s">
        <v>123</v>
      </c>
      <c r="B1042" s="3" t="s">
        <v>213</v>
      </c>
      <c r="C1042" s="3" t="s">
        <v>206</v>
      </c>
      <c r="D1042" s="10" t="s">
        <v>179</v>
      </c>
      <c r="E1042" s="10" t="s">
        <v>179</v>
      </c>
      <c r="F1042" s="10">
        <v>17919.237800294824</v>
      </c>
      <c r="G1042" s="10">
        <v>10855.380693010011</v>
      </c>
    </row>
    <row r="1043" spans="1:7">
      <c r="A1043" s="3" t="s">
        <v>123</v>
      </c>
      <c r="B1043" s="3" t="s">
        <v>240</v>
      </c>
      <c r="C1043" s="3" t="s">
        <v>205</v>
      </c>
      <c r="D1043" s="10" t="s">
        <v>179</v>
      </c>
      <c r="E1043" s="10" t="s">
        <v>179</v>
      </c>
      <c r="F1043" s="10">
        <v>15922.743086060373</v>
      </c>
      <c r="G1043" s="10">
        <v>6688.5276223048331</v>
      </c>
    </row>
    <row r="1044" spans="1:7">
      <c r="A1044" s="3" t="s">
        <v>123</v>
      </c>
      <c r="B1044" s="3" t="s">
        <v>240</v>
      </c>
      <c r="C1044" s="3" t="s">
        <v>206</v>
      </c>
      <c r="D1044" s="10" t="s">
        <v>179</v>
      </c>
      <c r="E1044" s="10" t="s">
        <v>179</v>
      </c>
      <c r="F1044" s="10">
        <v>24864.090197210193</v>
      </c>
      <c r="G1044" s="10" t="s">
        <v>179</v>
      </c>
    </row>
    <row r="1045" spans="1:7">
      <c r="A1045" s="3" t="s">
        <v>124</v>
      </c>
      <c r="B1045" s="3" t="s">
        <v>204</v>
      </c>
      <c r="C1045" s="3" t="s">
        <v>205</v>
      </c>
      <c r="D1045" s="10">
        <v>2346.3658546361476</v>
      </c>
      <c r="E1045" s="10">
        <v>2111.9738561556255</v>
      </c>
      <c r="F1045" s="10" t="s">
        <v>179</v>
      </c>
      <c r="G1045" s="10" t="s">
        <v>179</v>
      </c>
    </row>
    <row r="1046" spans="1:7">
      <c r="A1046" s="3" t="s">
        <v>124</v>
      </c>
      <c r="B1046" s="3" t="s">
        <v>204</v>
      </c>
      <c r="C1046" s="3" t="s">
        <v>206</v>
      </c>
      <c r="D1046" s="10">
        <v>3560.617626788594</v>
      </c>
      <c r="E1046" s="10">
        <v>2369.4366102303084</v>
      </c>
      <c r="F1046" s="10" t="s">
        <v>179</v>
      </c>
      <c r="G1046" s="10" t="s">
        <v>179</v>
      </c>
    </row>
    <row r="1047" spans="1:7">
      <c r="A1047" s="3" t="s">
        <v>124</v>
      </c>
      <c r="B1047" s="3" t="s">
        <v>207</v>
      </c>
      <c r="C1047" s="3" t="s">
        <v>205</v>
      </c>
      <c r="D1047" s="10">
        <v>3527.6223588073381</v>
      </c>
      <c r="E1047" s="10">
        <v>3431.8575675120228</v>
      </c>
      <c r="F1047" s="10">
        <v>6675.3478091663656</v>
      </c>
      <c r="G1047" s="10" t="s">
        <v>179</v>
      </c>
    </row>
    <row r="1048" spans="1:7">
      <c r="A1048" s="3" t="s">
        <v>124</v>
      </c>
      <c r="B1048" s="3" t="s">
        <v>207</v>
      </c>
      <c r="C1048" s="3" t="s">
        <v>206</v>
      </c>
      <c r="D1048" s="10">
        <v>1995.1792183636635</v>
      </c>
      <c r="E1048" s="10">
        <v>3490.3502753441799</v>
      </c>
      <c r="F1048" s="10">
        <v>8474.1501856104096</v>
      </c>
      <c r="G1048" s="10" t="s">
        <v>179</v>
      </c>
    </row>
    <row r="1049" spans="1:7">
      <c r="A1049" s="3" t="s">
        <v>124</v>
      </c>
      <c r="B1049" s="3" t="s">
        <v>208</v>
      </c>
      <c r="C1049" s="3" t="s">
        <v>205</v>
      </c>
      <c r="D1049" s="10">
        <v>6368.1015573173572</v>
      </c>
      <c r="E1049" s="10">
        <v>5239.9366561366569</v>
      </c>
      <c r="F1049" s="10">
        <v>17503.648665679255</v>
      </c>
      <c r="G1049" s="10" t="s">
        <v>179</v>
      </c>
    </row>
    <row r="1050" spans="1:7">
      <c r="A1050" s="3" t="s">
        <v>124</v>
      </c>
      <c r="B1050" s="3" t="s">
        <v>208</v>
      </c>
      <c r="C1050" s="3" t="s">
        <v>206</v>
      </c>
      <c r="D1050" s="10">
        <v>2564.3604661250438</v>
      </c>
      <c r="E1050" s="10">
        <v>7332.7451353633223</v>
      </c>
      <c r="F1050" s="10">
        <v>10057.854247559884</v>
      </c>
      <c r="G1050" s="10" t="s">
        <v>179</v>
      </c>
    </row>
    <row r="1051" spans="1:7">
      <c r="A1051" s="3" t="s">
        <v>124</v>
      </c>
      <c r="B1051" s="3" t="s">
        <v>209</v>
      </c>
      <c r="C1051" s="3" t="s">
        <v>205</v>
      </c>
      <c r="D1051" s="10">
        <v>7243.4764951437519</v>
      </c>
      <c r="E1051" s="10">
        <v>6968.034917301884</v>
      </c>
      <c r="F1051" s="10">
        <v>24900.609207492867</v>
      </c>
      <c r="G1051" s="10">
        <v>6360.4673567010313</v>
      </c>
    </row>
    <row r="1052" spans="1:7">
      <c r="A1052" s="3" t="s">
        <v>124</v>
      </c>
      <c r="B1052" s="3" t="s">
        <v>209</v>
      </c>
      <c r="C1052" s="3" t="s">
        <v>206</v>
      </c>
      <c r="D1052" s="10">
        <v>4285.7394323149247</v>
      </c>
      <c r="E1052" s="10">
        <v>11324.993064391001</v>
      </c>
      <c r="F1052" s="10">
        <v>15101.270527102104</v>
      </c>
      <c r="G1052" s="10" t="s">
        <v>179</v>
      </c>
    </row>
    <row r="1053" spans="1:7">
      <c r="A1053" s="3" t="s">
        <v>124</v>
      </c>
      <c r="B1053" s="3" t="s">
        <v>210</v>
      </c>
      <c r="C1053" s="3" t="s">
        <v>205</v>
      </c>
      <c r="D1053" s="10">
        <v>8610.9841301095694</v>
      </c>
      <c r="E1053" s="10">
        <v>13369.929693888827</v>
      </c>
      <c r="F1053" s="10">
        <v>27446.786203461335</v>
      </c>
      <c r="G1053" s="10">
        <v>18614.959082099409</v>
      </c>
    </row>
    <row r="1054" spans="1:7">
      <c r="A1054" s="3" t="s">
        <v>124</v>
      </c>
      <c r="B1054" s="3" t="s">
        <v>210</v>
      </c>
      <c r="C1054" s="3" t="s">
        <v>206</v>
      </c>
      <c r="D1054" s="10">
        <v>6365.8905484326233</v>
      </c>
      <c r="E1054" s="10">
        <v>15341.58783668945</v>
      </c>
      <c r="F1054" s="10">
        <v>17562.285814064373</v>
      </c>
      <c r="G1054" s="10">
        <v>20788.968766782011</v>
      </c>
    </row>
    <row r="1055" spans="1:7">
      <c r="A1055" s="3" t="s">
        <v>124</v>
      </c>
      <c r="B1055" s="3" t="s">
        <v>211</v>
      </c>
      <c r="C1055" s="3" t="s">
        <v>205</v>
      </c>
      <c r="D1055" s="10">
        <v>11056.830368180763</v>
      </c>
      <c r="E1055" s="10">
        <v>14363.418268275374</v>
      </c>
      <c r="F1055" s="10">
        <v>18661.587159292976</v>
      </c>
      <c r="G1055" s="10">
        <v>15882.536810456659</v>
      </c>
    </row>
    <row r="1056" spans="1:7">
      <c r="A1056" s="3" t="s">
        <v>124</v>
      </c>
      <c r="B1056" s="3" t="s">
        <v>211</v>
      </c>
      <c r="C1056" s="3" t="s">
        <v>206</v>
      </c>
      <c r="D1056" s="10">
        <v>12079.143945481348</v>
      </c>
      <c r="E1056" s="10">
        <v>18025.005360238738</v>
      </c>
      <c r="F1056" s="10">
        <v>18291.159869759562</v>
      </c>
      <c r="G1056" s="10">
        <v>19520.611950859602</v>
      </c>
    </row>
    <row r="1057" spans="1:7">
      <c r="A1057" s="3" t="s">
        <v>124</v>
      </c>
      <c r="B1057" s="3" t="s">
        <v>239</v>
      </c>
      <c r="C1057" s="3" t="s">
        <v>205</v>
      </c>
      <c r="D1057" s="10" t="s">
        <v>179</v>
      </c>
      <c r="E1057" s="10">
        <v>19737.276289894522</v>
      </c>
      <c r="F1057" s="10" t="s">
        <v>179</v>
      </c>
      <c r="G1057" s="10" t="s">
        <v>179</v>
      </c>
    </row>
    <row r="1058" spans="1:7">
      <c r="A1058" s="3" t="s">
        <v>124</v>
      </c>
      <c r="B1058" s="3" t="s">
        <v>239</v>
      </c>
      <c r="C1058" s="3" t="s">
        <v>206</v>
      </c>
      <c r="D1058" s="10" t="s">
        <v>179</v>
      </c>
      <c r="E1058" s="10">
        <v>17844.769045755358</v>
      </c>
      <c r="F1058" s="10" t="s">
        <v>179</v>
      </c>
      <c r="G1058" s="10" t="s">
        <v>179</v>
      </c>
    </row>
    <row r="1059" spans="1:7">
      <c r="A1059" s="3" t="s">
        <v>124</v>
      </c>
      <c r="B1059" s="3" t="s">
        <v>212</v>
      </c>
      <c r="C1059" s="3" t="s">
        <v>205</v>
      </c>
      <c r="D1059" s="10" t="s">
        <v>179</v>
      </c>
      <c r="E1059" s="10" t="s">
        <v>179</v>
      </c>
      <c r="F1059" s="10">
        <v>12471.041292184078</v>
      </c>
      <c r="G1059" s="10">
        <v>9709.8070301936714</v>
      </c>
    </row>
    <row r="1060" spans="1:7">
      <c r="A1060" s="3" t="s">
        <v>124</v>
      </c>
      <c r="B1060" s="3" t="s">
        <v>212</v>
      </c>
      <c r="C1060" s="3" t="s">
        <v>206</v>
      </c>
      <c r="D1060" s="10" t="s">
        <v>179</v>
      </c>
      <c r="E1060" s="10" t="s">
        <v>179</v>
      </c>
      <c r="F1060" s="10">
        <v>13856.7397810619</v>
      </c>
      <c r="G1060" s="10">
        <v>11934.762739594269</v>
      </c>
    </row>
    <row r="1061" spans="1:7">
      <c r="A1061" s="3" t="s">
        <v>124</v>
      </c>
      <c r="B1061" s="3" t="s">
        <v>213</v>
      </c>
      <c r="C1061" s="3" t="s">
        <v>205</v>
      </c>
      <c r="D1061" s="10" t="s">
        <v>179</v>
      </c>
      <c r="E1061" s="10" t="s">
        <v>179</v>
      </c>
      <c r="F1061" s="10">
        <v>16145.743455306492</v>
      </c>
      <c r="G1061" s="10">
        <v>11582.918636898958</v>
      </c>
    </row>
    <row r="1062" spans="1:7">
      <c r="A1062" s="3" t="s">
        <v>124</v>
      </c>
      <c r="B1062" s="3" t="s">
        <v>213</v>
      </c>
      <c r="C1062" s="3" t="s">
        <v>206</v>
      </c>
      <c r="D1062" s="10" t="s">
        <v>179</v>
      </c>
      <c r="E1062" s="10" t="s">
        <v>179</v>
      </c>
      <c r="F1062" s="10">
        <v>17863.790287647815</v>
      </c>
      <c r="G1062" s="10">
        <v>14290.562606265074</v>
      </c>
    </row>
    <row r="1063" spans="1:7">
      <c r="A1063" s="3" t="s">
        <v>124</v>
      </c>
      <c r="B1063" s="3" t="s">
        <v>240</v>
      </c>
      <c r="C1063" s="3" t="s">
        <v>205</v>
      </c>
      <c r="D1063" s="10" t="s">
        <v>179</v>
      </c>
      <c r="E1063" s="10" t="s">
        <v>179</v>
      </c>
      <c r="F1063" s="10">
        <v>19178.166518188042</v>
      </c>
      <c r="G1063" s="10">
        <v>12829.331927877403</v>
      </c>
    </row>
    <row r="1064" spans="1:7">
      <c r="A1064" s="3" t="s">
        <v>124</v>
      </c>
      <c r="B1064" s="3" t="s">
        <v>240</v>
      </c>
      <c r="C1064" s="3" t="s">
        <v>206</v>
      </c>
      <c r="D1064" s="10" t="s">
        <v>179</v>
      </c>
      <c r="E1064" s="10" t="s">
        <v>179</v>
      </c>
      <c r="F1064" s="10">
        <v>19214.598240632466</v>
      </c>
      <c r="G1064" s="10">
        <v>12375.510663833771</v>
      </c>
    </row>
    <row r="1065" spans="1:7">
      <c r="A1065" s="3" t="s">
        <v>125</v>
      </c>
      <c r="B1065" s="3" t="s">
        <v>204</v>
      </c>
      <c r="C1065" s="3" t="s">
        <v>205</v>
      </c>
      <c r="D1065" s="10">
        <v>2760.1321156063113</v>
      </c>
      <c r="E1065" s="10">
        <v>2225.3401105710814</v>
      </c>
      <c r="F1065" s="10" t="s">
        <v>179</v>
      </c>
      <c r="G1065" s="10" t="s">
        <v>179</v>
      </c>
    </row>
    <row r="1066" spans="1:7">
      <c r="A1066" s="3" t="s">
        <v>125</v>
      </c>
      <c r="B1066" s="3" t="s">
        <v>204</v>
      </c>
      <c r="C1066" s="3" t="s">
        <v>206</v>
      </c>
      <c r="D1066" s="10">
        <v>2540.1331844143874</v>
      </c>
      <c r="E1066" s="10">
        <v>2436.5003482334569</v>
      </c>
      <c r="F1066" s="10" t="s">
        <v>179</v>
      </c>
      <c r="G1066" s="10" t="s">
        <v>179</v>
      </c>
    </row>
    <row r="1067" spans="1:7">
      <c r="A1067" s="3" t="s">
        <v>125</v>
      </c>
      <c r="B1067" s="3" t="s">
        <v>207</v>
      </c>
      <c r="C1067" s="3" t="s">
        <v>205</v>
      </c>
      <c r="D1067" s="10">
        <v>4970.0177017465167</v>
      </c>
      <c r="E1067" s="10">
        <v>3843.5794859073603</v>
      </c>
      <c r="F1067" s="10">
        <v>9161.886104336043</v>
      </c>
      <c r="G1067" s="10" t="s">
        <v>179</v>
      </c>
    </row>
    <row r="1068" spans="1:7">
      <c r="A1068" s="3" t="s">
        <v>125</v>
      </c>
      <c r="B1068" s="3" t="s">
        <v>207</v>
      </c>
      <c r="C1068" s="3" t="s">
        <v>206</v>
      </c>
      <c r="D1068" s="10">
        <v>1903.4210832103729</v>
      </c>
      <c r="E1068" s="10">
        <v>6206.6295903877672</v>
      </c>
      <c r="F1068" s="10">
        <v>7297.0104841791881</v>
      </c>
      <c r="G1068" s="10" t="s">
        <v>179</v>
      </c>
    </row>
    <row r="1069" spans="1:7">
      <c r="A1069" s="3" t="s">
        <v>125</v>
      </c>
      <c r="B1069" s="3" t="s">
        <v>208</v>
      </c>
      <c r="C1069" s="3" t="s">
        <v>205</v>
      </c>
      <c r="D1069" s="10">
        <v>5021.3590468363618</v>
      </c>
      <c r="E1069" s="10">
        <v>5956.634276256611</v>
      </c>
      <c r="F1069" s="10">
        <v>20419.297303579377</v>
      </c>
      <c r="G1069" s="10" t="s">
        <v>179</v>
      </c>
    </row>
    <row r="1070" spans="1:7">
      <c r="A1070" s="3" t="s">
        <v>125</v>
      </c>
      <c r="B1070" s="3" t="s">
        <v>208</v>
      </c>
      <c r="C1070" s="3" t="s">
        <v>206</v>
      </c>
      <c r="D1070" s="10">
        <v>2304.6582205324457</v>
      </c>
      <c r="E1070" s="10">
        <v>11540.904562348505</v>
      </c>
      <c r="F1070" s="10">
        <v>12641.515860177742</v>
      </c>
      <c r="G1070" s="10" t="s">
        <v>179</v>
      </c>
    </row>
    <row r="1071" spans="1:7">
      <c r="A1071" s="3" t="s">
        <v>125</v>
      </c>
      <c r="B1071" s="3" t="s">
        <v>209</v>
      </c>
      <c r="C1071" s="3" t="s">
        <v>205</v>
      </c>
      <c r="D1071" s="10">
        <v>8057.5411946261465</v>
      </c>
      <c r="E1071" s="10">
        <v>6903.2939889451873</v>
      </c>
      <c r="F1071" s="10">
        <v>18481.311278023</v>
      </c>
      <c r="G1071" s="10" t="s">
        <v>179</v>
      </c>
    </row>
    <row r="1072" spans="1:7">
      <c r="A1072" s="3" t="s">
        <v>125</v>
      </c>
      <c r="B1072" s="3" t="s">
        <v>209</v>
      </c>
      <c r="C1072" s="3" t="s">
        <v>206</v>
      </c>
      <c r="D1072" s="10">
        <v>3608.1816125464429</v>
      </c>
      <c r="E1072" s="10">
        <v>13869.522891969407</v>
      </c>
      <c r="F1072" s="10">
        <v>19589.66683213674</v>
      </c>
      <c r="G1072" s="10" t="s">
        <v>179</v>
      </c>
    </row>
    <row r="1073" spans="1:7">
      <c r="A1073" s="3" t="s">
        <v>125</v>
      </c>
      <c r="B1073" s="3" t="s">
        <v>210</v>
      </c>
      <c r="C1073" s="3" t="s">
        <v>205</v>
      </c>
      <c r="D1073" s="10">
        <v>10378.235614223133</v>
      </c>
      <c r="E1073" s="10">
        <v>16113.295270100502</v>
      </c>
      <c r="F1073" s="10">
        <v>23088.715252863811</v>
      </c>
      <c r="G1073" s="10">
        <v>12823.393680325644</v>
      </c>
    </row>
    <row r="1074" spans="1:7">
      <c r="A1074" s="3" t="s">
        <v>125</v>
      </c>
      <c r="B1074" s="3" t="s">
        <v>210</v>
      </c>
      <c r="C1074" s="3" t="s">
        <v>206</v>
      </c>
      <c r="D1074" s="10">
        <v>7290.9693322981029</v>
      </c>
      <c r="E1074" s="10">
        <v>29340.084759074507</v>
      </c>
      <c r="F1074" s="10">
        <v>23333.040592019799</v>
      </c>
      <c r="G1074" s="10">
        <v>9961.5945024523171</v>
      </c>
    </row>
    <row r="1075" spans="1:7">
      <c r="A1075" s="3" t="s">
        <v>125</v>
      </c>
      <c r="B1075" s="3" t="s">
        <v>211</v>
      </c>
      <c r="C1075" s="3" t="s">
        <v>205</v>
      </c>
      <c r="D1075" s="10">
        <v>12847.571599157234</v>
      </c>
      <c r="E1075" s="10">
        <v>22781.105188521426</v>
      </c>
      <c r="F1075" s="10">
        <v>18331.835205350362</v>
      </c>
      <c r="G1075" s="10">
        <v>15248.111041466609</v>
      </c>
    </row>
    <row r="1076" spans="1:7">
      <c r="A1076" s="3" t="s">
        <v>125</v>
      </c>
      <c r="B1076" s="3" t="s">
        <v>211</v>
      </c>
      <c r="C1076" s="3" t="s">
        <v>206</v>
      </c>
      <c r="D1076" s="10">
        <v>14626.234197407961</v>
      </c>
      <c r="E1076" s="10">
        <v>31433.244832880962</v>
      </c>
      <c r="F1076" s="10">
        <v>18680.671825310197</v>
      </c>
      <c r="G1076" s="10">
        <v>15544.293692093024</v>
      </c>
    </row>
    <row r="1077" spans="1:7">
      <c r="A1077" s="3" t="s">
        <v>125</v>
      </c>
      <c r="B1077" s="3" t="s">
        <v>239</v>
      </c>
      <c r="C1077" s="3" t="s">
        <v>205</v>
      </c>
      <c r="D1077" s="10" t="s">
        <v>179</v>
      </c>
      <c r="E1077" s="10">
        <v>21195.183544904812</v>
      </c>
      <c r="F1077" s="10" t="s">
        <v>179</v>
      </c>
      <c r="G1077" s="10" t="s">
        <v>179</v>
      </c>
    </row>
    <row r="1078" spans="1:7">
      <c r="A1078" s="3" t="s">
        <v>125</v>
      </c>
      <c r="B1078" s="3" t="s">
        <v>239</v>
      </c>
      <c r="C1078" s="3" t="s">
        <v>206</v>
      </c>
      <c r="D1078" s="10" t="s">
        <v>179</v>
      </c>
      <c r="E1078" s="10">
        <v>36168.291679665206</v>
      </c>
      <c r="F1078" s="10" t="s">
        <v>179</v>
      </c>
      <c r="G1078" s="10" t="s">
        <v>179</v>
      </c>
    </row>
    <row r="1079" spans="1:7">
      <c r="A1079" s="3" t="s">
        <v>125</v>
      </c>
      <c r="B1079" s="3" t="s">
        <v>212</v>
      </c>
      <c r="C1079" s="3" t="s">
        <v>205</v>
      </c>
      <c r="D1079" s="10" t="s">
        <v>179</v>
      </c>
      <c r="E1079" s="10" t="s">
        <v>179</v>
      </c>
      <c r="F1079" s="10">
        <v>14294.774420848182</v>
      </c>
      <c r="G1079" s="10">
        <v>11644.677574958951</v>
      </c>
    </row>
    <row r="1080" spans="1:7">
      <c r="A1080" s="3" t="s">
        <v>125</v>
      </c>
      <c r="B1080" s="3" t="s">
        <v>212</v>
      </c>
      <c r="C1080" s="3" t="s">
        <v>206</v>
      </c>
      <c r="D1080" s="10" t="s">
        <v>179</v>
      </c>
      <c r="E1080" s="10" t="s">
        <v>179</v>
      </c>
      <c r="F1080" s="10">
        <v>13898.364217444705</v>
      </c>
      <c r="G1080" s="10">
        <v>9761.2694435100311</v>
      </c>
    </row>
    <row r="1081" spans="1:7">
      <c r="A1081" s="3" t="s">
        <v>125</v>
      </c>
      <c r="B1081" s="3" t="s">
        <v>213</v>
      </c>
      <c r="C1081" s="3" t="s">
        <v>205</v>
      </c>
      <c r="D1081" s="10" t="s">
        <v>179</v>
      </c>
      <c r="E1081" s="10" t="s">
        <v>179</v>
      </c>
      <c r="F1081" s="10">
        <v>16608.925165422188</v>
      </c>
      <c r="G1081" s="10">
        <v>12364.145756673361</v>
      </c>
    </row>
    <row r="1082" spans="1:7">
      <c r="A1082" s="3" t="s">
        <v>125</v>
      </c>
      <c r="B1082" s="3" t="s">
        <v>213</v>
      </c>
      <c r="C1082" s="3" t="s">
        <v>206</v>
      </c>
      <c r="D1082" s="10" t="s">
        <v>179</v>
      </c>
      <c r="E1082" s="10" t="s">
        <v>179</v>
      </c>
      <c r="F1082" s="10">
        <v>17268.880209659368</v>
      </c>
      <c r="G1082" s="10">
        <v>13208.747152147716</v>
      </c>
    </row>
    <row r="1083" spans="1:7">
      <c r="A1083" s="3" t="s">
        <v>125</v>
      </c>
      <c r="B1083" s="3" t="s">
        <v>240</v>
      </c>
      <c r="C1083" s="3" t="s">
        <v>205</v>
      </c>
      <c r="D1083" s="10" t="s">
        <v>179</v>
      </c>
      <c r="E1083" s="10" t="s">
        <v>179</v>
      </c>
      <c r="F1083" s="10">
        <v>19514.496742918047</v>
      </c>
      <c r="G1083" s="10">
        <v>14977.128510009494</v>
      </c>
    </row>
    <row r="1084" spans="1:7">
      <c r="A1084" s="3" t="s">
        <v>125</v>
      </c>
      <c r="B1084" s="3" t="s">
        <v>240</v>
      </c>
      <c r="C1084" s="3" t="s">
        <v>206</v>
      </c>
      <c r="D1084" s="10" t="s">
        <v>179</v>
      </c>
      <c r="E1084" s="10" t="s">
        <v>179</v>
      </c>
      <c r="F1084" s="10">
        <v>21125.772904074325</v>
      </c>
      <c r="G1084" s="10">
        <v>13617.501501454233</v>
      </c>
    </row>
    <row r="1085" spans="1:7">
      <c r="A1085" s="3" t="s">
        <v>126</v>
      </c>
      <c r="B1085" s="3" t="s">
        <v>204</v>
      </c>
      <c r="C1085" s="3" t="s">
        <v>205</v>
      </c>
      <c r="D1085" s="10">
        <v>3330.1132901189135</v>
      </c>
      <c r="E1085" s="10">
        <v>2347.4859321107733</v>
      </c>
      <c r="F1085" s="10" t="s">
        <v>179</v>
      </c>
      <c r="G1085" s="10" t="s">
        <v>179</v>
      </c>
    </row>
    <row r="1086" spans="1:7">
      <c r="A1086" s="3" t="s">
        <v>126</v>
      </c>
      <c r="B1086" s="3" t="s">
        <v>204</v>
      </c>
      <c r="C1086" s="3" t="s">
        <v>206</v>
      </c>
      <c r="D1086" s="10">
        <v>3183.7973842987772</v>
      </c>
      <c r="E1086" s="10">
        <v>3221.413605855545</v>
      </c>
      <c r="F1086" s="10" t="s">
        <v>179</v>
      </c>
      <c r="G1086" s="10" t="s">
        <v>179</v>
      </c>
    </row>
    <row r="1087" spans="1:7">
      <c r="A1087" s="3" t="s">
        <v>126</v>
      </c>
      <c r="B1087" s="3" t="s">
        <v>207</v>
      </c>
      <c r="C1087" s="3" t="s">
        <v>205</v>
      </c>
      <c r="D1087" s="10">
        <v>4749.6465056019251</v>
      </c>
      <c r="E1087" s="10">
        <v>3795.9755983650512</v>
      </c>
      <c r="F1087" s="10" t="s">
        <v>179</v>
      </c>
      <c r="G1087" s="10" t="s">
        <v>179</v>
      </c>
    </row>
    <row r="1088" spans="1:7">
      <c r="A1088" s="3" t="s">
        <v>126</v>
      </c>
      <c r="B1088" s="3" t="s">
        <v>207</v>
      </c>
      <c r="C1088" s="3" t="s">
        <v>206</v>
      </c>
      <c r="D1088" s="10">
        <v>3000.3731668537362</v>
      </c>
      <c r="E1088" s="10">
        <v>3310.3812883119072</v>
      </c>
      <c r="F1088" s="10" t="s">
        <v>179</v>
      </c>
      <c r="G1088" s="10" t="s">
        <v>179</v>
      </c>
    </row>
    <row r="1089" spans="1:7">
      <c r="A1089" s="3" t="s">
        <v>126</v>
      </c>
      <c r="B1089" s="3" t="s">
        <v>208</v>
      </c>
      <c r="C1089" s="3" t="s">
        <v>205</v>
      </c>
      <c r="D1089" s="10">
        <v>7538.2927990073003</v>
      </c>
      <c r="E1089" s="10">
        <v>5383.5051197642606</v>
      </c>
      <c r="F1089" s="10">
        <v>22596.441214578896</v>
      </c>
      <c r="G1089" s="10" t="s">
        <v>179</v>
      </c>
    </row>
    <row r="1090" spans="1:7">
      <c r="A1090" s="3" t="s">
        <v>126</v>
      </c>
      <c r="B1090" s="3" t="s">
        <v>208</v>
      </c>
      <c r="C1090" s="3" t="s">
        <v>206</v>
      </c>
      <c r="D1090" s="10">
        <v>3106.7311934173731</v>
      </c>
      <c r="E1090" s="10">
        <v>7752.3147039627038</v>
      </c>
      <c r="F1090" s="10">
        <v>17745.203782917513</v>
      </c>
      <c r="G1090" s="10">
        <v>1880.1319277419357</v>
      </c>
    </row>
    <row r="1091" spans="1:7">
      <c r="A1091" s="3" t="s">
        <v>126</v>
      </c>
      <c r="B1091" s="3" t="s">
        <v>209</v>
      </c>
      <c r="C1091" s="3" t="s">
        <v>205</v>
      </c>
      <c r="D1091" s="10">
        <v>8597.772458616575</v>
      </c>
      <c r="E1091" s="10">
        <v>8129.3951885330571</v>
      </c>
      <c r="F1091" s="10">
        <v>20893.344886889812</v>
      </c>
      <c r="G1091" s="10">
        <v>11824.282200000001</v>
      </c>
    </row>
    <row r="1092" spans="1:7">
      <c r="A1092" s="3" t="s">
        <v>126</v>
      </c>
      <c r="B1092" s="3" t="s">
        <v>209</v>
      </c>
      <c r="C1092" s="3" t="s">
        <v>206</v>
      </c>
      <c r="D1092" s="10">
        <v>5132.5737727794722</v>
      </c>
      <c r="E1092" s="10">
        <v>8357.3904971886459</v>
      </c>
      <c r="F1092" s="10">
        <v>16644.866822856617</v>
      </c>
      <c r="G1092" s="10">
        <v>11630.479498487395</v>
      </c>
    </row>
    <row r="1093" spans="1:7">
      <c r="A1093" s="3" t="s">
        <v>126</v>
      </c>
      <c r="B1093" s="3" t="s">
        <v>210</v>
      </c>
      <c r="C1093" s="3" t="s">
        <v>205</v>
      </c>
      <c r="D1093" s="10">
        <v>9411.3058734767328</v>
      </c>
      <c r="E1093" s="10">
        <v>10791.321862984971</v>
      </c>
      <c r="F1093" s="10">
        <v>22733.691151386731</v>
      </c>
      <c r="G1093" s="10">
        <v>17862.058727921849</v>
      </c>
    </row>
    <row r="1094" spans="1:7">
      <c r="A1094" s="3" t="s">
        <v>126</v>
      </c>
      <c r="B1094" s="3" t="s">
        <v>210</v>
      </c>
      <c r="C1094" s="3" t="s">
        <v>206</v>
      </c>
      <c r="D1094" s="10">
        <v>8410.7572097439297</v>
      </c>
      <c r="E1094" s="10">
        <v>12157.943990542492</v>
      </c>
      <c r="F1094" s="10">
        <v>21309.630917724044</v>
      </c>
      <c r="G1094" s="10">
        <v>15898.607927011728</v>
      </c>
    </row>
    <row r="1095" spans="1:7">
      <c r="A1095" s="3" t="s">
        <v>126</v>
      </c>
      <c r="B1095" s="3" t="s">
        <v>211</v>
      </c>
      <c r="C1095" s="3" t="s">
        <v>205</v>
      </c>
      <c r="D1095" s="10">
        <v>12750.889500305522</v>
      </c>
      <c r="E1095" s="10">
        <v>14841.256841440303</v>
      </c>
      <c r="F1095" s="10">
        <v>16314.787340525891</v>
      </c>
      <c r="G1095" s="10">
        <v>19222.065472331829</v>
      </c>
    </row>
    <row r="1096" spans="1:7">
      <c r="A1096" s="3" t="s">
        <v>126</v>
      </c>
      <c r="B1096" s="3" t="s">
        <v>211</v>
      </c>
      <c r="C1096" s="3" t="s">
        <v>206</v>
      </c>
      <c r="D1096" s="10">
        <v>13465.454132014893</v>
      </c>
      <c r="E1096" s="10">
        <v>14163.627658519305</v>
      </c>
      <c r="F1096" s="10">
        <v>17584.004728693682</v>
      </c>
      <c r="G1096" s="10">
        <v>15888.928061877265</v>
      </c>
    </row>
    <row r="1097" spans="1:7">
      <c r="A1097" s="3" t="s">
        <v>126</v>
      </c>
      <c r="B1097" s="3" t="s">
        <v>239</v>
      </c>
      <c r="C1097" s="3" t="s">
        <v>205</v>
      </c>
      <c r="D1097" s="10" t="s">
        <v>179</v>
      </c>
      <c r="E1097" s="10">
        <v>20883.350139046368</v>
      </c>
      <c r="F1097" s="10" t="s">
        <v>179</v>
      </c>
      <c r="G1097" s="10" t="s">
        <v>179</v>
      </c>
    </row>
    <row r="1098" spans="1:7">
      <c r="A1098" s="3" t="s">
        <v>126</v>
      </c>
      <c r="B1098" s="3" t="s">
        <v>239</v>
      </c>
      <c r="C1098" s="3" t="s">
        <v>206</v>
      </c>
      <c r="D1098" s="10" t="s">
        <v>179</v>
      </c>
      <c r="E1098" s="10">
        <v>16466.923047326014</v>
      </c>
      <c r="F1098" s="10" t="s">
        <v>179</v>
      </c>
      <c r="G1098" s="10" t="s">
        <v>179</v>
      </c>
    </row>
    <row r="1099" spans="1:7">
      <c r="A1099" s="3" t="s">
        <v>126</v>
      </c>
      <c r="B1099" s="3" t="s">
        <v>212</v>
      </c>
      <c r="C1099" s="3" t="s">
        <v>205</v>
      </c>
      <c r="D1099" s="10" t="s">
        <v>179</v>
      </c>
      <c r="E1099" s="10" t="s">
        <v>179</v>
      </c>
      <c r="F1099" s="10">
        <v>13006.828403920892</v>
      </c>
      <c r="G1099" s="10">
        <v>10171.906245384991</v>
      </c>
    </row>
    <row r="1100" spans="1:7">
      <c r="A1100" s="3" t="s">
        <v>126</v>
      </c>
      <c r="B1100" s="3" t="s">
        <v>212</v>
      </c>
      <c r="C1100" s="3" t="s">
        <v>206</v>
      </c>
      <c r="D1100" s="10" t="s">
        <v>179</v>
      </c>
      <c r="E1100" s="10" t="s">
        <v>179</v>
      </c>
      <c r="F1100" s="10">
        <v>12140.64178669691</v>
      </c>
      <c r="G1100" s="10">
        <v>9345.538591601975</v>
      </c>
    </row>
    <row r="1101" spans="1:7">
      <c r="A1101" s="3" t="s">
        <v>126</v>
      </c>
      <c r="B1101" s="3" t="s">
        <v>213</v>
      </c>
      <c r="C1101" s="3" t="s">
        <v>205</v>
      </c>
      <c r="D1101" s="10" t="s">
        <v>179</v>
      </c>
      <c r="E1101" s="10" t="s">
        <v>179</v>
      </c>
      <c r="F1101" s="10">
        <v>16654.355580226042</v>
      </c>
      <c r="G1101" s="10">
        <v>10219.466497245259</v>
      </c>
    </row>
    <row r="1102" spans="1:7">
      <c r="A1102" s="3" t="s">
        <v>126</v>
      </c>
      <c r="B1102" s="3" t="s">
        <v>213</v>
      </c>
      <c r="C1102" s="3" t="s">
        <v>206</v>
      </c>
      <c r="D1102" s="10" t="s">
        <v>179</v>
      </c>
      <c r="E1102" s="10" t="s">
        <v>179</v>
      </c>
      <c r="F1102" s="10">
        <v>16759.342452054978</v>
      </c>
      <c r="G1102" s="10">
        <v>11946.850291812549</v>
      </c>
    </row>
    <row r="1103" spans="1:7">
      <c r="A1103" s="3" t="s">
        <v>126</v>
      </c>
      <c r="B1103" s="3" t="s">
        <v>240</v>
      </c>
      <c r="C1103" s="3" t="s">
        <v>205</v>
      </c>
      <c r="D1103" s="10" t="s">
        <v>179</v>
      </c>
      <c r="E1103" s="10" t="s">
        <v>179</v>
      </c>
      <c r="F1103" s="10">
        <v>18726.135509550411</v>
      </c>
      <c r="G1103" s="10">
        <v>13177.719188424686</v>
      </c>
    </row>
    <row r="1104" spans="1:7">
      <c r="A1104" s="3" t="s">
        <v>126</v>
      </c>
      <c r="B1104" s="3" t="s">
        <v>240</v>
      </c>
      <c r="C1104" s="3" t="s">
        <v>206</v>
      </c>
      <c r="D1104" s="10" t="s">
        <v>179</v>
      </c>
      <c r="E1104" s="10" t="s">
        <v>179</v>
      </c>
      <c r="F1104" s="10">
        <v>20572.92438190231</v>
      </c>
      <c r="G1104" s="10">
        <v>19589.918011767841</v>
      </c>
    </row>
    <row r="1105" spans="1:7">
      <c r="A1105" s="3" t="s">
        <v>127</v>
      </c>
      <c r="B1105" s="3" t="s">
        <v>204</v>
      </c>
      <c r="C1105" s="3" t="s">
        <v>205</v>
      </c>
      <c r="D1105" s="10">
        <v>1941.3688550850889</v>
      </c>
      <c r="E1105" s="10">
        <v>2104.0108913721415</v>
      </c>
      <c r="F1105" s="10" t="s">
        <v>179</v>
      </c>
      <c r="G1105" s="10" t="s">
        <v>179</v>
      </c>
    </row>
    <row r="1106" spans="1:7">
      <c r="A1106" s="3" t="s">
        <v>127</v>
      </c>
      <c r="B1106" s="3" t="s">
        <v>204</v>
      </c>
      <c r="C1106" s="3" t="s">
        <v>206</v>
      </c>
      <c r="D1106" s="10">
        <v>2598.3778763125629</v>
      </c>
      <c r="E1106" s="10">
        <v>3014.9537427646032</v>
      </c>
      <c r="F1106" s="10" t="s">
        <v>179</v>
      </c>
      <c r="G1106" s="10" t="s">
        <v>179</v>
      </c>
    </row>
    <row r="1107" spans="1:7">
      <c r="A1107" s="3" t="s">
        <v>127</v>
      </c>
      <c r="B1107" s="3" t="s">
        <v>207</v>
      </c>
      <c r="C1107" s="3" t="s">
        <v>205</v>
      </c>
      <c r="D1107" s="10">
        <v>3236.4920542296577</v>
      </c>
      <c r="E1107" s="10">
        <v>3772.4775634077605</v>
      </c>
      <c r="F1107" s="10">
        <v>8645.2560198112533</v>
      </c>
      <c r="G1107" s="10" t="s">
        <v>179</v>
      </c>
    </row>
    <row r="1108" spans="1:7">
      <c r="A1108" s="3" t="s">
        <v>127</v>
      </c>
      <c r="B1108" s="3" t="s">
        <v>207</v>
      </c>
      <c r="C1108" s="3" t="s">
        <v>206</v>
      </c>
      <c r="D1108" s="10">
        <v>2238.0659498623108</v>
      </c>
      <c r="E1108" s="10">
        <v>6274.8702646502834</v>
      </c>
      <c r="F1108" s="10">
        <v>4607.8299023208292</v>
      </c>
      <c r="G1108" s="10" t="s">
        <v>179</v>
      </c>
    </row>
    <row r="1109" spans="1:7">
      <c r="A1109" s="3" t="s">
        <v>127</v>
      </c>
      <c r="B1109" s="3" t="s">
        <v>208</v>
      </c>
      <c r="C1109" s="3" t="s">
        <v>205</v>
      </c>
      <c r="D1109" s="10">
        <v>4857.7067986936472</v>
      </c>
      <c r="E1109" s="10">
        <v>5375.1102752902152</v>
      </c>
      <c r="F1109" s="10">
        <v>9599.108087785753</v>
      </c>
      <c r="G1109" s="10" t="s">
        <v>179</v>
      </c>
    </row>
    <row r="1110" spans="1:7">
      <c r="A1110" s="3" t="s">
        <v>127</v>
      </c>
      <c r="B1110" s="3" t="s">
        <v>208</v>
      </c>
      <c r="C1110" s="3" t="s">
        <v>206</v>
      </c>
      <c r="D1110" s="10">
        <v>2476.8381200281415</v>
      </c>
      <c r="E1110" s="10">
        <v>6012.6906666666673</v>
      </c>
      <c r="F1110" s="10">
        <v>12602.481098695658</v>
      </c>
      <c r="G1110" s="10" t="s">
        <v>179</v>
      </c>
    </row>
    <row r="1111" spans="1:7">
      <c r="A1111" s="3" t="s">
        <v>127</v>
      </c>
      <c r="B1111" s="3" t="s">
        <v>209</v>
      </c>
      <c r="C1111" s="3" t="s">
        <v>205</v>
      </c>
      <c r="D1111" s="10">
        <v>6309.8266655643556</v>
      </c>
      <c r="E1111" s="10">
        <v>6636.7433515539597</v>
      </c>
      <c r="F1111" s="10">
        <v>16027.644938531321</v>
      </c>
      <c r="G1111" s="10" t="s">
        <v>179</v>
      </c>
    </row>
    <row r="1112" spans="1:7">
      <c r="A1112" s="3" t="s">
        <v>127</v>
      </c>
      <c r="B1112" s="3" t="s">
        <v>209</v>
      </c>
      <c r="C1112" s="3" t="s">
        <v>206</v>
      </c>
      <c r="D1112" s="10">
        <v>3471.7477744206394</v>
      </c>
      <c r="E1112" s="10">
        <v>6464.8269199999995</v>
      </c>
      <c r="F1112" s="10">
        <v>19342.394397996399</v>
      </c>
      <c r="G1112" s="10" t="s">
        <v>179</v>
      </c>
    </row>
    <row r="1113" spans="1:7">
      <c r="A1113" s="3" t="s">
        <v>127</v>
      </c>
      <c r="B1113" s="3" t="s">
        <v>210</v>
      </c>
      <c r="C1113" s="3" t="s">
        <v>205</v>
      </c>
      <c r="D1113" s="10">
        <v>7729.0301661669928</v>
      </c>
      <c r="E1113" s="10">
        <v>10870.205448807854</v>
      </c>
      <c r="F1113" s="10">
        <v>22722.567752845775</v>
      </c>
      <c r="G1113" s="10">
        <v>10738.834671706189</v>
      </c>
    </row>
    <row r="1114" spans="1:7">
      <c r="A1114" s="3" t="s">
        <v>127</v>
      </c>
      <c r="B1114" s="3" t="s">
        <v>210</v>
      </c>
      <c r="C1114" s="3" t="s">
        <v>206</v>
      </c>
      <c r="D1114" s="10">
        <v>5317.8939543135148</v>
      </c>
      <c r="E1114" s="10">
        <v>11204.802612591369</v>
      </c>
      <c r="F1114" s="10">
        <v>15208.670021839109</v>
      </c>
      <c r="G1114" s="10">
        <v>9965.1193659303317</v>
      </c>
    </row>
    <row r="1115" spans="1:7">
      <c r="A1115" s="3" t="s">
        <v>127</v>
      </c>
      <c r="B1115" s="3" t="s">
        <v>211</v>
      </c>
      <c r="C1115" s="3" t="s">
        <v>205</v>
      </c>
      <c r="D1115" s="10">
        <v>12126.981602679645</v>
      </c>
      <c r="E1115" s="10">
        <v>11829.70206623826</v>
      </c>
      <c r="F1115" s="10">
        <v>15711.840207656227</v>
      </c>
      <c r="G1115" s="10">
        <v>16788.500378684686</v>
      </c>
    </row>
    <row r="1116" spans="1:7">
      <c r="A1116" s="3" t="s">
        <v>127</v>
      </c>
      <c r="B1116" s="3" t="s">
        <v>211</v>
      </c>
      <c r="C1116" s="3" t="s">
        <v>206</v>
      </c>
      <c r="D1116" s="10">
        <v>10985.661824982128</v>
      </c>
      <c r="E1116" s="10">
        <v>10628.445320245399</v>
      </c>
      <c r="F1116" s="10">
        <v>14690.93214255312</v>
      </c>
      <c r="G1116" s="10">
        <v>13756.785170782639</v>
      </c>
    </row>
    <row r="1117" spans="1:7">
      <c r="A1117" s="3" t="s">
        <v>127</v>
      </c>
      <c r="B1117" s="3" t="s">
        <v>239</v>
      </c>
      <c r="C1117" s="3" t="s">
        <v>205</v>
      </c>
      <c r="D1117" s="10" t="s">
        <v>179</v>
      </c>
      <c r="E1117" s="10">
        <v>18012.007427999997</v>
      </c>
      <c r="F1117" s="10" t="s">
        <v>179</v>
      </c>
      <c r="G1117" s="10" t="s">
        <v>179</v>
      </c>
    </row>
    <row r="1118" spans="1:7">
      <c r="A1118" s="3" t="s">
        <v>127</v>
      </c>
      <c r="B1118" s="3" t="s">
        <v>239</v>
      </c>
      <c r="C1118" s="3" t="s">
        <v>206</v>
      </c>
      <c r="D1118" s="10" t="s">
        <v>179</v>
      </c>
      <c r="E1118" s="10">
        <v>14231.313532362072</v>
      </c>
      <c r="F1118" s="10" t="s">
        <v>179</v>
      </c>
      <c r="G1118" s="10" t="s">
        <v>179</v>
      </c>
    </row>
    <row r="1119" spans="1:7">
      <c r="A1119" s="3" t="s">
        <v>127</v>
      </c>
      <c r="B1119" s="3" t="s">
        <v>212</v>
      </c>
      <c r="C1119" s="3" t="s">
        <v>205</v>
      </c>
      <c r="D1119" s="10" t="s">
        <v>179</v>
      </c>
      <c r="E1119" s="10" t="s">
        <v>179</v>
      </c>
      <c r="F1119" s="10">
        <v>10333.028477713749</v>
      </c>
      <c r="G1119" s="10">
        <v>8100.7297100832775</v>
      </c>
    </row>
    <row r="1120" spans="1:7">
      <c r="A1120" s="3" t="s">
        <v>127</v>
      </c>
      <c r="B1120" s="3" t="s">
        <v>212</v>
      </c>
      <c r="C1120" s="3" t="s">
        <v>206</v>
      </c>
      <c r="D1120" s="10" t="s">
        <v>179</v>
      </c>
      <c r="E1120" s="10" t="s">
        <v>179</v>
      </c>
      <c r="F1120" s="10">
        <v>11175.958626885442</v>
      </c>
      <c r="G1120" s="10">
        <v>7392.7985468560673</v>
      </c>
    </row>
    <row r="1121" spans="1:7">
      <c r="A1121" s="3" t="s">
        <v>127</v>
      </c>
      <c r="B1121" s="3" t="s">
        <v>213</v>
      </c>
      <c r="C1121" s="3" t="s">
        <v>205</v>
      </c>
      <c r="D1121" s="10" t="s">
        <v>179</v>
      </c>
      <c r="E1121" s="10" t="s">
        <v>179</v>
      </c>
      <c r="F1121" s="10">
        <v>14222.02799199009</v>
      </c>
      <c r="G1121" s="10">
        <v>9803.5644817407629</v>
      </c>
    </row>
    <row r="1122" spans="1:7">
      <c r="A1122" s="3" t="s">
        <v>127</v>
      </c>
      <c r="B1122" s="3" t="s">
        <v>213</v>
      </c>
      <c r="C1122" s="3" t="s">
        <v>206</v>
      </c>
      <c r="D1122" s="10" t="s">
        <v>179</v>
      </c>
      <c r="E1122" s="10" t="s">
        <v>179</v>
      </c>
      <c r="F1122" s="10">
        <v>15480.803690199753</v>
      </c>
      <c r="G1122" s="10">
        <v>10619.669541754605</v>
      </c>
    </row>
    <row r="1123" spans="1:7">
      <c r="A1123" s="3" t="s">
        <v>127</v>
      </c>
      <c r="B1123" s="3" t="s">
        <v>240</v>
      </c>
      <c r="C1123" s="3" t="s">
        <v>205</v>
      </c>
      <c r="D1123" s="10" t="s">
        <v>179</v>
      </c>
      <c r="E1123" s="10" t="s">
        <v>179</v>
      </c>
      <c r="F1123" s="10">
        <v>17987.422355373652</v>
      </c>
      <c r="G1123" s="10">
        <v>12298.444789422323</v>
      </c>
    </row>
    <row r="1124" spans="1:7">
      <c r="A1124" s="3" t="s">
        <v>127</v>
      </c>
      <c r="B1124" s="3" t="s">
        <v>240</v>
      </c>
      <c r="C1124" s="3" t="s">
        <v>206</v>
      </c>
      <c r="D1124" s="10" t="s">
        <v>179</v>
      </c>
      <c r="E1124" s="10" t="s">
        <v>179</v>
      </c>
      <c r="F1124" s="10">
        <v>18473.922911035232</v>
      </c>
      <c r="G1124" s="10">
        <v>12340.183363691236</v>
      </c>
    </row>
    <row r="1125" spans="1:7">
      <c r="A1125" s="3" t="s">
        <v>128</v>
      </c>
      <c r="B1125" s="3" t="s">
        <v>204</v>
      </c>
      <c r="C1125" s="3" t="s">
        <v>205</v>
      </c>
      <c r="D1125" s="10">
        <v>2230.2723082270381</v>
      </c>
      <c r="E1125" s="10">
        <v>2358.6184362448857</v>
      </c>
      <c r="F1125" s="10" t="s">
        <v>179</v>
      </c>
      <c r="G1125" s="10" t="s">
        <v>179</v>
      </c>
    </row>
    <row r="1126" spans="1:7">
      <c r="A1126" s="3" t="s">
        <v>128</v>
      </c>
      <c r="B1126" s="3" t="s">
        <v>204</v>
      </c>
      <c r="C1126" s="3" t="s">
        <v>206</v>
      </c>
      <c r="D1126" s="10">
        <v>1926.6996926066013</v>
      </c>
      <c r="E1126" s="10">
        <v>2730.5778891521236</v>
      </c>
      <c r="F1126" s="10" t="s">
        <v>179</v>
      </c>
      <c r="G1126" s="10" t="s">
        <v>179</v>
      </c>
    </row>
    <row r="1127" spans="1:7">
      <c r="A1127" s="3" t="s">
        <v>128</v>
      </c>
      <c r="B1127" s="3" t="s">
        <v>207</v>
      </c>
      <c r="C1127" s="3" t="s">
        <v>205</v>
      </c>
      <c r="D1127" s="10">
        <v>3059.4271481800051</v>
      </c>
      <c r="E1127" s="10">
        <v>3730.5751213441195</v>
      </c>
      <c r="F1127" s="10" t="s">
        <v>179</v>
      </c>
      <c r="G1127" s="10" t="s">
        <v>179</v>
      </c>
    </row>
    <row r="1128" spans="1:7">
      <c r="A1128" s="3" t="s">
        <v>128</v>
      </c>
      <c r="B1128" s="3" t="s">
        <v>207</v>
      </c>
      <c r="C1128" s="3" t="s">
        <v>206</v>
      </c>
      <c r="D1128" s="10">
        <v>3724.6441984043322</v>
      </c>
      <c r="E1128" s="10">
        <v>3244.5213133941552</v>
      </c>
      <c r="F1128" s="10" t="s">
        <v>179</v>
      </c>
      <c r="G1128" s="10" t="s">
        <v>179</v>
      </c>
    </row>
    <row r="1129" spans="1:7">
      <c r="A1129" s="3" t="s">
        <v>128</v>
      </c>
      <c r="B1129" s="3" t="s">
        <v>208</v>
      </c>
      <c r="C1129" s="3" t="s">
        <v>205</v>
      </c>
      <c r="D1129" s="10">
        <v>3663.6229075723218</v>
      </c>
      <c r="E1129" s="10">
        <v>4364.707014256619</v>
      </c>
      <c r="F1129" s="10">
        <v>13211.097935815722</v>
      </c>
      <c r="G1129" s="10" t="s">
        <v>179</v>
      </c>
    </row>
    <row r="1130" spans="1:7">
      <c r="A1130" s="3" t="s">
        <v>128</v>
      </c>
      <c r="B1130" s="3" t="s">
        <v>208</v>
      </c>
      <c r="C1130" s="3" t="s">
        <v>206</v>
      </c>
      <c r="D1130" s="10">
        <v>2858.8813334660608</v>
      </c>
      <c r="E1130" s="10">
        <v>4541.3777961432497</v>
      </c>
      <c r="F1130" s="10">
        <v>11117.257550347658</v>
      </c>
      <c r="G1130" s="10" t="s">
        <v>179</v>
      </c>
    </row>
    <row r="1131" spans="1:7">
      <c r="A1131" s="3" t="s">
        <v>128</v>
      </c>
      <c r="B1131" s="3" t="s">
        <v>209</v>
      </c>
      <c r="C1131" s="3" t="s">
        <v>205</v>
      </c>
      <c r="D1131" s="10">
        <v>5205.5367731100723</v>
      </c>
      <c r="E1131" s="10">
        <v>5135.3011670174101</v>
      </c>
      <c r="F1131" s="10">
        <v>19605.841053416148</v>
      </c>
      <c r="G1131" s="10" t="s">
        <v>179</v>
      </c>
    </row>
    <row r="1132" spans="1:7">
      <c r="A1132" s="3" t="s">
        <v>128</v>
      </c>
      <c r="B1132" s="3" t="s">
        <v>209</v>
      </c>
      <c r="C1132" s="3" t="s">
        <v>206</v>
      </c>
      <c r="D1132" s="10">
        <v>2719.3547033751652</v>
      </c>
      <c r="E1132" s="10">
        <v>7464.1070755422588</v>
      </c>
      <c r="F1132" s="10">
        <v>15666.247774977128</v>
      </c>
      <c r="G1132" s="10" t="s">
        <v>179</v>
      </c>
    </row>
    <row r="1133" spans="1:7">
      <c r="A1133" s="3" t="s">
        <v>128</v>
      </c>
      <c r="B1133" s="3" t="s">
        <v>210</v>
      </c>
      <c r="C1133" s="3" t="s">
        <v>205</v>
      </c>
      <c r="D1133" s="10">
        <v>7401.3678061756482</v>
      </c>
      <c r="E1133" s="10">
        <v>9934.9657259713713</v>
      </c>
      <c r="F1133" s="10">
        <v>19368.83172553192</v>
      </c>
      <c r="G1133" s="10">
        <v>33246.67348769716</v>
      </c>
    </row>
    <row r="1134" spans="1:7">
      <c r="A1134" s="3" t="s">
        <v>128</v>
      </c>
      <c r="B1134" s="3" t="s">
        <v>210</v>
      </c>
      <c r="C1134" s="3" t="s">
        <v>206</v>
      </c>
      <c r="D1134" s="10">
        <v>7774.9698315171772</v>
      </c>
      <c r="E1134" s="10">
        <v>8338.056015301243</v>
      </c>
      <c r="F1134" s="10">
        <v>12294.810628423682</v>
      </c>
      <c r="G1134" s="10">
        <v>14730.638996548798</v>
      </c>
    </row>
    <row r="1135" spans="1:7">
      <c r="A1135" s="3" t="s">
        <v>128</v>
      </c>
      <c r="B1135" s="3" t="s">
        <v>211</v>
      </c>
      <c r="C1135" s="3" t="s">
        <v>205</v>
      </c>
      <c r="D1135" s="10">
        <v>7772.9390575356938</v>
      </c>
      <c r="E1135" s="10">
        <v>12273.472342388519</v>
      </c>
      <c r="F1135" s="10">
        <v>13274.324251436848</v>
      </c>
      <c r="G1135" s="10">
        <v>15503.139707597737</v>
      </c>
    </row>
    <row r="1136" spans="1:7">
      <c r="A1136" s="3" t="s">
        <v>128</v>
      </c>
      <c r="B1136" s="3" t="s">
        <v>211</v>
      </c>
      <c r="C1136" s="3" t="s">
        <v>206</v>
      </c>
      <c r="D1136" s="10">
        <v>12232.349838088667</v>
      </c>
      <c r="E1136" s="10">
        <v>20933.557654765806</v>
      </c>
      <c r="F1136" s="10">
        <v>18452.804580490221</v>
      </c>
      <c r="G1136" s="10">
        <v>10035.48164942085</v>
      </c>
    </row>
    <row r="1137" spans="1:7">
      <c r="A1137" s="3" t="s">
        <v>128</v>
      </c>
      <c r="B1137" s="3" t="s">
        <v>239</v>
      </c>
      <c r="C1137" s="3" t="s">
        <v>205</v>
      </c>
      <c r="D1137" s="10" t="s">
        <v>179</v>
      </c>
      <c r="E1137" s="10">
        <v>20359.756815205914</v>
      </c>
      <c r="F1137" s="10" t="s">
        <v>179</v>
      </c>
      <c r="G1137" s="10" t="s">
        <v>179</v>
      </c>
    </row>
    <row r="1138" spans="1:7">
      <c r="A1138" s="3" t="s">
        <v>128</v>
      </c>
      <c r="B1138" s="3" t="s">
        <v>239</v>
      </c>
      <c r="C1138" s="3" t="s">
        <v>206</v>
      </c>
      <c r="D1138" s="10" t="s">
        <v>179</v>
      </c>
      <c r="E1138" s="10">
        <v>15361.214963194288</v>
      </c>
      <c r="F1138" s="10" t="s">
        <v>179</v>
      </c>
      <c r="G1138" s="10" t="s">
        <v>179</v>
      </c>
    </row>
    <row r="1139" spans="1:7">
      <c r="A1139" s="3" t="s">
        <v>128</v>
      </c>
      <c r="B1139" s="3" t="s">
        <v>212</v>
      </c>
      <c r="C1139" s="3" t="s">
        <v>205</v>
      </c>
      <c r="D1139" s="10" t="s">
        <v>179</v>
      </c>
      <c r="E1139" s="10" t="s">
        <v>179</v>
      </c>
      <c r="F1139" s="10">
        <v>10964.604927475422</v>
      </c>
      <c r="G1139" s="10">
        <v>7466.3036081316659</v>
      </c>
    </row>
    <row r="1140" spans="1:7">
      <c r="A1140" s="3" t="s">
        <v>128</v>
      </c>
      <c r="B1140" s="3" t="s">
        <v>212</v>
      </c>
      <c r="C1140" s="3" t="s">
        <v>206</v>
      </c>
      <c r="D1140" s="10" t="s">
        <v>179</v>
      </c>
      <c r="E1140" s="10" t="s">
        <v>179</v>
      </c>
      <c r="F1140" s="10">
        <v>9618.5416151532663</v>
      </c>
      <c r="G1140" s="10">
        <v>7995.0772196108901</v>
      </c>
    </row>
    <row r="1141" spans="1:7">
      <c r="A1141" s="3" t="s">
        <v>128</v>
      </c>
      <c r="B1141" s="3" t="s">
        <v>213</v>
      </c>
      <c r="C1141" s="3" t="s">
        <v>205</v>
      </c>
      <c r="D1141" s="10" t="s">
        <v>179</v>
      </c>
      <c r="E1141" s="10" t="s">
        <v>179</v>
      </c>
      <c r="F1141" s="10">
        <v>12834.301496636755</v>
      </c>
      <c r="G1141" s="10">
        <v>9957.0995008319915</v>
      </c>
    </row>
    <row r="1142" spans="1:7">
      <c r="A1142" s="3" t="s">
        <v>128</v>
      </c>
      <c r="B1142" s="3" t="s">
        <v>213</v>
      </c>
      <c r="C1142" s="3" t="s">
        <v>206</v>
      </c>
      <c r="D1142" s="10" t="s">
        <v>179</v>
      </c>
      <c r="E1142" s="10" t="s">
        <v>179</v>
      </c>
      <c r="F1142" s="10">
        <v>13432.595703175017</v>
      </c>
      <c r="G1142" s="10">
        <v>11862.692549096068</v>
      </c>
    </row>
    <row r="1143" spans="1:7">
      <c r="A1143" s="3" t="s">
        <v>128</v>
      </c>
      <c r="B1143" s="3" t="s">
        <v>240</v>
      </c>
      <c r="C1143" s="3" t="s">
        <v>205</v>
      </c>
      <c r="D1143" s="10" t="s">
        <v>179</v>
      </c>
      <c r="E1143" s="10" t="s">
        <v>179</v>
      </c>
      <c r="F1143" s="10">
        <v>18393.478129646901</v>
      </c>
      <c r="G1143" s="10">
        <v>12133.383224981979</v>
      </c>
    </row>
    <row r="1144" spans="1:7">
      <c r="A1144" s="3" t="s">
        <v>128</v>
      </c>
      <c r="B1144" s="3" t="s">
        <v>240</v>
      </c>
      <c r="C1144" s="3" t="s">
        <v>206</v>
      </c>
      <c r="D1144" s="10" t="s">
        <v>179</v>
      </c>
      <c r="E1144" s="10" t="s">
        <v>179</v>
      </c>
      <c r="F1144" s="10">
        <v>16472.26702511948</v>
      </c>
      <c r="G1144" s="10">
        <v>11684.560907573416</v>
      </c>
    </row>
    <row r="1145" spans="1:7">
      <c r="A1145" s="3" t="s">
        <v>129</v>
      </c>
      <c r="B1145" s="3" t="s">
        <v>204</v>
      </c>
      <c r="C1145" s="3" t="s">
        <v>205</v>
      </c>
      <c r="D1145" s="10">
        <v>1949.3429589068674</v>
      </c>
      <c r="E1145" s="10">
        <v>2629.1372205388584</v>
      </c>
      <c r="F1145" s="10" t="s">
        <v>179</v>
      </c>
      <c r="G1145" s="10" t="s">
        <v>179</v>
      </c>
    </row>
    <row r="1146" spans="1:7">
      <c r="A1146" s="3" t="s">
        <v>129</v>
      </c>
      <c r="B1146" s="3" t="s">
        <v>204</v>
      </c>
      <c r="C1146" s="3" t="s">
        <v>206</v>
      </c>
      <c r="D1146" s="10">
        <v>2691.5240872921172</v>
      </c>
      <c r="E1146" s="10">
        <v>3013.3219246013259</v>
      </c>
      <c r="F1146" s="10" t="s">
        <v>179</v>
      </c>
      <c r="G1146" s="10" t="s">
        <v>179</v>
      </c>
    </row>
    <row r="1147" spans="1:7">
      <c r="A1147" s="3" t="s">
        <v>129</v>
      </c>
      <c r="B1147" s="3" t="s">
        <v>207</v>
      </c>
      <c r="C1147" s="3" t="s">
        <v>205</v>
      </c>
      <c r="D1147" s="10">
        <v>3423.4692837387847</v>
      </c>
      <c r="E1147" s="10">
        <v>3290.7595844155844</v>
      </c>
      <c r="F1147" s="10" t="s">
        <v>179</v>
      </c>
      <c r="G1147" s="10" t="s">
        <v>179</v>
      </c>
    </row>
    <row r="1148" spans="1:7">
      <c r="A1148" s="3" t="s">
        <v>129</v>
      </c>
      <c r="B1148" s="3" t="s">
        <v>207</v>
      </c>
      <c r="C1148" s="3" t="s">
        <v>206</v>
      </c>
      <c r="D1148" s="10">
        <v>1464.0614462478627</v>
      </c>
      <c r="E1148" s="10">
        <v>3857.8997626957762</v>
      </c>
      <c r="F1148" s="10" t="s">
        <v>179</v>
      </c>
      <c r="G1148" s="10" t="s">
        <v>179</v>
      </c>
    </row>
    <row r="1149" spans="1:7">
      <c r="A1149" s="3" t="s">
        <v>129</v>
      </c>
      <c r="B1149" s="3" t="s">
        <v>208</v>
      </c>
      <c r="C1149" s="3" t="s">
        <v>205</v>
      </c>
      <c r="D1149" s="10">
        <v>4813.2131921055352</v>
      </c>
      <c r="E1149" s="10">
        <v>4662.7820974576271</v>
      </c>
      <c r="F1149" s="10">
        <v>17083.094572165821</v>
      </c>
      <c r="G1149" s="10" t="s">
        <v>179</v>
      </c>
    </row>
    <row r="1150" spans="1:7">
      <c r="A1150" s="3" t="s">
        <v>129</v>
      </c>
      <c r="B1150" s="3" t="s">
        <v>208</v>
      </c>
      <c r="C1150" s="3" t="s">
        <v>206</v>
      </c>
      <c r="D1150" s="10">
        <v>3060.6049082704662</v>
      </c>
      <c r="E1150" s="10">
        <v>7175.1018021201407</v>
      </c>
      <c r="F1150" s="10">
        <v>5950.3387522050843</v>
      </c>
      <c r="G1150" s="10" t="s">
        <v>179</v>
      </c>
    </row>
    <row r="1151" spans="1:7">
      <c r="A1151" s="3" t="s">
        <v>129</v>
      </c>
      <c r="B1151" s="3" t="s">
        <v>209</v>
      </c>
      <c r="C1151" s="3" t="s">
        <v>205</v>
      </c>
      <c r="D1151" s="10">
        <v>6321.3995615964295</v>
      </c>
      <c r="E1151" s="10">
        <v>6374.7446518149245</v>
      </c>
      <c r="F1151" s="10">
        <v>24037.432016036015</v>
      </c>
      <c r="G1151" s="10" t="s">
        <v>179</v>
      </c>
    </row>
    <row r="1152" spans="1:7">
      <c r="A1152" s="3" t="s">
        <v>129</v>
      </c>
      <c r="B1152" s="3" t="s">
        <v>209</v>
      </c>
      <c r="C1152" s="3" t="s">
        <v>206</v>
      </c>
      <c r="D1152" s="10">
        <v>4010.3397938093026</v>
      </c>
      <c r="E1152" s="10">
        <v>9505.433360064153</v>
      </c>
      <c r="F1152" s="10">
        <v>26620.079126778488</v>
      </c>
      <c r="G1152" s="10" t="s">
        <v>179</v>
      </c>
    </row>
    <row r="1153" spans="1:7">
      <c r="A1153" s="3" t="s">
        <v>129</v>
      </c>
      <c r="B1153" s="3" t="s">
        <v>210</v>
      </c>
      <c r="C1153" s="3" t="s">
        <v>205</v>
      </c>
      <c r="D1153" s="10">
        <v>9438.7233573697322</v>
      </c>
      <c r="E1153" s="10">
        <v>14277.681815835713</v>
      </c>
      <c r="F1153" s="10">
        <v>22429.744392370536</v>
      </c>
      <c r="G1153" s="10">
        <v>14068.22364</v>
      </c>
    </row>
    <row r="1154" spans="1:7">
      <c r="A1154" s="3" t="s">
        <v>129</v>
      </c>
      <c r="B1154" s="3" t="s">
        <v>210</v>
      </c>
      <c r="C1154" s="3" t="s">
        <v>206</v>
      </c>
      <c r="D1154" s="10">
        <v>5788.0938619727713</v>
      </c>
      <c r="E1154" s="10">
        <v>12933.757443163098</v>
      </c>
      <c r="F1154" s="10">
        <v>19273.279674351466</v>
      </c>
      <c r="G1154" s="10" t="s">
        <v>179</v>
      </c>
    </row>
    <row r="1155" spans="1:7">
      <c r="A1155" s="3" t="s">
        <v>129</v>
      </c>
      <c r="B1155" s="3" t="s">
        <v>211</v>
      </c>
      <c r="C1155" s="3" t="s">
        <v>205</v>
      </c>
      <c r="D1155" s="10">
        <v>9347.0346361672036</v>
      </c>
      <c r="E1155" s="10">
        <v>14532.226882825042</v>
      </c>
      <c r="F1155" s="10">
        <v>19496.389909886635</v>
      </c>
      <c r="G1155" s="10">
        <v>7202.3972280331418</v>
      </c>
    </row>
    <row r="1156" spans="1:7">
      <c r="A1156" s="3" t="s">
        <v>129</v>
      </c>
      <c r="B1156" s="3" t="s">
        <v>211</v>
      </c>
      <c r="C1156" s="3" t="s">
        <v>206</v>
      </c>
      <c r="D1156" s="10">
        <v>8722.3791467750616</v>
      </c>
      <c r="E1156" s="10">
        <v>16272.865672009862</v>
      </c>
      <c r="F1156" s="10">
        <v>20786.196436231545</v>
      </c>
      <c r="G1156" s="10">
        <v>9969.3893740533022</v>
      </c>
    </row>
    <row r="1157" spans="1:7">
      <c r="A1157" s="3" t="s">
        <v>129</v>
      </c>
      <c r="B1157" s="3" t="s">
        <v>239</v>
      </c>
      <c r="C1157" s="3" t="s">
        <v>205</v>
      </c>
      <c r="D1157" s="10" t="s">
        <v>179</v>
      </c>
      <c r="E1157" s="10">
        <v>17241.251551149166</v>
      </c>
      <c r="F1157" s="10" t="s">
        <v>179</v>
      </c>
      <c r="G1157" s="10" t="s">
        <v>179</v>
      </c>
    </row>
    <row r="1158" spans="1:7">
      <c r="A1158" s="3" t="s">
        <v>129</v>
      </c>
      <c r="B1158" s="3" t="s">
        <v>239</v>
      </c>
      <c r="C1158" s="3" t="s">
        <v>206</v>
      </c>
      <c r="D1158" s="10" t="s">
        <v>179</v>
      </c>
      <c r="E1158" s="10">
        <v>17272.334217961761</v>
      </c>
      <c r="F1158" s="10" t="s">
        <v>179</v>
      </c>
      <c r="G1158" s="10" t="s">
        <v>179</v>
      </c>
    </row>
    <row r="1159" spans="1:7">
      <c r="A1159" s="3" t="s">
        <v>129</v>
      </c>
      <c r="B1159" s="3" t="s">
        <v>212</v>
      </c>
      <c r="C1159" s="3" t="s">
        <v>205</v>
      </c>
      <c r="D1159" s="10" t="s">
        <v>179</v>
      </c>
      <c r="E1159" s="10" t="s">
        <v>179</v>
      </c>
      <c r="F1159" s="10">
        <v>14004.694973950234</v>
      </c>
      <c r="G1159" s="10">
        <v>10612.533616304405</v>
      </c>
    </row>
    <row r="1160" spans="1:7">
      <c r="A1160" s="3" t="s">
        <v>129</v>
      </c>
      <c r="B1160" s="3" t="s">
        <v>212</v>
      </c>
      <c r="C1160" s="3" t="s">
        <v>206</v>
      </c>
      <c r="D1160" s="10" t="s">
        <v>179</v>
      </c>
      <c r="E1160" s="10" t="s">
        <v>179</v>
      </c>
      <c r="F1160" s="10">
        <v>13097.485623121149</v>
      </c>
      <c r="G1160" s="10">
        <v>10259.381642533019</v>
      </c>
    </row>
    <row r="1161" spans="1:7">
      <c r="A1161" s="3" t="s">
        <v>129</v>
      </c>
      <c r="B1161" s="3" t="s">
        <v>213</v>
      </c>
      <c r="C1161" s="3" t="s">
        <v>205</v>
      </c>
      <c r="D1161" s="10" t="s">
        <v>179</v>
      </c>
      <c r="E1161" s="10" t="s">
        <v>179</v>
      </c>
      <c r="F1161" s="10">
        <v>16181.260732212417</v>
      </c>
      <c r="G1161" s="10">
        <v>10443.634854439784</v>
      </c>
    </row>
    <row r="1162" spans="1:7">
      <c r="A1162" s="3" t="s">
        <v>129</v>
      </c>
      <c r="B1162" s="3" t="s">
        <v>213</v>
      </c>
      <c r="C1162" s="3" t="s">
        <v>206</v>
      </c>
      <c r="D1162" s="10" t="s">
        <v>179</v>
      </c>
      <c r="E1162" s="10" t="s">
        <v>179</v>
      </c>
      <c r="F1162" s="10">
        <v>19120.872052599414</v>
      </c>
      <c r="G1162" s="10">
        <v>15535.835247518631</v>
      </c>
    </row>
    <row r="1163" spans="1:7">
      <c r="A1163" s="3" t="s">
        <v>129</v>
      </c>
      <c r="B1163" s="3" t="s">
        <v>240</v>
      </c>
      <c r="C1163" s="3" t="s">
        <v>205</v>
      </c>
      <c r="D1163" s="10" t="s">
        <v>179</v>
      </c>
      <c r="E1163" s="10" t="s">
        <v>179</v>
      </c>
      <c r="F1163" s="10">
        <v>18187.310664893081</v>
      </c>
      <c r="G1163" s="10">
        <v>14528.3703794426</v>
      </c>
    </row>
    <row r="1164" spans="1:7">
      <c r="A1164" s="3" t="s">
        <v>129</v>
      </c>
      <c r="B1164" s="3" t="s">
        <v>240</v>
      </c>
      <c r="C1164" s="3" t="s">
        <v>206</v>
      </c>
      <c r="D1164" s="10" t="s">
        <v>179</v>
      </c>
      <c r="E1164" s="10" t="s">
        <v>179</v>
      </c>
      <c r="F1164" s="10">
        <v>21991.004275215313</v>
      </c>
      <c r="G1164" s="10">
        <v>9203.4252686115142</v>
      </c>
    </row>
    <row r="1165" spans="1:7">
      <c r="A1165" s="3" t="s">
        <v>130</v>
      </c>
      <c r="B1165" s="3" t="s">
        <v>204</v>
      </c>
      <c r="C1165" s="3" t="s">
        <v>205</v>
      </c>
      <c r="D1165" s="10">
        <v>1738.6097675311644</v>
      </c>
      <c r="E1165" s="10">
        <v>2962.3612760367796</v>
      </c>
      <c r="F1165" s="10" t="s">
        <v>179</v>
      </c>
      <c r="G1165" s="10" t="s">
        <v>179</v>
      </c>
    </row>
    <row r="1166" spans="1:7">
      <c r="A1166" s="3" t="s">
        <v>130</v>
      </c>
      <c r="B1166" s="3" t="s">
        <v>204</v>
      </c>
      <c r="C1166" s="3" t="s">
        <v>206</v>
      </c>
      <c r="D1166" s="10">
        <v>2609.1174073096672</v>
      </c>
      <c r="E1166" s="10">
        <v>2949.3586975719545</v>
      </c>
      <c r="F1166" s="10" t="s">
        <v>179</v>
      </c>
      <c r="G1166" s="10" t="s">
        <v>179</v>
      </c>
    </row>
    <row r="1167" spans="1:7">
      <c r="A1167" s="3" t="s">
        <v>130</v>
      </c>
      <c r="B1167" s="3" t="s">
        <v>207</v>
      </c>
      <c r="C1167" s="3" t="s">
        <v>205</v>
      </c>
      <c r="D1167" s="10">
        <v>3709.8775915791134</v>
      </c>
      <c r="E1167" s="10">
        <v>4421.3009994342829</v>
      </c>
      <c r="F1167" s="10">
        <v>2185.1774058577407</v>
      </c>
      <c r="G1167" s="10" t="s">
        <v>179</v>
      </c>
    </row>
    <row r="1168" spans="1:7">
      <c r="A1168" s="3" t="s">
        <v>130</v>
      </c>
      <c r="B1168" s="3" t="s">
        <v>207</v>
      </c>
      <c r="C1168" s="3" t="s">
        <v>206</v>
      </c>
      <c r="D1168" s="10">
        <v>2139.0830576684571</v>
      </c>
      <c r="E1168" s="10">
        <v>4894.044340175953</v>
      </c>
      <c r="F1168" s="10">
        <v>14163.49816768559</v>
      </c>
      <c r="G1168" s="10" t="s">
        <v>179</v>
      </c>
    </row>
    <row r="1169" spans="1:7">
      <c r="A1169" s="3" t="s">
        <v>130</v>
      </c>
      <c r="B1169" s="3" t="s">
        <v>208</v>
      </c>
      <c r="C1169" s="3" t="s">
        <v>205</v>
      </c>
      <c r="D1169" s="10">
        <v>6463.5930773002819</v>
      </c>
      <c r="E1169" s="10">
        <v>6035.6796224448435</v>
      </c>
      <c r="F1169" s="10">
        <v>18941.951100424449</v>
      </c>
      <c r="G1169" s="10" t="s">
        <v>179</v>
      </c>
    </row>
    <row r="1170" spans="1:7">
      <c r="A1170" s="3" t="s">
        <v>130</v>
      </c>
      <c r="B1170" s="3" t="s">
        <v>208</v>
      </c>
      <c r="C1170" s="3" t="s">
        <v>206</v>
      </c>
      <c r="D1170" s="10">
        <v>3146.0217228799856</v>
      </c>
      <c r="E1170" s="10">
        <v>9930.5665860113422</v>
      </c>
      <c r="F1170" s="10">
        <v>11633.246607674753</v>
      </c>
      <c r="G1170" s="10" t="s">
        <v>179</v>
      </c>
    </row>
    <row r="1171" spans="1:7">
      <c r="A1171" s="3" t="s">
        <v>130</v>
      </c>
      <c r="B1171" s="3" t="s">
        <v>209</v>
      </c>
      <c r="C1171" s="3" t="s">
        <v>205</v>
      </c>
      <c r="D1171" s="10">
        <v>8453.3179001107783</v>
      </c>
      <c r="E1171" s="10">
        <v>6890.9133573633444</v>
      </c>
      <c r="F1171" s="10">
        <v>20858.874065190099</v>
      </c>
      <c r="G1171" s="10">
        <v>13316.401167567568</v>
      </c>
    </row>
    <row r="1172" spans="1:7">
      <c r="A1172" s="3" t="s">
        <v>130</v>
      </c>
      <c r="B1172" s="3" t="s">
        <v>209</v>
      </c>
      <c r="C1172" s="3" t="s">
        <v>206</v>
      </c>
      <c r="D1172" s="10">
        <v>3846.8523564679244</v>
      </c>
      <c r="E1172" s="10">
        <v>8860.7874244751674</v>
      </c>
      <c r="F1172" s="10">
        <v>18610.150798986993</v>
      </c>
      <c r="G1172" s="10">
        <v>9719.8104621761668</v>
      </c>
    </row>
    <row r="1173" spans="1:7">
      <c r="A1173" s="3" t="s">
        <v>130</v>
      </c>
      <c r="B1173" s="3" t="s">
        <v>210</v>
      </c>
      <c r="C1173" s="3" t="s">
        <v>205</v>
      </c>
      <c r="D1173" s="10">
        <v>9879.1701258219182</v>
      </c>
      <c r="E1173" s="10">
        <v>11401.894813172192</v>
      </c>
      <c r="F1173" s="10">
        <v>18174.075122659386</v>
      </c>
      <c r="G1173" s="10">
        <v>18185.393278666666</v>
      </c>
    </row>
    <row r="1174" spans="1:7">
      <c r="A1174" s="3" t="s">
        <v>130</v>
      </c>
      <c r="B1174" s="3" t="s">
        <v>210</v>
      </c>
      <c r="C1174" s="3" t="s">
        <v>206</v>
      </c>
      <c r="D1174" s="10">
        <v>7435.9866548921782</v>
      </c>
      <c r="E1174" s="10">
        <v>13534.55501101807</v>
      </c>
      <c r="F1174" s="10">
        <v>16927.963699791308</v>
      </c>
      <c r="G1174" s="10">
        <v>12573.688919507185</v>
      </c>
    </row>
    <row r="1175" spans="1:7">
      <c r="A1175" s="3" t="s">
        <v>130</v>
      </c>
      <c r="B1175" s="3" t="s">
        <v>211</v>
      </c>
      <c r="C1175" s="3" t="s">
        <v>205</v>
      </c>
      <c r="D1175" s="10">
        <v>10448.320253136109</v>
      </c>
      <c r="E1175" s="10">
        <v>15035.581584112149</v>
      </c>
      <c r="F1175" s="10">
        <v>19517.493040206056</v>
      </c>
      <c r="G1175" s="10">
        <v>13070.886216130199</v>
      </c>
    </row>
    <row r="1176" spans="1:7">
      <c r="A1176" s="3" t="s">
        <v>130</v>
      </c>
      <c r="B1176" s="3" t="s">
        <v>211</v>
      </c>
      <c r="C1176" s="3" t="s">
        <v>206</v>
      </c>
      <c r="D1176" s="10">
        <v>12362.086826937097</v>
      </c>
      <c r="E1176" s="10">
        <v>16761.548714168715</v>
      </c>
      <c r="F1176" s="10">
        <v>15214.044428634143</v>
      </c>
      <c r="G1176" s="10">
        <v>15115.53669966423</v>
      </c>
    </row>
    <row r="1177" spans="1:7">
      <c r="A1177" s="3" t="s">
        <v>130</v>
      </c>
      <c r="B1177" s="3" t="s">
        <v>239</v>
      </c>
      <c r="C1177" s="3" t="s">
        <v>205</v>
      </c>
      <c r="D1177" s="10" t="s">
        <v>179</v>
      </c>
      <c r="E1177" s="10">
        <v>20601.580139940026</v>
      </c>
      <c r="F1177" s="10" t="s">
        <v>179</v>
      </c>
      <c r="G1177" s="10" t="s">
        <v>179</v>
      </c>
    </row>
    <row r="1178" spans="1:7">
      <c r="A1178" s="3" t="s">
        <v>130</v>
      </c>
      <c r="B1178" s="3" t="s">
        <v>239</v>
      </c>
      <c r="C1178" s="3" t="s">
        <v>206</v>
      </c>
      <c r="D1178" s="10" t="s">
        <v>179</v>
      </c>
      <c r="E1178" s="10">
        <v>21441.055957343673</v>
      </c>
      <c r="F1178" s="10" t="s">
        <v>179</v>
      </c>
      <c r="G1178" s="10" t="s">
        <v>179</v>
      </c>
    </row>
    <row r="1179" spans="1:7">
      <c r="A1179" s="3" t="s">
        <v>130</v>
      </c>
      <c r="B1179" s="3" t="s">
        <v>212</v>
      </c>
      <c r="C1179" s="3" t="s">
        <v>205</v>
      </c>
      <c r="D1179" s="10" t="s">
        <v>179</v>
      </c>
      <c r="E1179" s="10" t="s">
        <v>179</v>
      </c>
      <c r="F1179" s="10">
        <v>12582.967096441218</v>
      </c>
      <c r="G1179" s="10">
        <v>8895.9777251435007</v>
      </c>
    </row>
    <row r="1180" spans="1:7">
      <c r="A1180" s="3" t="s">
        <v>130</v>
      </c>
      <c r="B1180" s="3" t="s">
        <v>212</v>
      </c>
      <c r="C1180" s="3" t="s">
        <v>206</v>
      </c>
      <c r="D1180" s="10" t="s">
        <v>179</v>
      </c>
      <c r="E1180" s="10" t="s">
        <v>179</v>
      </c>
      <c r="F1180" s="10">
        <v>12384.272454876718</v>
      </c>
      <c r="G1180" s="10">
        <v>9238.7097517928105</v>
      </c>
    </row>
    <row r="1181" spans="1:7">
      <c r="A1181" s="3" t="s">
        <v>130</v>
      </c>
      <c r="B1181" s="3" t="s">
        <v>213</v>
      </c>
      <c r="C1181" s="3" t="s">
        <v>205</v>
      </c>
      <c r="D1181" s="10" t="s">
        <v>179</v>
      </c>
      <c r="E1181" s="10" t="s">
        <v>179</v>
      </c>
      <c r="F1181" s="10">
        <v>15129.156564367982</v>
      </c>
      <c r="G1181" s="10">
        <v>11635.417294677216</v>
      </c>
    </row>
    <row r="1182" spans="1:7">
      <c r="A1182" s="3" t="s">
        <v>130</v>
      </c>
      <c r="B1182" s="3" t="s">
        <v>213</v>
      </c>
      <c r="C1182" s="3" t="s">
        <v>206</v>
      </c>
      <c r="D1182" s="10" t="s">
        <v>179</v>
      </c>
      <c r="E1182" s="10" t="s">
        <v>179</v>
      </c>
      <c r="F1182" s="10">
        <v>13418.57939170313</v>
      </c>
      <c r="G1182" s="10">
        <v>10272.46063912255</v>
      </c>
    </row>
    <row r="1183" spans="1:7">
      <c r="A1183" s="3" t="s">
        <v>130</v>
      </c>
      <c r="B1183" s="3" t="s">
        <v>240</v>
      </c>
      <c r="C1183" s="3" t="s">
        <v>205</v>
      </c>
      <c r="D1183" s="10" t="s">
        <v>179</v>
      </c>
      <c r="E1183" s="10" t="s">
        <v>179</v>
      </c>
      <c r="F1183" s="10">
        <v>17565.457547636703</v>
      </c>
      <c r="G1183" s="10">
        <v>12147.334302252593</v>
      </c>
    </row>
    <row r="1184" spans="1:7">
      <c r="A1184" s="3" t="s">
        <v>130</v>
      </c>
      <c r="B1184" s="3" t="s">
        <v>240</v>
      </c>
      <c r="C1184" s="3" t="s">
        <v>206</v>
      </c>
      <c r="D1184" s="10" t="s">
        <v>179</v>
      </c>
      <c r="E1184" s="10" t="s">
        <v>179</v>
      </c>
      <c r="F1184" s="10">
        <v>15588.522858301551</v>
      </c>
      <c r="G1184" s="10">
        <v>14787.906668141981</v>
      </c>
    </row>
    <row r="1185" spans="1:7">
      <c r="A1185" s="3" t="s">
        <v>131</v>
      </c>
      <c r="B1185" s="3" t="s">
        <v>204</v>
      </c>
      <c r="C1185" s="3" t="s">
        <v>205</v>
      </c>
      <c r="D1185" s="10">
        <v>2863.3313905852497</v>
      </c>
      <c r="E1185" s="10">
        <v>1964.3112613875826</v>
      </c>
      <c r="F1185" s="10" t="s">
        <v>179</v>
      </c>
      <c r="G1185" s="10" t="s">
        <v>179</v>
      </c>
    </row>
    <row r="1186" spans="1:7">
      <c r="A1186" s="3" t="s">
        <v>131</v>
      </c>
      <c r="B1186" s="3" t="s">
        <v>204</v>
      </c>
      <c r="C1186" s="3" t="s">
        <v>206</v>
      </c>
      <c r="D1186" s="10">
        <v>3342.1467507135203</v>
      </c>
      <c r="E1186" s="10">
        <v>2284.3188076340875</v>
      </c>
      <c r="F1186" s="10" t="s">
        <v>179</v>
      </c>
      <c r="G1186" s="10" t="s">
        <v>179</v>
      </c>
    </row>
    <row r="1187" spans="1:7">
      <c r="A1187" s="3" t="s">
        <v>131</v>
      </c>
      <c r="B1187" s="3" t="s">
        <v>207</v>
      </c>
      <c r="C1187" s="3" t="s">
        <v>205</v>
      </c>
      <c r="D1187" s="10">
        <v>3856.7638587391057</v>
      </c>
      <c r="E1187" s="10">
        <v>3135.0669073195581</v>
      </c>
      <c r="F1187" s="10">
        <v>22422.660920615905</v>
      </c>
      <c r="G1187" s="10">
        <v>7742.719065263158</v>
      </c>
    </row>
    <row r="1188" spans="1:7">
      <c r="A1188" s="3" t="s">
        <v>131</v>
      </c>
      <c r="B1188" s="3" t="s">
        <v>207</v>
      </c>
      <c r="C1188" s="3" t="s">
        <v>206</v>
      </c>
      <c r="D1188" s="10">
        <v>3271.8974364454771</v>
      </c>
      <c r="E1188" s="10">
        <v>3668.5920751594217</v>
      </c>
      <c r="F1188" s="10">
        <v>11922.900913414009</v>
      </c>
      <c r="G1188" s="10">
        <v>4906.0938133333329</v>
      </c>
    </row>
    <row r="1189" spans="1:7">
      <c r="A1189" s="3" t="s">
        <v>131</v>
      </c>
      <c r="B1189" s="3" t="s">
        <v>208</v>
      </c>
      <c r="C1189" s="3" t="s">
        <v>205</v>
      </c>
      <c r="D1189" s="10">
        <v>6064.8208931248546</v>
      </c>
      <c r="E1189" s="10">
        <v>4055.6851699650897</v>
      </c>
      <c r="F1189" s="10">
        <v>24793.598573579635</v>
      </c>
      <c r="G1189" s="10">
        <v>17879.127216110472</v>
      </c>
    </row>
    <row r="1190" spans="1:7">
      <c r="A1190" s="3" t="s">
        <v>131</v>
      </c>
      <c r="B1190" s="3" t="s">
        <v>208</v>
      </c>
      <c r="C1190" s="3" t="s">
        <v>206</v>
      </c>
      <c r="D1190" s="10">
        <v>2851.7266155181942</v>
      </c>
      <c r="E1190" s="10">
        <v>8140.588812744214</v>
      </c>
      <c r="F1190" s="10">
        <v>15672.231129620064</v>
      </c>
      <c r="G1190" s="10">
        <v>11586.018470461051</v>
      </c>
    </row>
    <row r="1191" spans="1:7">
      <c r="A1191" s="3" t="s">
        <v>131</v>
      </c>
      <c r="B1191" s="3" t="s">
        <v>209</v>
      </c>
      <c r="C1191" s="3" t="s">
        <v>205</v>
      </c>
      <c r="D1191" s="10">
        <v>7219.3223038779452</v>
      </c>
      <c r="E1191" s="10">
        <v>5559.0128546928363</v>
      </c>
      <c r="F1191" s="10">
        <v>25730.430321708402</v>
      </c>
      <c r="G1191" s="10">
        <v>19504.138041830938</v>
      </c>
    </row>
    <row r="1192" spans="1:7">
      <c r="A1192" s="3" t="s">
        <v>131</v>
      </c>
      <c r="B1192" s="3" t="s">
        <v>209</v>
      </c>
      <c r="C1192" s="3" t="s">
        <v>206</v>
      </c>
      <c r="D1192" s="10">
        <v>4171.662735968368</v>
      </c>
      <c r="E1192" s="10">
        <v>9303.6929073482424</v>
      </c>
      <c r="F1192" s="10">
        <v>22872.775961724506</v>
      </c>
      <c r="G1192" s="10">
        <v>19597.050762314069</v>
      </c>
    </row>
    <row r="1193" spans="1:7">
      <c r="A1193" s="3" t="s">
        <v>131</v>
      </c>
      <c r="B1193" s="3" t="s">
        <v>210</v>
      </c>
      <c r="C1193" s="3" t="s">
        <v>205</v>
      </c>
      <c r="D1193" s="10">
        <v>8472.6834162585947</v>
      </c>
      <c r="E1193" s="10">
        <v>10830.087055741573</v>
      </c>
      <c r="F1193" s="10">
        <v>24893.712526829746</v>
      </c>
      <c r="G1193" s="10">
        <v>21605.170608741286</v>
      </c>
    </row>
    <row r="1194" spans="1:7">
      <c r="A1194" s="3" t="s">
        <v>131</v>
      </c>
      <c r="B1194" s="3" t="s">
        <v>210</v>
      </c>
      <c r="C1194" s="3" t="s">
        <v>206</v>
      </c>
      <c r="D1194" s="10">
        <v>6718.1946863847061</v>
      </c>
      <c r="E1194" s="10">
        <v>14035.526224736241</v>
      </c>
      <c r="F1194" s="10">
        <v>26177.82537344252</v>
      </c>
      <c r="G1194" s="10">
        <v>22251.577328373958</v>
      </c>
    </row>
    <row r="1195" spans="1:7">
      <c r="A1195" s="3" t="s">
        <v>131</v>
      </c>
      <c r="B1195" s="3" t="s">
        <v>211</v>
      </c>
      <c r="C1195" s="3" t="s">
        <v>205</v>
      </c>
      <c r="D1195" s="10">
        <v>10149.200585225655</v>
      </c>
      <c r="E1195" s="10">
        <v>15467.489485192698</v>
      </c>
      <c r="F1195" s="10">
        <v>19375.683155666971</v>
      </c>
      <c r="G1195" s="10">
        <v>18725.763312543539</v>
      </c>
    </row>
    <row r="1196" spans="1:7">
      <c r="A1196" s="3" t="s">
        <v>131</v>
      </c>
      <c r="B1196" s="3" t="s">
        <v>211</v>
      </c>
      <c r="C1196" s="3" t="s">
        <v>206</v>
      </c>
      <c r="D1196" s="10">
        <v>10618.993440652925</v>
      </c>
      <c r="E1196" s="10">
        <v>18123.92815743254</v>
      </c>
      <c r="F1196" s="10">
        <v>20250.994546556063</v>
      </c>
      <c r="G1196" s="10">
        <v>19198.9993580308</v>
      </c>
    </row>
    <row r="1197" spans="1:7">
      <c r="A1197" s="3" t="s">
        <v>131</v>
      </c>
      <c r="B1197" s="3" t="s">
        <v>239</v>
      </c>
      <c r="C1197" s="3" t="s">
        <v>205</v>
      </c>
      <c r="D1197" s="10" t="s">
        <v>179</v>
      </c>
      <c r="E1197" s="10">
        <v>16522.058587908527</v>
      </c>
      <c r="F1197" s="10" t="s">
        <v>179</v>
      </c>
      <c r="G1197" s="10" t="s">
        <v>179</v>
      </c>
    </row>
    <row r="1198" spans="1:7">
      <c r="A1198" s="3" t="s">
        <v>131</v>
      </c>
      <c r="B1198" s="3" t="s">
        <v>239</v>
      </c>
      <c r="C1198" s="3" t="s">
        <v>206</v>
      </c>
      <c r="D1198" s="10" t="s">
        <v>179</v>
      </c>
      <c r="E1198" s="10">
        <v>16026.157079465582</v>
      </c>
      <c r="F1198" s="10" t="s">
        <v>179</v>
      </c>
      <c r="G1198" s="10" t="s">
        <v>179</v>
      </c>
    </row>
    <row r="1199" spans="1:7">
      <c r="A1199" s="3" t="s">
        <v>131</v>
      </c>
      <c r="B1199" s="3" t="s">
        <v>212</v>
      </c>
      <c r="C1199" s="3" t="s">
        <v>205</v>
      </c>
      <c r="D1199" s="10" t="s">
        <v>179</v>
      </c>
      <c r="E1199" s="10" t="s">
        <v>179</v>
      </c>
      <c r="F1199" s="10">
        <v>11875.456155286734</v>
      </c>
      <c r="G1199" s="10">
        <v>9957.0600922860976</v>
      </c>
    </row>
    <row r="1200" spans="1:7">
      <c r="A1200" s="3" t="s">
        <v>131</v>
      </c>
      <c r="B1200" s="3" t="s">
        <v>212</v>
      </c>
      <c r="C1200" s="3" t="s">
        <v>206</v>
      </c>
      <c r="D1200" s="10" t="s">
        <v>179</v>
      </c>
      <c r="E1200" s="10" t="s">
        <v>179</v>
      </c>
      <c r="F1200" s="10">
        <v>12454.525640858552</v>
      </c>
      <c r="G1200" s="10">
        <v>9454.7406366423438</v>
      </c>
    </row>
    <row r="1201" spans="1:7">
      <c r="A1201" s="3" t="s">
        <v>131</v>
      </c>
      <c r="B1201" s="3" t="s">
        <v>213</v>
      </c>
      <c r="C1201" s="3" t="s">
        <v>205</v>
      </c>
      <c r="D1201" s="10" t="s">
        <v>179</v>
      </c>
      <c r="E1201" s="10" t="s">
        <v>179</v>
      </c>
      <c r="F1201" s="10">
        <v>15521.441779473154</v>
      </c>
      <c r="G1201" s="10">
        <v>11652.97286288448</v>
      </c>
    </row>
    <row r="1202" spans="1:7">
      <c r="A1202" s="3" t="s">
        <v>131</v>
      </c>
      <c r="B1202" s="3" t="s">
        <v>213</v>
      </c>
      <c r="C1202" s="3" t="s">
        <v>206</v>
      </c>
      <c r="D1202" s="10" t="s">
        <v>179</v>
      </c>
      <c r="E1202" s="10" t="s">
        <v>179</v>
      </c>
      <c r="F1202" s="10">
        <v>16424.792982091207</v>
      </c>
      <c r="G1202" s="10">
        <v>13063.854094989447</v>
      </c>
    </row>
    <row r="1203" spans="1:7">
      <c r="A1203" s="3" t="s">
        <v>131</v>
      </c>
      <c r="B1203" s="3" t="s">
        <v>240</v>
      </c>
      <c r="C1203" s="3" t="s">
        <v>205</v>
      </c>
      <c r="D1203" s="10" t="s">
        <v>179</v>
      </c>
      <c r="E1203" s="10" t="s">
        <v>179</v>
      </c>
      <c r="F1203" s="10">
        <v>18581.62686438387</v>
      </c>
      <c r="G1203" s="10">
        <v>12765.713341695469</v>
      </c>
    </row>
    <row r="1204" spans="1:7">
      <c r="A1204" s="3" t="s">
        <v>131</v>
      </c>
      <c r="B1204" s="3" t="s">
        <v>240</v>
      </c>
      <c r="C1204" s="3" t="s">
        <v>206</v>
      </c>
      <c r="D1204" s="10" t="s">
        <v>179</v>
      </c>
      <c r="E1204" s="10" t="s">
        <v>179</v>
      </c>
      <c r="F1204" s="10">
        <v>20222.457096519523</v>
      </c>
      <c r="G1204" s="10">
        <v>15128.675155948218</v>
      </c>
    </row>
    <row r="1205" spans="1:7">
      <c r="A1205" s="3" t="s">
        <v>132</v>
      </c>
      <c r="B1205" s="3" t="s">
        <v>204</v>
      </c>
      <c r="C1205" s="3" t="s">
        <v>205</v>
      </c>
      <c r="D1205" s="10">
        <v>1852.4986769983057</v>
      </c>
      <c r="E1205" s="10">
        <v>2437.8939138490041</v>
      </c>
      <c r="F1205" s="10" t="s">
        <v>179</v>
      </c>
      <c r="G1205" s="10" t="s">
        <v>179</v>
      </c>
    </row>
    <row r="1206" spans="1:7">
      <c r="A1206" s="3" t="s">
        <v>132</v>
      </c>
      <c r="B1206" s="3" t="s">
        <v>204</v>
      </c>
      <c r="C1206" s="3" t="s">
        <v>206</v>
      </c>
      <c r="D1206" s="10">
        <v>2234.3333644649219</v>
      </c>
      <c r="E1206" s="10">
        <v>2718.2717749534308</v>
      </c>
      <c r="F1206" s="10" t="s">
        <v>179</v>
      </c>
      <c r="G1206" s="10" t="s">
        <v>179</v>
      </c>
    </row>
    <row r="1207" spans="1:7">
      <c r="A1207" s="3" t="s">
        <v>132</v>
      </c>
      <c r="B1207" s="3" t="s">
        <v>207</v>
      </c>
      <c r="C1207" s="3" t="s">
        <v>205</v>
      </c>
      <c r="D1207" s="10">
        <v>3931.3714345472717</v>
      </c>
      <c r="E1207" s="10">
        <v>4224.1912227176717</v>
      </c>
      <c r="F1207" s="10" t="s">
        <v>179</v>
      </c>
      <c r="G1207" s="10" t="s">
        <v>179</v>
      </c>
    </row>
    <row r="1208" spans="1:7">
      <c r="A1208" s="3" t="s">
        <v>132</v>
      </c>
      <c r="B1208" s="3" t="s">
        <v>207</v>
      </c>
      <c r="C1208" s="3" t="s">
        <v>206</v>
      </c>
      <c r="D1208" s="10">
        <v>1102.7151297254875</v>
      </c>
      <c r="E1208" s="10">
        <v>2938.3688611544467</v>
      </c>
      <c r="F1208" s="10" t="s">
        <v>179</v>
      </c>
      <c r="G1208" s="10" t="s">
        <v>179</v>
      </c>
    </row>
    <row r="1209" spans="1:7">
      <c r="A1209" s="3" t="s">
        <v>132</v>
      </c>
      <c r="B1209" s="3" t="s">
        <v>208</v>
      </c>
      <c r="C1209" s="3" t="s">
        <v>205</v>
      </c>
      <c r="D1209" s="10">
        <v>4674.3621439301141</v>
      </c>
      <c r="E1209" s="10">
        <v>5062.9245693950179</v>
      </c>
      <c r="F1209" s="10" t="s">
        <v>179</v>
      </c>
      <c r="G1209" s="10" t="s">
        <v>179</v>
      </c>
    </row>
    <row r="1210" spans="1:7">
      <c r="A1210" s="3" t="s">
        <v>132</v>
      </c>
      <c r="B1210" s="3" t="s">
        <v>208</v>
      </c>
      <c r="C1210" s="3" t="s">
        <v>206</v>
      </c>
      <c r="D1210" s="10">
        <v>2869.1014779321777</v>
      </c>
      <c r="E1210" s="10">
        <v>5294.9045704312739</v>
      </c>
      <c r="F1210" s="10">
        <v>7678.6438055128365</v>
      </c>
      <c r="G1210" s="10" t="s">
        <v>179</v>
      </c>
    </row>
    <row r="1211" spans="1:7">
      <c r="A1211" s="3" t="s">
        <v>132</v>
      </c>
      <c r="B1211" s="3" t="s">
        <v>209</v>
      </c>
      <c r="C1211" s="3" t="s">
        <v>205</v>
      </c>
      <c r="D1211" s="10">
        <v>6717.8804800848711</v>
      </c>
      <c r="E1211" s="10">
        <v>8357.9690793072023</v>
      </c>
      <c r="F1211" s="10">
        <v>14481.854762700179</v>
      </c>
      <c r="G1211" s="10" t="s">
        <v>179</v>
      </c>
    </row>
    <row r="1212" spans="1:7">
      <c r="A1212" s="3" t="s">
        <v>132</v>
      </c>
      <c r="B1212" s="3" t="s">
        <v>209</v>
      </c>
      <c r="C1212" s="3" t="s">
        <v>206</v>
      </c>
      <c r="D1212" s="10">
        <v>3797.1989393106987</v>
      </c>
      <c r="E1212" s="10">
        <v>8116.6342926239422</v>
      </c>
      <c r="F1212" s="10">
        <v>12415.849381443297</v>
      </c>
      <c r="G1212" s="10" t="s">
        <v>179</v>
      </c>
    </row>
    <row r="1213" spans="1:7">
      <c r="A1213" s="3" t="s">
        <v>132</v>
      </c>
      <c r="B1213" s="3" t="s">
        <v>210</v>
      </c>
      <c r="C1213" s="3" t="s">
        <v>205</v>
      </c>
      <c r="D1213" s="10">
        <v>9510.3653238546885</v>
      </c>
      <c r="E1213" s="10">
        <v>11209.635878220141</v>
      </c>
      <c r="F1213" s="10">
        <v>16528.904552200893</v>
      </c>
      <c r="G1213" s="10">
        <v>21340.4403624037</v>
      </c>
    </row>
    <row r="1214" spans="1:7">
      <c r="A1214" s="3" t="s">
        <v>132</v>
      </c>
      <c r="B1214" s="3" t="s">
        <v>210</v>
      </c>
      <c r="C1214" s="3" t="s">
        <v>206</v>
      </c>
      <c r="D1214" s="10">
        <v>6297.4615118867168</v>
      </c>
      <c r="E1214" s="10">
        <v>7241.2316546762577</v>
      </c>
      <c r="F1214" s="10">
        <v>18773.491402133928</v>
      </c>
      <c r="G1214" s="10">
        <v>18274.594133333332</v>
      </c>
    </row>
    <row r="1215" spans="1:7">
      <c r="A1215" s="3" t="s">
        <v>132</v>
      </c>
      <c r="B1215" s="3" t="s">
        <v>211</v>
      </c>
      <c r="C1215" s="3" t="s">
        <v>205</v>
      </c>
      <c r="D1215" s="10">
        <v>10739.05757750997</v>
      </c>
      <c r="E1215" s="10">
        <v>14363.566114732725</v>
      </c>
      <c r="F1215" s="10">
        <v>16471.439872728486</v>
      </c>
      <c r="G1215" s="10">
        <v>18890.921601641865</v>
      </c>
    </row>
    <row r="1216" spans="1:7">
      <c r="A1216" s="3" t="s">
        <v>132</v>
      </c>
      <c r="B1216" s="3" t="s">
        <v>211</v>
      </c>
      <c r="C1216" s="3" t="s">
        <v>206</v>
      </c>
      <c r="D1216" s="10">
        <v>9315.9924385967352</v>
      </c>
      <c r="E1216" s="10">
        <v>13526.757833333333</v>
      </c>
      <c r="F1216" s="10">
        <v>13788.727217512838</v>
      </c>
      <c r="G1216" s="10">
        <v>11521.610316751017</v>
      </c>
    </row>
    <row r="1217" spans="1:7">
      <c r="A1217" s="3" t="s">
        <v>132</v>
      </c>
      <c r="B1217" s="3" t="s">
        <v>239</v>
      </c>
      <c r="C1217" s="3" t="s">
        <v>205</v>
      </c>
      <c r="D1217" s="10" t="s">
        <v>179</v>
      </c>
      <c r="E1217" s="10">
        <v>23619.923710864234</v>
      </c>
      <c r="F1217" s="10" t="s">
        <v>179</v>
      </c>
      <c r="G1217" s="10" t="s">
        <v>179</v>
      </c>
    </row>
    <row r="1218" spans="1:7">
      <c r="A1218" s="3" t="s">
        <v>132</v>
      </c>
      <c r="B1218" s="3" t="s">
        <v>239</v>
      </c>
      <c r="C1218" s="3" t="s">
        <v>206</v>
      </c>
      <c r="D1218" s="10" t="s">
        <v>179</v>
      </c>
      <c r="E1218" s="10">
        <v>15011.086971762415</v>
      </c>
      <c r="F1218" s="10" t="s">
        <v>179</v>
      </c>
      <c r="G1218" s="10" t="s">
        <v>179</v>
      </c>
    </row>
    <row r="1219" spans="1:7">
      <c r="A1219" s="3" t="s">
        <v>132</v>
      </c>
      <c r="B1219" s="3" t="s">
        <v>212</v>
      </c>
      <c r="C1219" s="3" t="s">
        <v>205</v>
      </c>
      <c r="D1219" s="10" t="s">
        <v>179</v>
      </c>
      <c r="E1219" s="10" t="s">
        <v>179</v>
      </c>
      <c r="F1219" s="10">
        <v>12602.43859612698</v>
      </c>
      <c r="G1219" s="10">
        <v>7550.6371194265521</v>
      </c>
    </row>
    <row r="1220" spans="1:7">
      <c r="A1220" s="3" t="s">
        <v>132</v>
      </c>
      <c r="B1220" s="3" t="s">
        <v>212</v>
      </c>
      <c r="C1220" s="3" t="s">
        <v>206</v>
      </c>
      <c r="D1220" s="10" t="s">
        <v>179</v>
      </c>
      <c r="E1220" s="10" t="s">
        <v>179</v>
      </c>
      <c r="F1220" s="10">
        <v>12661.414672529481</v>
      </c>
      <c r="G1220" s="10">
        <v>9502.8605029083737</v>
      </c>
    </row>
    <row r="1221" spans="1:7">
      <c r="A1221" s="3" t="s">
        <v>132</v>
      </c>
      <c r="B1221" s="3" t="s">
        <v>213</v>
      </c>
      <c r="C1221" s="3" t="s">
        <v>205</v>
      </c>
      <c r="D1221" s="10" t="s">
        <v>179</v>
      </c>
      <c r="E1221" s="10" t="s">
        <v>179</v>
      </c>
      <c r="F1221" s="10">
        <v>14808.532213647804</v>
      </c>
      <c r="G1221" s="10">
        <v>10084.409274283176</v>
      </c>
    </row>
    <row r="1222" spans="1:7">
      <c r="A1222" s="3" t="s">
        <v>132</v>
      </c>
      <c r="B1222" s="3" t="s">
        <v>213</v>
      </c>
      <c r="C1222" s="3" t="s">
        <v>206</v>
      </c>
      <c r="D1222" s="10" t="s">
        <v>179</v>
      </c>
      <c r="E1222" s="10" t="s">
        <v>179</v>
      </c>
      <c r="F1222" s="10">
        <v>12309.095137245975</v>
      </c>
      <c r="G1222" s="10">
        <v>12627.278516252723</v>
      </c>
    </row>
    <row r="1223" spans="1:7">
      <c r="A1223" s="3" t="s">
        <v>132</v>
      </c>
      <c r="B1223" s="3" t="s">
        <v>240</v>
      </c>
      <c r="C1223" s="3" t="s">
        <v>205</v>
      </c>
      <c r="D1223" s="10" t="s">
        <v>179</v>
      </c>
      <c r="E1223" s="10" t="s">
        <v>179</v>
      </c>
      <c r="F1223" s="10">
        <v>18872.60218233243</v>
      </c>
      <c r="G1223" s="10">
        <v>10914.43518</v>
      </c>
    </row>
    <row r="1224" spans="1:7">
      <c r="A1224" s="3" t="s">
        <v>132</v>
      </c>
      <c r="B1224" s="3" t="s">
        <v>240</v>
      </c>
      <c r="C1224" s="3" t="s">
        <v>206</v>
      </c>
      <c r="D1224" s="10" t="s">
        <v>179</v>
      </c>
      <c r="E1224" s="10" t="s">
        <v>179</v>
      </c>
      <c r="F1224" s="10">
        <v>16490.99913261439</v>
      </c>
      <c r="G1224" s="10">
        <v>9142.9163652019215</v>
      </c>
    </row>
    <row r="1225" spans="1:7">
      <c r="A1225" s="3" t="s">
        <v>133</v>
      </c>
      <c r="B1225" s="3" t="s">
        <v>204</v>
      </c>
      <c r="C1225" s="3" t="s">
        <v>205</v>
      </c>
      <c r="D1225" s="10">
        <v>2277.8282361784568</v>
      </c>
      <c r="E1225" s="10">
        <v>1720.7549406210969</v>
      </c>
      <c r="F1225" s="10" t="s">
        <v>179</v>
      </c>
      <c r="G1225" s="10" t="s">
        <v>179</v>
      </c>
    </row>
    <row r="1226" spans="1:7">
      <c r="A1226" s="3" t="s">
        <v>133</v>
      </c>
      <c r="B1226" s="3" t="s">
        <v>204</v>
      </c>
      <c r="C1226" s="3" t="s">
        <v>206</v>
      </c>
      <c r="D1226" s="10">
        <v>2345.373670555095</v>
      </c>
      <c r="E1226" s="10">
        <v>2246.0069382005267</v>
      </c>
      <c r="F1226" s="10" t="s">
        <v>179</v>
      </c>
      <c r="G1226" s="10" t="s">
        <v>179</v>
      </c>
    </row>
    <row r="1227" spans="1:7">
      <c r="A1227" s="3" t="s">
        <v>133</v>
      </c>
      <c r="B1227" s="3" t="s">
        <v>207</v>
      </c>
      <c r="C1227" s="3" t="s">
        <v>205</v>
      </c>
      <c r="D1227" s="10">
        <v>3672.1533161697052</v>
      </c>
      <c r="E1227" s="10">
        <v>3751.7856737617758</v>
      </c>
      <c r="F1227" s="10" t="s">
        <v>179</v>
      </c>
      <c r="G1227" s="10" t="s">
        <v>179</v>
      </c>
    </row>
    <row r="1228" spans="1:7">
      <c r="A1228" s="3" t="s">
        <v>133</v>
      </c>
      <c r="B1228" s="3" t="s">
        <v>207</v>
      </c>
      <c r="C1228" s="3" t="s">
        <v>206</v>
      </c>
      <c r="D1228" s="10">
        <v>1746.0871703559128</v>
      </c>
      <c r="E1228" s="10">
        <v>3156.846336177081</v>
      </c>
      <c r="F1228" s="10" t="s">
        <v>179</v>
      </c>
      <c r="G1228" s="10" t="s">
        <v>179</v>
      </c>
    </row>
    <row r="1229" spans="1:7">
      <c r="A1229" s="3" t="s">
        <v>133</v>
      </c>
      <c r="B1229" s="3" t="s">
        <v>208</v>
      </c>
      <c r="C1229" s="3" t="s">
        <v>205</v>
      </c>
      <c r="D1229" s="10">
        <v>6381.6218058204677</v>
      </c>
      <c r="E1229" s="10">
        <v>4225.3320189714495</v>
      </c>
      <c r="F1229" s="10">
        <v>12044.004051724136</v>
      </c>
      <c r="G1229" s="10" t="s">
        <v>179</v>
      </c>
    </row>
    <row r="1230" spans="1:7">
      <c r="A1230" s="3" t="s">
        <v>133</v>
      </c>
      <c r="B1230" s="3" t="s">
        <v>208</v>
      </c>
      <c r="C1230" s="3" t="s">
        <v>206</v>
      </c>
      <c r="D1230" s="10">
        <v>2192.7307433167616</v>
      </c>
      <c r="E1230" s="10">
        <v>6794.7151284490974</v>
      </c>
      <c r="F1230" s="10">
        <v>9319.6219268592813</v>
      </c>
      <c r="G1230" s="10" t="s">
        <v>179</v>
      </c>
    </row>
    <row r="1231" spans="1:7">
      <c r="A1231" s="3" t="s">
        <v>133</v>
      </c>
      <c r="B1231" s="3" t="s">
        <v>209</v>
      </c>
      <c r="C1231" s="3" t="s">
        <v>205</v>
      </c>
      <c r="D1231" s="10">
        <v>6670.3469604577131</v>
      </c>
      <c r="E1231" s="10">
        <v>5983.3145846346024</v>
      </c>
      <c r="F1231" s="10">
        <v>26807.445245535717</v>
      </c>
      <c r="G1231" s="10" t="s">
        <v>179</v>
      </c>
    </row>
    <row r="1232" spans="1:7">
      <c r="A1232" s="3" t="s">
        <v>133</v>
      </c>
      <c r="B1232" s="3" t="s">
        <v>209</v>
      </c>
      <c r="C1232" s="3" t="s">
        <v>206</v>
      </c>
      <c r="D1232" s="10">
        <v>4081.7052163394274</v>
      </c>
      <c r="E1232" s="10">
        <v>8509.2512077294687</v>
      </c>
      <c r="F1232" s="10">
        <v>16002.399488453666</v>
      </c>
      <c r="G1232" s="10" t="s">
        <v>179</v>
      </c>
    </row>
    <row r="1233" spans="1:7">
      <c r="A1233" s="3" t="s">
        <v>133</v>
      </c>
      <c r="B1233" s="3" t="s">
        <v>210</v>
      </c>
      <c r="C1233" s="3" t="s">
        <v>205</v>
      </c>
      <c r="D1233" s="10">
        <v>10223.239545142991</v>
      </c>
      <c r="E1233" s="10">
        <v>12986.070238645112</v>
      </c>
      <c r="F1233" s="10">
        <v>23250.119105389378</v>
      </c>
      <c r="G1233" s="10">
        <v>16720.087631460672</v>
      </c>
    </row>
    <row r="1234" spans="1:7">
      <c r="A1234" s="3" t="s">
        <v>133</v>
      </c>
      <c r="B1234" s="3" t="s">
        <v>210</v>
      </c>
      <c r="C1234" s="3" t="s">
        <v>206</v>
      </c>
      <c r="D1234" s="10">
        <v>6756.006942775587</v>
      </c>
      <c r="E1234" s="10">
        <v>14163.563181732632</v>
      </c>
      <c r="F1234" s="10">
        <v>16461.447043659708</v>
      </c>
      <c r="G1234" s="10" t="s">
        <v>179</v>
      </c>
    </row>
    <row r="1235" spans="1:7">
      <c r="A1235" s="3" t="s">
        <v>133</v>
      </c>
      <c r="B1235" s="3" t="s">
        <v>211</v>
      </c>
      <c r="C1235" s="3" t="s">
        <v>205</v>
      </c>
      <c r="D1235" s="10">
        <v>10744.74927194168</v>
      </c>
      <c r="E1235" s="10">
        <v>13241.3053493179</v>
      </c>
      <c r="F1235" s="10">
        <v>17215.456394707369</v>
      </c>
      <c r="G1235" s="10">
        <v>15685.027893183415</v>
      </c>
    </row>
    <row r="1236" spans="1:7">
      <c r="A1236" s="3" t="s">
        <v>133</v>
      </c>
      <c r="B1236" s="3" t="s">
        <v>211</v>
      </c>
      <c r="C1236" s="3" t="s">
        <v>206</v>
      </c>
      <c r="D1236" s="10">
        <v>13007.0191002051</v>
      </c>
      <c r="E1236" s="10">
        <v>15302.866406370405</v>
      </c>
      <c r="F1236" s="10">
        <v>18052.478771253693</v>
      </c>
      <c r="G1236" s="10">
        <v>8648.715961397671</v>
      </c>
    </row>
    <row r="1237" spans="1:7">
      <c r="A1237" s="3" t="s">
        <v>133</v>
      </c>
      <c r="B1237" s="3" t="s">
        <v>239</v>
      </c>
      <c r="C1237" s="3" t="s">
        <v>205</v>
      </c>
      <c r="D1237" s="10" t="s">
        <v>179</v>
      </c>
      <c r="E1237" s="10">
        <v>20722.341697802731</v>
      </c>
      <c r="F1237" s="10" t="s">
        <v>179</v>
      </c>
      <c r="G1237" s="10" t="s">
        <v>179</v>
      </c>
    </row>
    <row r="1238" spans="1:7">
      <c r="A1238" s="3" t="s">
        <v>133</v>
      </c>
      <c r="B1238" s="3" t="s">
        <v>239</v>
      </c>
      <c r="C1238" s="3" t="s">
        <v>206</v>
      </c>
      <c r="D1238" s="10" t="s">
        <v>179</v>
      </c>
      <c r="E1238" s="10">
        <v>16939.16858583644</v>
      </c>
      <c r="F1238" s="10" t="s">
        <v>179</v>
      </c>
      <c r="G1238" s="10" t="s">
        <v>179</v>
      </c>
    </row>
    <row r="1239" spans="1:7">
      <c r="A1239" s="3" t="s">
        <v>133</v>
      </c>
      <c r="B1239" s="3" t="s">
        <v>212</v>
      </c>
      <c r="C1239" s="3" t="s">
        <v>205</v>
      </c>
      <c r="D1239" s="10" t="s">
        <v>179</v>
      </c>
      <c r="E1239" s="10" t="s">
        <v>179</v>
      </c>
      <c r="F1239" s="10">
        <v>13930.288669698351</v>
      </c>
      <c r="G1239" s="10">
        <v>8052.355088711236</v>
      </c>
    </row>
    <row r="1240" spans="1:7">
      <c r="A1240" s="3" t="s">
        <v>133</v>
      </c>
      <c r="B1240" s="3" t="s">
        <v>212</v>
      </c>
      <c r="C1240" s="3" t="s">
        <v>206</v>
      </c>
      <c r="D1240" s="10" t="s">
        <v>179</v>
      </c>
      <c r="E1240" s="10" t="s">
        <v>179</v>
      </c>
      <c r="F1240" s="10">
        <v>14994.060881726349</v>
      </c>
      <c r="G1240" s="10">
        <v>11006.678394008353</v>
      </c>
    </row>
    <row r="1241" spans="1:7">
      <c r="A1241" s="3" t="s">
        <v>133</v>
      </c>
      <c r="B1241" s="3" t="s">
        <v>213</v>
      </c>
      <c r="C1241" s="3" t="s">
        <v>205</v>
      </c>
      <c r="D1241" s="10" t="s">
        <v>179</v>
      </c>
      <c r="E1241" s="10" t="s">
        <v>179</v>
      </c>
      <c r="F1241" s="10">
        <v>17188.282488601668</v>
      </c>
      <c r="G1241" s="10">
        <v>15242.024662148033</v>
      </c>
    </row>
    <row r="1242" spans="1:7">
      <c r="A1242" s="3" t="s">
        <v>133</v>
      </c>
      <c r="B1242" s="3" t="s">
        <v>213</v>
      </c>
      <c r="C1242" s="3" t="s">
        <v>206</v>
      </c>
      <c r="D1242" s="10" t="s">
        <v>179</v>
      </c>
      <c r="E1242" s="10" t="s">
        <v>179</v>
      </c>
      <c r="F1242" s="10">
        <v>17183.688215496917</v>
      </c>
      <c r="G1242" s="10">
        <v>11837.43268006321</v>
      </c>
    </row>
    <row r="1243" spans="1:7">
      <c r="A1243" s="3" t="s">
        <v>133</v>
      </c>
      <c r="B1243" s="3" t="s">
        <v>240</v>
      </c>
      <c r="C1243" s="3" t="s">
        <v>205</v>
      </c>
      <c r="D1243" s="10" t="s">
        <v>179</v>
      </c>
      <c r="E1243" s="10" t="s">
        <v>179</v>
      </c>
      <c r="F1243" s="10">
        <v>18471.329440497066</v>
      </c>
      <c r="G1243" s="10">
        <v>12925.640863715824</v>
      </c>
    </row>
    <row r="1244" spans="1:7">
      <c r="A1244" s="3" t="s">
        <v>133</v>
      </c>
      <c r="B1244" s="3" t="s">
        <v>240</v>
      </c>
      <c r="C1244" s="3" t="s">
        <v>206</v>
      </c>
      <c r="D1244" s="10" t="s">
        <v>179</v>
      </c>
      <c r="E1244" s="10" t="s">
        <v>179</v>
      </c>
      <c r="F1244" s="10">
        <v>24141.46623720053</v>
      </c>
      <c r="G1244" s="10">
        <v>8300.623492276296</v>
      </c>
    </row>
    <row r="1245" spans="1:7">
      <c r="A1245" s="3" t="s">
        <v>134</v>
      </c>
      <c r="B1245" s="3" t="s">
        <v>204</v>
      </c>
      <c r="C1245" s="3" t="s">
        <v>205</v>
      </c>
      <c r="D1245" s="10">
        <v>2656.7891135011646</v>
      </c>
      <c r="E1245" s="10">
        <v>2186.4476391661738</v>
      </c>
      <c r="F1245" s="10" t="s">
        <v>179</v>
      </c>
      <c r="G1245" s="10" t="s">
        <v>179</v>
      </c>
    </row>
    <row r="1246" spans="1:7">
      <c r="A1246" s="3" t="s">
        <v>134</v>
      </c>
      <c r="B1246" s="3" t="s">
        <v>204</v>
      </c>
      <c r="C1246" s="3" t="s">
        <v>206</v>
      </c>
      <c r="D1246" s="10">
        <v>2579.7396801753775</v>
      </c>
      <c r="E1246" s="10">
        <v>2698.6969007124326</v>
      </c>
      <c r="F1246" s="10" t="s">
        <v>179</v>
      </c>
      <c r="G1246" s="10" t="s">
        <v>179</v>
      </c>
    </row>
    <row r="1247" spans="1:7">
      <c r="A1247" s="3" t="s">
        <v>134</v>
      </c>
      <c r="B1247" s="3" t="s">
        <v>207</v>
      </c>
      <c r="C1247" s="3" t="s">
        <v>205</v>
      </c>
      <c r="D1247" s="10">
        <v>4789.7363511619787</v>
      </c>
      <c r="E1247" s="10">
        <v>3629.8082217797519</v>
      </c>
      <c r="F1247" s="10">
        <v>6568.9252682926817</v>
      </c>
      <c r="G1247" s="10" t="s">
        <v>179</v>
      </c>
    </row>
    <row r="1248" spans="1:7">
      <c r="A1248" s="3" t="s">
        <v>134</v>
      </c>
      <c r="B1248" s="3" t="s">
        <v>207</v>
      </c>
      <c r="C1248" s="3" t="s">
        <v>206</v>
      </c>
      <c r="D1248" s="10">
        <v>2201.6290006463855</v>
      </c>
      <c r="E1248" s="10">
        <v>2483.0495770039729</v>
      </c>
      <c r="F1248" s="10">
        <v>3400.3266828087167</v>
      </c>
      <c r="G1248" s="10" t="s">
        <v>179</v>
      </c>
    </row>
    <row r="1249" spans="1:7">
      <c r="A1249" s="3" t="s">
        <v>134</v>
      </c>
      <c r="B1249" s="3" t="s">
        <v>208</v>
      </c>
      <c r="C1249" s="3" t="s">
        <v>205</v>
      </c>
      <c r="D1249" s="10">
        <v>6864.5136449719939</v>
      </c>
      <c r="E1249" s="10">
        <v>5280.732187984162</v>
      </c>
      <c r="F1249" s="10">
        <v>17429.166422536131</v>
      </c>
      <c r="G1249" s="10" t="s">
        <v>179</v>
      </c>
    </row>
    <row r="1250" spans="1:7">
      <c r="A1250" s="3" t="s">
        <v>134</v>
      </c>
      <c r="B1250" s="3" t="s">
        <v>208</v>
      </c>
      <c r="C1250" s="3" t="s">
        <v>206</v>
      </c>
      <c r="D1250" s="10">
        <v>2527.4824686629872</v>
      </c>
      <c r="E1250" s="10">
        <v>6463.5517292006534</v>
      </c>
      <c r="F1250" s="10">
        <v>9724.9359189348579</v>
      </c>
      <c r="G1250" s="10" t="s">
        <v>179</v>
      </c>
    </row>
    <row r="1251" spans="1:7">
      <c r="A1251" s="3" t="s">
        <v>134</v>
      </c>
      <c r="B1251" s="3" t="s">
        <v>209</v>
      </c>
      <c r="C1251" s="3" t="s">
        <v>205</v>
      </c>
      <c r="D1251" s="10">
        <v>6841.257794687398</v>
      </c>
      <c r="E1251" s="10">
        <v>7745.8579411144683</v>
      </c>
      <c r="F1251" s="10">
        <v>25336.596678499802</v>
      </c>
      <c r="G1251" s="10">
        <v>7122.4418526315794</v>
      </c>
    </row>
    <row r="1252" spans="1:7">
      <c r="A1252" s="3" t="s">
        <v>134</v>
      </c>
      <c r="B1252" s="3" t="s">
        <v>209</v>
      </c>
      <c r="C1252" s="3" t="s">
        <v>206</v>
      </c>
      <c r="D1252" s="10">
        <v>3165.278999687067</v>
      </c>
      <c r="E1252" s="10">
        <v>7606.1382959285002</v>
      </c>
      <c r="F1252" s="10">
        <v>20905.036372266921</v>
      </c>
      <c r="G1252" s="10" t="s">
        <v>179</v>
      </c>
    </row>
    <row r="1253" spans="1:7">
      <c r="A1253" s="3" t="s">
        <v>134</v>
      </c>
      <c r="B1253" s="3" t="s">
        <v>210</v>
      </c>
      <c r="C1253" s="3" t="s">
        <v>205</v>
      </c>
      <c r="D1253" s="10">
        <v>8473.0264632815088</v>
      </c>
      <c r="E1253" s="10">
        <v>13052.218435765877</v>
      </c>
      <c r="F1253" s="10">
        <v>28298.74313794983</v>
      </c>
      <c r="G1253" s="10">
        <v>24548.117592911396</v>
      </c>
    </row>
    <row r="1254" spans="1:7">
      <c r="A1254" s="3" t="s">
        <v>134</v>
      </c>
      <c r="B1254" s="3" t="s">
        <v>210</v>
      </c>
      <c r="C1254" s="3" t="s">
        <v>206</v>
      </c>
      <c r="D1254" s="10">
        <v>7270.100591469235</v>
      </c>
      <c r="E1254" s="10">
        <v>11843.07682428115</v>
      </c>
      <c r="F1254" s="10">
        <v>18646.922159299924</v>
      </c>
      <c r="G1254" s="10">
        <v>20795.987505364617</v>
      </c>
    </row>
    <row r="1255" spans="1:7">
      <c r="A1255" s="3" t="s">
        <v>134</v>
      </c>
      <c r="B1255" s="3" t="s">
        <v>211</v>
      </c>
      <c r="C1255" s="3" t="s">
        <v>205</v>
      </c>
      <c r="D1255" s="10">
        <v>10156.693094483906</v>
      </c>
      <c r="E1255" s="10">
        <v>16674.695254643499</v>
      </c>
      <c r="F1255" s="10">
        <v>18052.470087238682</v>
      </c>
      <c r="G1255" s="10">
        <v>16743.698275806175</v>
      </c>
    </row>
    <row r="1256" spans="1:7">
      <c r="A1256" s="3" t="s">
        <v>134</v>
      </c>
      <c r="B1256" s="3" t="s">
        <v>211</v>
      </c>
      <c r="C1256" s="3" t="s">
        <v>206</v>
      </c>
      <c r="D1256" s="10">
        <v>11438.757870875237</v>
      </c>
      <c r="E1256" s="10">
        <v>15521.001144649155</v>
      </c>
      <c r="F1256" s="10">
        <v>15187.243373288838</v>
      </c>
      <c r="G1256" s="10">
        <v>21915.13642940799</v>
      </c>
    </row>
    <row r="1257" spans="1:7">
      <c r="A1257" s="3" t="s">
        <v>134</v>
      </c>
      <c r="B1257" s="3" t="s">
        <v>239</v>
      </c>
      <c r="C1257" s="3" t="s">
        <v>205</v>
      </c>
      <c r="D1257" s="10" t="s">
        <v>179</v>
      </c>
      <c r="E1257" s="10">
        <v>21965.809555339809</v>
      </c>
      <c r="F1257" s="10" t="s">
        <v>179</v>
      </c>
      <c r="G1257" s="10" t="s">
        <v>179</v>
      </c>
    </row>
    <row r="1258" spans="1:7">
      <c r="A1258" s="3" t="s">
        <v>134</v>
      </c>
      <c r="B1258" s="3" t="s">
        <v>239</v>
      </c>
      <c r="C1258" s="3" t="s">
        <v>206</v>
      </c>
      <c r="D1258" s="10" t="s">
        <v>179</v>
      </c>
      <c r="E1258" s="10">
        <v>21841.18970574276</v>
      </c>
      <c r="F1258" s="10" t="s">
        <v>179</v>
      </c>
      <c r="G1258" s="10" t="s">
        <v>179</v>
      </c>
    </row>
    <row r="1259" spans="1:7">
      <c r="A1259" s="3" t="s">
        <v>134</v>
      </c>
      <c r="B1259" s="3" t="s">
        <v>212</v>
      </c>
      <c r="C1259" s="3" t="s">
        <v>205</v>
      </c>
      <c r="D1259" s="10" t="s">
        <v>179</v>
      </c>
      <c r="E1259" s="10" t="s">
        <v>179</v>
      </c>
      <c r="F1259" s="10">
        <v>11031.460392492143</v>
      </c>
      <c r="G1259" s="10">
        <v>9902.7560318238284</v>
      </c>
    </row>
    <row r="1260" spans="1:7">
      <c r="A1260" s="3" t="s">
        <v>134</v>
      </c>
      <c r="B1260" s="3" t="s">
        <v>212</v>
      </c>
      <c r="C1260" s="3" t="s">
        <v>206</v>
      </c>
      <c r="D1260" s="10" t="s">
        <v>179</v>
      </c>
      <c r="E1260" s="10" t="s">
        <v>179</v>
      </c>
      <c r="F1260" s="10">
        <v>11350.055735822611</v>
      </c>
      <c r="G1260" s="10">
        <v>11259.133708260706</v>
      </c>
    </row>
    <row r="1261" spans="1:7">
      <c r="A1261" s="3" t="s">
        <v>134</v>
      </c>
      <c r="B1261" s="3" t="s">
        <v>213</v>
      </c>
      <c r="C1261" s="3" t="s">
        <v>205</v>
      </c>
      <c r="D1261" s="10" t="s">
        <v>179</v>
      </c>
      <c r="E1261" s="10" t="s">
        <v>179</v>
      </c>
      <c r="F1261" s="10">
        <v>14814.702565775582</v>
      </c>
      <c r="G1261" s="10">
        <v>11846.449917949107</v>
      </c>
    </row>
    <row r="1262" spans="1:7">
      <c r="A1262" s="3" t="s">
        <v>134</v>
      </c>
      <c r="B1262" s="3" t="s">
        <v>213</v>
      </c>
      <c r="C1262" s="3" t="s">
        <v>206</v>
      </c>
      <c r="D1262" s="10" t="s">
        <v>179</v>
      </c>
      <c r="E1262" s="10" t="s">
        <v>179</v>
      </c>
      <c r="F1262" s="10">
        <v>16271.848510738995</v>
      </c>
      <c r="G1262" s="10">
        <v>12291.798074917959</v>
      </c>
    </row>
    <row r="1263" spans="1:7">
      <c r="A1263" s="3" t="s">
        <v>134</v>
      </c>
      <c r="B1263" s="3" t="s">
        <v>240</v>
      </c>
      <c r="C1263" s="3" t="s">
        <v>205</v>
      </c>
      <c r="D1263" s="10" t="s">
        <v>179</v>
      </c>
      <c r="E1263" s="10" t="s">
        <v>179</v>
      </c>
      <c r="F1263" s="10">
        <v>18687.734540195019</v>
      </c>
      <c r="G1263" s="10">
        <v>13425.68770204712</v>
      </c>
    </row>
    <row r="1264" spans="1:7">
      <c r="A1264" s="3" t="s">
        <v>134</v>
      </c>
      <c r="B1264" s="3" t="s">
        <v>240</v>
      </c>
      <c r="C1264" s="3" t="s">
        <v>206</v>
      </c>
      <c r="D1264" s="10" t="s">
        <v>179</v>
      </c>
      <c r="E1264" s="10" t="s">
        <v>179</v>
      </c>
      <c r="F1264" s="10">
        <v>20405.126737102488</v>
      </c>
      <c r="G1264" s="10">
        <v>14601.330040431872</v>
      </c>
    </row>
    <row r="1265" spans="1:7">
      <c r="A1265" s="3" t="s">
        <v>135</v>
      </c>
      <c r="B1265" s="3" t="s">
        <v>204</v>
      </c>
      <c r="C1265" s="3" t="s">
        <v>205</v>
      </c>
      <c r="D1265" s="10">
        <v>2211.4176461788043</v>
      </c>
      <c r="E1265" s="10">
        <v>2197.0992138478182</v>
      </c>
      <c r="F1265" s="10" t="s">
        <v>179</v>
      </c>
      <c r="G1265" s="10" t="s">
        <v>179</v>
      </c>
    </row>
    <row r="1266" spans="1:7">
      <c r="A1266" s="3" t="s">
        <v>135</v>
      </c>
      <c r="B1266" s="3" t="s">
        <v>204</v>
      </c>
      <c r="C1266" s="3" t="s">
        <v>206</v>
      </c>
      <c r="D1266" s="10">
        <v>2784.6590792094025</v>
      </c>
      <c r="E1266" s="10">
        <v>2605.8924555962103</v>
      </c>
      <c r="F1266" s="10" t="s">
        <v>179</v>
      </c>
      <c r="G1266" s="10" t="s">
        <v>179</v>
      </c>
    </row>
    <row r="1267" spans="1:7">
      <c r="A1267" s="3" t="s">
        <v>135</v>
      </c>
      <c r="B1267" s="3" t="s">
        <v>207</v>
      </c>
      <c r="C1267" s="3" t="s">
        <v>205</v>
      </c>
      <c r="D1267" s="10">
        <v>4261.6662192994863</v>
      </c>
      <c r="E1267" s="10">
        <v>3654.6102456844064</v>
      </c>
      <c r="F1267" s="10">
        <v>10863.876047894022</v>
      </c>
      <c r="G1267" s="10" t="s">
        <v>179</v>
      </c>
    </row>
    <row r="1268" spans="1:7">
      <c r="A1268" s="3" t="s">
        <v>135</v>
      </c>
      <c r="B1268" s="3" t="s">
        <v>207</v>
      </c>
      <c r="C1268" s="3" t="s">
        <v>206</v>
      </c>
      <c r="D1268" s="10">
        <v>3008.7050058414147</v>
      </c>
      <c r="E1268" s="10">
        <v>2420.6084778505606</v>
      </c>
      <c r="F1268" s="10">
        <v>4786.7272948836899</v>
      </c>
      <c r="G1268" s="10" t="s">
        <v>179</v>
      </c>
    </row>
    <row r="1269" spans="1:7">
      <c r="A1269" s="3" t="s">
        <v>135</v>
      </c>
      <c r="B1269" s="3" t="s">
        <v>208</v>
      </c>
      <c r="C1269" s="3" t="s">
        <v>205</v>
      </c>
      <c r="D1269" s="10">
        <v>6413.7271187827155</v>
      </c>
      <c r="E1269" s="10">
        <v>4269.4170800882366</v>
      </c>
      <c r="F1269" s="10">
        <v>15404.660854417696</v>
      </c>
      <c r="G1269" s="10" t="s">
        <v>179</v>
      </c>
    </row>
    <row r="1270" spans="1:7">
      <c r="A1270" s="3" t="s">
        <v>135</v>
      </c>
      <c r="B1270" s="3" t="s">
        <v>208</v>
      </c>
      <c r="C1270" s="3" t="s">
        <v>206</v>
      </c>
      <c r="D1270" s="10">
        <v>2831.5801344624215</v>
      </c>
      <c r="E1270" s="10">
        <v>8439.7839556299732</v>
      </c>
      <c r="F1270" s="10">
        <v>15417.655514813341</v>
      </c>
      <c r="G1270" s="10" t="s">
        <v>179</v>
      </c>
    </row>
    <row r="1271" spans="1:7">
      <c r="A1271" s="3" t="s">
        <v>135</v>
      </c>
      <c r="B1271" s="3" t="s">
        <v>209</v>
      </c>
      <c r="C1271" s="3" t="s">
        <v>205</v>
      </c>
      <c r="D1271" s="10">
        <v>7656.388587186626</v>
      </c>
      <c r="E1271" s="10">
        <v>6188.489288669809</v>
      </c>
      <c r="F1271" s="10">
        <v>21490.737732474729</v>
      </c>
      <c r="G1271" s="10" t="s">
        <v>179</v>
      </c>
    </row>
    <row r="1272" spans="1:7">
      <c r="A1272" s="3" t="s">
        <v>135</v>
      </c>
      <c r="B1272" s="3" t="s">
        <v>209</v>
      </c>
      <c r="C1272" s="3" t="s">
        <v>206</v>
      </c>
      <c r="D1272" s="10">
        <v>5362.5238989938225</v>
      </c>
      <c r="E1272" s="10">
        <v>9123.5622946859912</v>
      </c>
      <c r="F1272" s="10">
        <v>16327.768443861209</v>
      </c>
      <c r="G1272" s="10">
        <v>12592.683540740742</v>
      </c>
    </row>
    <row r="1273" spans="1:7">
      <c r="A1273" s="3" t="s">
        <v>135</v>
      </c>
      <c r="B1273" s="3" t="s">
        <v>210</v>
      </c>
      <c r="C1273" s="3" t="s">
        <v>205</v>
      </c>
      <c r="D1273" s="10">
        <v>9590.1944425937145</v>
      </c>
      <c r="E1273" s="10">
        <v>11608.060316580926</v>
      </c>
      <c r="F1273" s="10">
        <v>24987.839290566386</v>
      </c>
      <c r="G1273" s="10">
        <v>23533.016539293436</v>
      </c>
    </row>
    <row r="1274" spans="1:7">
      <c r="A1274" s="3" t="s">
        <v>135</v>
      </c>
      <c r="B1274" s="3" t="s">
        <v>210</v>
      </c>
      <c r="C1274" s="3" t="s">
        <v>206</v>
      </c>
      <c r="D1274" s="10">
        <v>7865.1978501641915</v>
      </c>
      <c r="E1274" s="10">
        <v>12833.666718184013</v>
      </c>
      <c r="F1274" s="10">
        <v>23300.449330852403</v>
      </c>
      <c r="G1274" s="10">
        <v>17525.371862170447</v>
      </c>
    </row>
    <row r="1275" spans="1:7">
      <c r="A1275" s="3" t="s">
        <v>135</v>
      </c>
      <c r="B1275" s="3" t="s">
        <v>211</v>
      </c>
      <c r="C1275" s="3" t="s">
        <v>205</v>
      </c>
      <c r="D1275" s="10">
        <v>14085.084259821018</v>
      </c>
      <c r="E1275" s="10">
        <v>15151.95674996229</v>
      </c>
      <c r="F1275" s="10">
        <v>18748.292081558284</v>
      </c>
      <c r="G1275" s="10">
        <v>16303.625871942735</v>
      </c>
    </row>
    <row r="1276" spans="1:7">
      <c r="A1276" s="3" t="s">
        <v>135</v>
      </c>
      <c r="B1276" s="3" t="s">
        <v>211</v>
      </c>
      <c r="C1276" s="3" t="s">
        <v>206</v>
      </c>
      <c r="D1276" s="10">
        <v>12848.728793536542</v>
      </c>
      <c r="E1276" s="10">
        <v>13424.744646111596</v>
      </c>
      <c r="F1276" s="10">
        <v>18773.668641282246</v>
      </c>
      <c r="G1276" s="10">
        <v>19409.406389600575</v>
      </c>
    </row>
    <row r="1277" spans="1:7">
      <c r="A1277" s="3" t="s">
        <v>135</v>
      </c>
      <c r="B1277" s="3" t="s">
        <v>239</v>
      </c>
      <c r="C1277" s="3" t="s">
        <v>205</v>
      </c>
      <c r="D1277" s="10" t="s">
        <v>179</v>
      </c>
      <c r="E1277" s="10">
        <v>16737.988220353727</v>
      </c>
      <c r="F1277" s="10" t="s">
        <v>179</v>
      </c>
      <c r="G1277" s="10" t="s">
        <v>179</v>
      </c>
    </row>
    <row r="1278" spans="1:7">
      <c r="A1278" s="3" t="s">
        <v>135</v>
      </c>
      <c r="B1278" s="3" t="s">
        <v>239</v>
      </c>
      <c r="C1278" s="3" t="s">
        <v>206</v>
      </c>
      <c r="D1278" s="10" t="s">
        <v>179</v>
      </c>
      <c r="E1278" s="10">
        <v>18038.629530018192</v>
      </c>
      <c r="F1278" s="10" t="s">
        <v>179</v>
      </c>
      <c r="G1278" s="10" t="s">
        <v>179</v>
      </c>
    </row>
    <row r="1279" spans="1:7">
      <c r="A1279" s="3" t="s">
        <v>135</v>
      </c>
      <c r="B1279" s="3" t="s">
        <v>212</v>
      </c>
      <c r="C1279" s="3" t="s">
        <v>205</v>
      </c>
      <c r="D1279" s="10" t="s">
        <v>179</v>
      </c>
      <c r="E1279" s="10" t="s">
        <v>179</v>
      </c>
      <c r="F1279" s="10">
        <v>13183.45829702308</v>
      </c>
      <c r="G1279" s="10">
        <v>10675.631725769925</v>
      </c>
    </row>
    <row r="1280" spans="1:7">
      <c r="A1280" s="3" t="s">
        <v>135</v>
      </c>
      <c r="B1280" s="3" t="s">
        <v>212</v>
      </c>
      <c r="C1280" s="3" t="s">
        <v>206</v>
      </c>
      <c r="D1280" s="10" t="s">
        <v>179</v>
      </c>
      <c r="E1280" s="10" t="s">
        <v>179</v>
      </c>
      <c r="F1280" s="10">
        <v>13655.928094795647</v>
      </c>
      <c r="G1280" s="10">
        <v>9762.2001978084154</v>
      </c>
    </row>
    <row r="1281" spans="1:7">
      <c r="A1281" s="3" t="s">
        <v>135</v>
      </c>
      <c r="B1281" s="3" t="s">
        <v>213</v>
      </c>
      <c r="C1281" s="3" t="s">
        <v>205</v>
      </c>
      <c r="D1281" s="10" t="s">
        <v>179</v>
      </c>
      <c r="E1281" s="10" t="s">
        <v>179</v>
      </c>
      <c r="F1281" s="10">
        <v>17134.204501458069</v>
      </c>
      <c r="G1281" s="10">
        <v>11276.432035398328</v>
      </c>
    </row>
    <row r="1282" spans="1:7">
      <c r="A1282" s="3" t="s">
        <v>135</v>
      </c>
      <c r="B1282" s="3" t="s">
        <v>213</v>
      </c>
      <c r="C1282" s="3" t="s">
        <v>206</v>
      </c>
      <c r="D1282" s="10" t="s">
        <v>179</v>
      </c>
      <c r="E1282" s="10" t="s">
        <v>179</v>
      </c>
      <c r="F1282" s="10">
        <v>17620.359045804384</v>
      </c>
      <c r="G1282" s="10">
        <v>12649.481767750727</v>
      </c>
    </row>
    <row r="1283" spans="1:7">
      <c r="A1283" s="3" t="s">
        <v>135</v>
      </c>
      <c r="B1283" s="3" t="s">
        <v>240</v>
      </c>
      <c r="C1283" s="3" t="s">
        <v>205</v>
      </c>
      <c r="D1283" s="10" t="s">
        <v>179</v>
      </c>
      <c r="E1283" s="10" t="s">
        <v>179</v>
      </c>
      <c r="F1283" s="10">
        <v>19969.081251284435</v>
      </c>
      <c r="G1283" s="10">
        <v>14319.323715681603</v>
      </c>
    </row>
    <row r="1284" spans="1:7">
      <c r="A1284" s="3" t="s">
        <v>135</v>
      </c>
      <c r="B1284" s="3" t="s">
        <v>240</v>
      </c>
      <c r="C1284" s="3" t="s">
        <v>206</v>
      </c>
      <c r="D1284" s="10" t="s">
        <v>179</v>
      </c>
      <c r="E1284" s="10" t="s">
        <v>179</v>
      </c>
      <c r="F1284" s="10">
        <v>20697.657009014467</v>
      </c>
      <c r="G1284" s="10">
        <v>14814.411663452192</v>
      </c>
    </row>
    <row r="1285" spans="1:7">
      <c r="A1285" s="3" t="s">
        <v>136</v>
      </c>
      <c r="B1285" s="3" t="s">
        <v>204</v>
      </c>
      <c r="C1285" s="3" t="s">
        <v>205</v>
      </c>
      <c r="D1285" s="10">
        <v>2606.9299658422656</v>
      </c>
      <c r="E1285" s="10">
        <v>2540.9450078395216</v>
      </c>
      <c r="F1285" s="10" t="s">
        <v>179</v>
      </c>
      <c r="G1285" s="10" t="s">
        <v>179</v>
      </c>
    </row>
    <row r="1286" spans="1:7">
      <c r="A1286" s="3" t="s">
        <v>136</v>
      </c>
      <c r="B1286" s="3" t="s">
        <v>204</v>
      </c>
      <c r="C1286" s="3" t="s">
        <v>206</v>
      </c>
      <c r="D1286" s="10">
        <v>2560.6386018812082</v>
      </c>
      <c r="E1286" s="10">
        <v>3170.0414908480452</v>
      </c>
      <c r="F1286" s="10" t="s">
        <v>179</v>
      </c>
      <c r="G1286" s="10" t="s">
        <v>179</v>
      </c>
    </row>
    <row r="1287" spans="1:7">
      <c r="A1287" s="3" t="s">
        <v>136</v>
      </c>
      <c r="B1287" s="3" t="s">
        <v>207</v>
      </c>
      <c r="C1287" s="3" t="s">
        <v>205</v>
      </c>
      <c r="D1287" s="10">
        <v>3797.9602454533865</v>
      </c>
      <c r="E1287" s="10">
        <v>3535.3827446753476</v>
      </c>
      <c r="F1287" s="10">
        <v>17894.629212793028</v>
      </c>
      <c r="G1287" s="10" t="s">
        <v>179</v>
      </c>
    </row>
    <row r="1288" spans="1:7">
      <c r="A1288" s="3" t="s">
        <v>136</v>
      </c>
      <c r="B1288" s="3" t="s">
        <v>207</v>
      </c>
      <c r="C1288" s="3" t="s">
        <v>206</v>
      </c>
      <c r="D1288" s="10">
        <v>2419.4278917322454</v>
      </c>
      <c r="E1288" s="10">
        <v>4350.4317959967102</v>
      </c>
      <c r="F1288" s="10">
        <v>7805.8268534998961</v>
      </c>
      <c r="G1288" s="10" t="s">
        <v>179</v>
      </c>
    </row>
    <row r="1289" spans="1:7">
      <c r="A1289" s="3" t="s">
        <v>136</v>
      </c>
      <c r="B1289" s="3" t="s">
        <v>208</v>
      </c>
      <c r="C1289" s="3" t="s">
        <v>205</v>
      </c>
      <c r="D1289" s="10">
        <v>5664.474343844191</v>
      </c>
      <c r="E1289" s="10">
        <v>5502.1769873670328</v>
      </c>
      <c r="F1289" s="10">
        <v>12083.287843417946</v>
      </c>
      <c r="G1289" s="10" t="s">
        <v>179</v>
      </c>
    </row>
    <row r="1290" spans="1:7">
      <c r="A1290" s="3" t="s">
        <v>136</v>
      </c>
      <c r="B1290" s="3" t="s">
        <v>208</v>
      </c>
      <c r="C1290" s="3" t="s">
        <v>206</v>
      </c>
      <c r="D1290" s="10">
        <v>3291.3511953971547</v>
      </c>
      <c r="E1290" s="10">
        <v>7941.4950920796546</v>
      </c>
      <c r="F1290" s="10">
        <v>17171.533998716877</v>
      </c>
      <c r="G1290" s="10" t="s">
        <v>179</v>
      </c>
    </row>
    <row r="1291" spans="1:7">
      <c r="A1291" s="3" t="s">
        <v>136</v>
      </c>
      <c r="B1291" s="3" t="s">
        <v>209</v>
      </c>
      <c r="C1291" s="3" t="s">
        <v>205</v>
      </c>
      <c r="D1291" s="10">
        <v>6881.7445605544744</v>
      </c>
      <c r="E1291" s="10">
        <v>7713.0763481007743</v>
      </c>
      <c r="F1291" s="10">
        <v>22042.331417845948</v>
      </c>
      <c r="G1291" s="10">
        <v>15104.276545865301</v>
      </c>
    </row>
    <row r="1292" spans="1:7">
      <c r="A1292" s="3" t="s">
        <v>136</v>
      </c>
      <c r="B1292" s="3" t="s">
        <v>209</v>
      </c>
      <c r="C1292" s="3" t="s">
        <v>206</v>
      </c>
      <c r="D1292" s="10">
        <v>3664.7475964120831</v>
      </c>
      <c r="E1292" s="10">
        <v>9935.9653937341245</v>
      </c>
      <c r="F1292" s="10">
        <v>17447.835703501871</v>
      </c>
      <c r="G1292" s="10">
        <v>12376.361485497073</v>
      </c>
    </row>
    <row r="1293" spans="1:7">
      <c r="A1293" s="3" t="s">
        <v>136</v>
      </c>
      <c r="B1293" s="3" t="s">
        <v>210</v>
      </c>
      <c r="C1293" s="3" t="s">
        <v>205</v>
      </c>
      <c r="D1293" s="10">
        <v>8380.4004829817222</v>
      </c>
      <c r="E1293" s="10">
        <v>11610.777587067634</v>
      </c>
      <c r="F1293" s="10">
        <v>23272.56849799633</v>
      </c>
      <c r="G1293" s="10">
        <v>20981.231831443307</v>
      </c>
    </row>
    <row r="1294" spans="1:7">
      <c r="A1294" s="3" t="s">
        <v>136</v>
      </c>
      <c r="B1294" s="3" t="s">
        <v>210</v>
      </c>
      <c r="C1294" s="3" t="s">
        <v>206</v>
      </c>
      <c r="D1294" s="10">
        <v>6632.5431413147617</v>
      </c>
      <c r="E1294" s="10">
        <v>13982.24250045342</v>
      </c>
      <c r="F1294" s="10">
        <v>21297.023168179327</v>
      </c>
      <c r="G1294" s="10">
        <v>22740.739524731966</v>
      </c>
    </row>
    <row r="1295" spans="1:7">
      <c r="A1295" s="3" t="s">
        <v>136</v>
      </c>
      <c r="B1295" s="3" t="s">
        <v>211</v>
      </c>
      <c r="C1295" s="3" t="s">
        <v>205</v>
      </c>
      <c r="D1295" s="10">
        <v>10236.29848104815</v>
      </c>
      <c r="E1295" s="10">
        <v>15108.166156372166</v>
      </c>
      <c r="F1295" s="10">
        <v>18833.113932931112</v>
      </c>
      <c r="G1295" s="10">
        <v>17394.728964581762</v>
      </c>
    </row>
    <row r="1296" spans="1:7">
      <c r="A1296" s="3" t="s">
        <v>136</v>
      </c>
      <c r="B1296" s="3" t="s">
        <v>211</v>
      </c>
      <c r="C1296" s="3" t="s">
        <v>206</v>
      </c>
      <c r="D1296" s="10">
        <v>11120.002648469879</v>
      </c>
      <c r="E1296" s="10">
        <v>15953.251574135797</v>
      </c>
      <c r="F1296" s="10">
        <v>18226.017725245278</v>
      </c>
      <c r="G1296" s="10">
        <v>19890.751595611953</v>
      </c>
    </row>
    <row r="1297" spans="1:7">
      <c r="A1297" s="3" t="s">
        <v>136</v>
      </c>
      <c r="B1297" s="3" t="s">
        <v>239</v>
      </c>
      <c r="C1297" s="3" t="s">
        <v>205</v>
      </c>
      <c r="D1297" s="10" t="s">
        <v>179</v>
      </c>
      <c r="E1297" s="10">
        <v>21449.429618510861</v>
      </c>
      <c r="F1297" s="10" t="s">
        <v>179</v>
      </c>
      <c r="G1297" s="10" t="s">
        <v>179</v>
      </c>
    </row>
    <row r="1298" spans="1:7">
      <c r="A1298" s="3" t="s">
        <v>136</v>
      </c>
      <c r="B1298" s="3" t="s">
        <v>239</v>
      </c>
      <c r="C1298" s="3" t="s">
        <v>206</v>
      </c>
      <c r="D1298" s="10" t="s">
        <v>179</v>
      </c>
      <c r="E1298" s="10">
        <v>18973.528056637166</v>
      </c>
      <c r="F1298" s="10" t="s">
        <v>179</v>
      </c>
      <c r="G1298" s="10" t="s">
        <v>179</v>
      </c>
    </row>
    <row r="1299" spans="1:7">
      <c r="A1299" s="3" t="s">
        <v>136</v>
      </c>
      <c r="B1299" s="3" t="s">
        <v>212</v>
      </c>
      <c r="C1299" s="3" t="s">
        <v>205</v>
      </c>
      <c r="D1299" s="10" t="s">
        <v>179</v>
      </c>
      <c r="E1299" s="10" t="s">
        <v>179</v>
      </c>
      <c r="F1299" s="10">
        <v>12062.330745131752</v>
      </c>
      <c r="G1299" s="10">
        <v>9261.2845340799631</v>
      </c>
    </row>
    <row r="1300" spans="1:7">
      <c r="A1300" s="3" t="s">
        <v>136</v>
      </c>
      <c r="B1300" s="3" t="s">
        <v>212</v>
      </c>
      <c r="C1300" s="3" t="s">
        <v>206</v>
      </c>
      <c r="D1300" s="10" t="s">
        <v>179</v>
      </c>
      <c r="E1300" s="10" t="s">
        <v>179</v>
      </c>
      <c r="F1300" s="10">
        <v>12370.348979411086</v>
      </c>
      <c r="G1300" s="10">
        <v>9768.7272958615122</v>
      </c>
    </row>
    <row r="1301" spans="1:7">
      <c r="A1301" s="3" t="s">
        <v>136</v>
      </c>
      <c r="B1301" s="3" t="s">
        <v>213</v>
      </c>
      <c r="C1301" s="3" t="s">
        <v>205</v>
      </c>
      <c r="D1301" s="10" t="s">
        <v>179</v>
      </c>
      <c r="E1301" s="10" t="s">
        <v>179</v>
      </c>
      <c r="F1301" s="10">
        <v>16113.187086241518</v>
      </c>
      <c r="G1301" s="10">
        <v>11855.872975397713</v>
      </c>
    </row>
    <row r="1302" spans="1:7">
      <c r="A1302" s="3" t="s">
        <v>136</v>
      </c>
      <c r="B1302" s="3" t="s">
        <v>213</v>
      </c>
      <c r="C1302" s="3" t="s">
        <v>206</v>
      </c>
      <c r="D1302" s="10" t="s">
        <v>179</v>
      </c>
      <c r="E1302" s="10" t="s">
        <v>179</v>
      </c>
      <c r="F1302" s="10">
        <v>17385.10994612355</v>
      </c>
      <c r="G1302" s="10">
        <v>13126.129456423929</v>
      </c>
    </row>
    <row r="1303" spans="1:7">
      <c r="A1303" s="3" t="s">
        <v>136</v>
      </c>
      <c r="B1303" s="3" t="s">
        <v>240</v>
      </c>
      <c r="C1303" s="3" t="s">
        <v>205</v>
      </c>
      <c r="D1303" s="10" t="s">
        <v>179</v>
      </c>
      <c r="E1303" s="10" t="s">
        <v>179</v>
      </c>
      <c r="F1303" s="10">
        <v>19447.138356782321</v>
      </c>
      <c r="G1303" s="10">
        <v>14307.067624610638</v>
      </c>
    </row>
    <row r="1304" spans="1:7">
      <c r="A1304" s="3" t="s">
        <v>136</v>
      </c>
      <c r="B1304" s="3" t="s">
        <v>240</v>
      </c>
      <c r="C1304" s="3" t="s">
        <v>206</v>
      </c>
      <c r="D1304" s="10" t="s">
        <v>179</v>
      </c>
      <c r="E1304" s="10" t="s">
        <v>179</v>
      </c>
      <c r="F1304" s="10">
        <v>21449.948524755942</v>
      </c>
      <c r="G1304" s="10">
        <v>16475.925415656307</v>
      </c>
    </row>
    <row r="1305" spans="1:7">
      <c r="A1305" s="3" t="s">
        <v>137</v>
      </c>
      <c r="B1305" s="3" t="s">
        <v>204</v>
      </c>
      <c r="C1305" s="3" t="s">
        <v>205</v>
      </c>
      <c r="D1305" s="10">
        <v>1850.3066421471835</v>
      </c>
      <c r="E1305" s="10">
        <v>2034.2755870732449</v>
      </c>
      <c r="F1305" s="10" t="s">
        <v>179</v>
      </c>
      <c r="G1305" s="10" t="s">
        <v>179</v>
      </c>
    </row>
    <row r="1306" spans="1:7">
      <c r="A1306" s="3" t="s">
        <v>137</v>
      </c>
      <c r="B1306" s="3" t="s">
        <v>204</v>
      </c>
      <c r="C1306" s="3" t="s">
        <v>206</v>
      </c>
      <c r="D1306" s="10">
        <v>1718.2514699850331</v>
      </c>
      <c r="E1306" s="10">
        <v>2584.1797741452465</v>
      </c>
      <c r="F1306" s="10" t="s">
        <v>179</v>
      </c>
      <c r="G1306" s="10" t="s">
        <v>179</v>
      </c>
    </row>
    <row r="1307" spans="1:7">
      <c r="A1307" s="3" t="s">
        <v>137</v>
      </c>
      <c r="B1307" s="3" t="s">
        <v>207</v>
      </c>
      <c r="C1307" s="3" t="s">
        <v>205</v>
      </c>
      <c r="D1307" s="10">
        <v>2923.4108687406897</v>
      </c>
      <c r="E1307" s="10">
        <v>3285.9029328698675</v>
      </c>
      <c r="F1307" s="10" t="s">
        <v>179</v>
      </c>
      <c r="G1307" s="10" t="s">
        <v>179</v>
      </c>
    </row>
    <row r="1308" spans="1:7">
      <c r="A1308" s="3" t="s">
        <v>137</v>
      </c>
      <c r="B1308" s="3" t="s">
        <v>207</v>
      </c>
      <c r="C1308" s="3" t="s">
        <v>206</v>
      </c>
      <c r="D1308" s="10">
        <v>961.34047275116836</v>
      </c>
      <c r="E1308" s="10">
        <v>1902.2915064345191</v>
      </c>
      <c r="F1308" s="10" t="s">
        <v>179</v>
      </c>
      <c r="G1308" s="10" t="s">
        <v>179</v>
      </c>
    </row>
    <row r="1309" spans="1:7">
      <c r="A1309" s="3" t="s">
        <v>137</v>
      </c>
      <c r="B1309" s="3" t="s">
        <v>208</v>
      </c>
      <c r="C1309" s="3" t="s">
        <v>205</v>
      </c>
      <c r="D1309" s="10">
        <v>5209.6759038862156</v>
      </c>
      <c r="E1309" s="10">
        <v>4556.1445938922989</v>
      </c>
      <c r="F1309" s="10">
        <v>14841.485757988477</v>
      </c>
      <c r="G1309" s="10" t="s">
        <v>179</v>
      </c>
    </row>
    <row r="1310" spans="1:7">
      <c r="A1310" s="3" t="s">
        <v>137</v>
      </c>
      <c r="B1310" s="3" t="s">
        <v>208</v>
      </c>
      <c r="C1310" s="3" t="s">
        <v>206</v>
      </c>
      <c r="D1310" s="10">
        <v>2796.3933406108299</v>
      </c>
      <c r="E1310" s="10">
        <v>5729.1565934065929</v>
      </c>
      <c r="F1310" s="10">
        <v>4204.3651858264702</v>
      </c>
      <c r="G1310" s="10" t="s">
        <v>179</v>
      </c>
    </row>
    <row r="1311" spans="1:7">
      <c r="A1311" s="3" t="s">
        <v>137</v>
      </c>
      <c r="B1311" s="3" t="s">
        <v>209</v>
      </c>
      <c r="C1311" s="3" t="s">
        <v>205</v>
      </c>
      <c r="D1311" s="10">
        <v>7137.1211263130044</v>
      </c>
      <c r="E1311" s="10">
        <v>4824.3819282367185</v>
      </c>
      <c r="F1311" s="10">
        <v>23309.34223516177</v>
      </c>
      <c r="G1311" s="10" t="s">
        <v>179</v>
      </c>
    </row>
    <row r="1312" spans="1:7">
      <c r="A1312" s="3" t="s">
        <v>137</v>
      </c>
      <c r="B1312" s="3" t="s">
        <v>209</v>
      </c>
      <c r="C1312" s="3" t="s">
        <v>206</v>
      </c>
      <c r="D1312" s="10">
        <v>4852.1288238673551</v>
      </c>
      <c r="E1312" s="10">
        <v>7703.8463168030812</v>
      </c>
      <c r="F1312" s="10">
        <v>15337.638269359406</v>
      </c>
      <c r="G1312" s="10" t="s">
        <v>179</v>
      </c>
    </row>
    <row r="1313" spans="1:7">
      <c r="A1313" s="3" t="s">
        <v>137</v>
      </c>
      <c r="B1313" s="3" t="s">
        <v>210</v>
      </c>
      <c r="C1313" s="3" t="s">
        <v>205</v>
      </c>
      <c r="D1313" s="10">
        <v>11288.248460757241</v>
      </c>
      <c r="E1313" s="10">
        <v>8386.4132323423582</v>
      </c>
      <c r="F1313" s="10">
        <v>21745.394287132804</v>
      </c>
      <c r="G1313" s="10" t="s">
        <v>179</v>
      </c>
    </row>
    <row r="1314" spans="1:7">
      <c r="A1314" s="3" t="s">
        <v>137</v>
      </c>
      <c r="B1314" s="3" t="s">
        <v>210</v>
      </c>
      <c r="C1314" s="3" t="s">
        <v>206</v>
      </c>
      <c r="D1314" s="10">
        <v>6576.4338090116744</v>
      </c>
      <c r="E1314" s="10">
        <v>9478.4250701899255</v>
      </c>
      <c r="F1314" s="10">
        <v>12720.758667376744</v>
      </c>
      <c r="G1314" s="10" t="s">
        <v>179</v>
      </c>
    </row>
    <row r="1315" spans="1:7">
      <c r="A1315" s="3" t="s">
        <v>137</v>
      </c>
      <c r="B1315" s="3" t="s">
        <v>211</v>
      </c>
      <c r="C1315" s="3" t="s">
        <v>205</v>
      </c>
      <c r="D1315" s="10">
        <v>9225.6026818297487</v>
      </c>
      <c r="E1315" s="10">
        <v>13611.272974238875</v>
      </c>
      <c r="F1315" s="10">
        <v>14375.05097278285</v>
      </c>
      <c r="G1315" s="10">
        <v>9774.9120974458874</v>
      </c>
    </row>
    <row r="1316" spans="1:7">
      <c r="A1316" s="3" t="s">
        <v>137</v>
      </c>
      <c r="B1316" s="3" t="s">
        <v>211</v>
      </c>
      <c r="C1316" s="3" t="s">
        <v>206</v>
      </c>
      <c r="D1316" s="10">
        <v>11167.496496138952</v>
      </c>
      <c r="E1316" s="10">
        <v>14032.387792675605</v>
      </c>
      <c r="F1316" s="10">
        <v>18832.666710512614</v>
      </c>
      <c r="G1316" s="10">
        <v>12232.751197122303</v>
      </c>
    </row>
    <row r="1317" spans="1:7">
      <c r="A1317" s="3" t="s">
        <v>137</v>
      </c>
      <c r="B1317" s="3" t="s">
        <v>239</v>
      </c>
      <c r="C1317" s="3" t="s">
        <v>205</v>
      </c>
      <c r="D1317" s="10" t="s">
        <v>179</v>
      </c>
      <c r="E1317" s="10">
        <v>18486.668140943606</v>
      </c>
      <c r="F1317" s="10" t="s">
        <v>179</v>
      </c>
      <c r="G1317" s="10" t="s">
        <v>179</v>
      </c>
    </row>
    <row r="1318" spans="1:7">
      <c r="A1318" s="3" t="s">
        <v>137</v>
      </c>
      <c r="B1318" s="3" t="s">
        <v>239</v>
      </c>
      <c r="C1318" s="3" t="s">
        <v>206</v>
      </c>
      <c r="D1318" s="10" t="s">
        <v>179</v>
      </c>
      <c r="E1318" s="10">
        <v>15717.685438264169</v>
      </c>
      <c r="F1318" s="10" t="s">
        <v>179</v>
      </c>
      <c r="G1318" s="10" t="s">
        <v>179</v>
      </c>
    </row>
    <row r="1319" spans="1:7">
      <c r="A1319" s="3" t="s">
        <v>137</v>
      </c>
      <c r="B1319" s="3" t="s">
        <v>212</v>
      </c>
      <c r="C1319" s="3" t="s">
        <v>205</v>
      </c>
      <c r="D1319" s="10" t="s">
        <v>179</v>
      </c>
      <c r="E1319" s="10" t="s">
        <v>179</v>
      </c>
      <c r="F1319" s="10">
        <v>14545.719404550005</v>
      </c>
      <c r="G1319" s="10">
        <v>9060.2071688234064</v>
      </c>
    </row>
    <row r="1320" spans="1:7">
      <c r="A1320" s="3" t="s">
        <v>137</v>
      </c>
      <c r="B1320" s="3" t="s">
        <v>212</v>
      </c>
      <c r="C1320" s="3" t="s">
        <v>206</v>
      </c>
      <c r="D1320" s="10" t="s">
        <v>179</v>
      </c>
      <c r="E1320" s="10" t="s">
        <v>179</v>
      </c>
      <c r="F1320" s="10">
        <v>14869.014071997688</v>
      </c>
      <c r="G1320" s="10">
        <v>8901.6570056808632</v>
      </c>
    </row>
    <row r="1321" spans="1:7">
      <c r="A1321" s="3" t="s">
        <v>137</v>
      </c>
      <c r="B1321" s="3" t="s">
        <v>213</v>
      </c>
      <c r="C1321" s="3" t="s">
        <v>205</v>
      </c>
      <c r="D1321" s="10" t="s">
        <v>179</v>
      </c>
      <c r="E1321" s="10" t="s">
        <v>179</v>
      </c>
      <c r="F1321" s="10">
        <v>18259.695189309055</v>
      </c>
      <c r="G1321" s="10">
        <v>14123.926447073956</v>
      </c>
    </row>
    <row r="1322" spans="1:7">
      <c r="A1322" s="3" t="s">
        <v>137</v>
      </c>
      <c r="B1322" s="3" t="s">
        <v>213</v>
      </c>
      <c r="C1322" s="3" t="s">
        <v>206</v>
      </c>
      <c r="D1322" s="10" t="s">
        <v>179</v>
      </c>
      <c r="E1322" s="10" t="s">
        <v>179</v>
      </c>
      <c r="F1322" s="10">
        <v>18509.411914201577</v>
      </c>
      <c r="G1322" s="10">
        <v>12792.27503977113</v>
      </c>
    </row>
    <row r="1323" spans="1:7">
      <c r="A1323" s="3" t="s">
        <v>137</v>
      </c>
      <c r="B1323" s="3" t="s">
        <v>240</v>
      </c>
      <c r="C1323" s="3" t="s">
        <v>205</v>
      </c>
      <c r="D1323" s="10" t="s">
        <v>179</v>
      </c>
      <c r="E1323" s="10" t="s">
        <v>179</v>
      </c>
      <c r="F1323" s="10">
        <v>19396.879228041569</v>
      </c>
      <c r="G1323" s="10">
        <v>16284.442286151738</v>
      </c>
    </row>
    <row r="1324" spans="1:7">
      <c r="A1324" s="3" t="s">
        <v>137</v>
      </c>
      <c r="B1324" s="3" t="s">
        <v>240</v>
      </c>
      <c r="C1324" s="3" t="s">
        <v>206</v>
      </c>
      <c r="D1324" s="10" t="s">
        <v>179</v>
      </c>
      <c r="E1324" s="10" t="s">
        <v>179</v>
      </c>
      <c r="F1324" s="10">
        <v>22848.424418896739</v>
      </c>
      <c r="G1324" s="10">
        <v>4649.7545310734458</v>
      </c>
    </row>
    <row r="1325" spans="1:7">
      <c r="A1325" s="3" t="s">
        <v>138</v>
      </c>
      <c r="B1325" s="3" t="s">
        <v>204</v>
      </c>
      <c r="C1325" s="3" t="s">
        <v>205</v>
      </c>
      <c r="D1325" s="10">
        <v>2668.7159731398979</v>
      </c>
      <c r="E1325" s="10">
        <v>2281.9011167629506</v>
      </c>
      <c r="F1325" s="10" t="s">
        <v>179</v>
      </c>
      <c r="G1325" s="10" t="s">
        <v>179</v>
      </c>
    </row>
    <row r="1326" spans="1:7">
      <c r="A1326" s="3" t="s">
        <v>138</v>
      </c>
      <c r="B1326" s="3" t="s">
        <v>204</v>
      </c>
      <c r="C1326" s="3" t="s">
        <v>206</v>
      </c>
      <c r="D1326" s="10">
        <v>3468.0479600401345</v>
      </c>
      <c r="E1326" s="10">
        <v>2976.3818948470152</v>
      </c>
      <c r="F1326" s="10" t="s">
        <v>179</v>
      </c>
      <c r="G1326" s="10" t="s">
        <v>179</v>
      </c>
    </row>
    <row r="1327" spans="1:7">
      <c r="A1327" s="3" t="s">
        <v>138</v>
      </c>
      <c r="B1327" s="3" t="s">
        <v>207</v>
      </c>
      <c r="C1327" s="3" t="s">
        <v>205</v>
      </c>
      <c r="D1327" s="10">
        <v>4549.1247670704315</v>
      </c>
      <c r="E1327" s="10">
        <v>3637.8307160881973</v>
      </c>
      <c r="F1327" s="10">
        <v>18803.069610389612</v>
      </c>
      <c r="G1327" s="10" t="s">
        <v>179</v>
      </c>
    </row>
    <row r="1328" spans="1:7">
      <c r="A1328" s="3" t="s">
        <v>138</v>
      </c>
      <c r="B1328" s="3" t="s">
        <v>207</v>
      </c>
      <c r="C1328" s="3" t="s">
        <v>206</v>
      </c>
      <c r="D1328" s="10">
        <v>2971.1883737522785</v>
      </c>
      <c r="E1328" s="10">
        <v>3379.2590757028829</v>
      </c>
      <c r="F1328" s="10">
        <v>9282.1704472307974</v>
      </c>
      <c r="G1328" s="10" t="s">
        <v>179</v>
      </c>
    </row>
    <row r="1329" spans="1:7">
      <c r="A1329" s="3" t="s">
        <v>138</v>
      </c>
      <c r="B1329" s="3" t="s">
        <v>208</v>
      </c>
      <c r="C1329" s="3" t="s">
        <v>205</v>
      </c>
      <c r="D1329" s="10">
        <v>5681.0658256571151</v>
      </c>
      <c r="E1329" s="10">
        <v>4551.2878435586717</v>
      </c>
      <c r="F1329" s="10">
        <v>22941.765961148849</v>
      </c>
      <c r="G1329" s="10" t="s">
        <v>179</v>
      </c>
    </row>
    <row r="1330" spans="1:7">
      <c r="A1330" s="3" t="s">
        <v>138</v>
      </c>
      <c r="B1330" s="3" t="s">
        <v>208</v>
      </c>
      <c r="C1330" s="3" t="s">
        <v>206</v>
      </c>
      <c r="D1330" s="10">
        <v>3001.1896184129873</v>
      </c>
      <c r="E1330" s="10">
        <v>7858.6885222434748</v>
      </c>
      <c r="F1330" s="10">
        <v>9997.0144960598846</v>
      </c>
      <c r="G1330" s="10" t="s">
        <v>179</v>
      </c>
    </row>
    <row r="1331" spans="1:7">
      <c r="A1331" s="3" t="s">
        <v>138</v>
      </c>
      <c r="B1331" s="3" t="s">
        <v>209</v>
      </c>
      <c r="C1331" s="3" t="s">
        <v>205</v>
      </c>
      <c r="D1331" s="10">
        <v>7487.2550213985978</v>
      </c>
      <c r="E1331" s="10">
        <v>6907.2517156113117</v>
      </c>
      <c r="F1331" s="10">
        <v>23157.507746923515</v>
      </c>
      <c r="G1331" s="10">
        <v>10777.935920026597</v>
      </c>
    </row>
    <row r="1332" spans="1:7">
      <c r="A1332" s="3" t="s">
        <v>138</v>
      </c>
      <c r="B1332" s="3" t="s">
        <v>209</v>
      </c>
      <c r="C1332" s="3" t="s">
        <v>206</v>
      </c>
      <c r="D1332" s="10">
        <v>4748.5037541171432</v>
      </c>
      <c r="E1332" s="10">
        <v>10270.840266891235</v>
      </c>
      <c r="F1332" s="10">
        <v>20283.681909570525</v>
      </c>
      <c r="G1332" s="10">
        <v>17772.181748837211</v>
      </c>
    </row>
    <row r="1333" spans="1:7">
      <c r="A1333" s="3" t="s">
        <v>138</v>
      </c>
      <c r="B1333" s="3" t="s">
        <v>210</v>
      </c>
      <c r="C1333" s="3" t="s">
        <v>205</v>
      </c>
      <c r="D1333" s="10">
        <v>9560.2755516166926</v>
      </c>
      <c r="E1333" s="10">
        <v>11117.971524461082</v>
      </c>
      <c r="F1333" s="10">
        <v>22884.318767584868</v>
      </c>
      <c r="G1333" s="10">
        <v>18800.097843895037</v>
      </c>
    </row>
    <row r="1334" spans="1:7">
      <c r="A1334" s="3" t="s">
        <v>138</v>
      </c>
      <c r="B1334" s="3" t="s">
        <v>210</v>
      </c>
      <c r="C1334" s="3" t="s">
        <v>206</v>
      </c>
      <c r="D1334" s="10">
        <v>7668.9511602673883</v>
      </c>
      <c r="E1334" s="10">
        <v>10928.580000000002</v>
      </c>
      <c r="F1334" s="10">
        <v>19809.637522532397</v>
      </c>
      <c r="G1334" s="10">
        <v>12176.858717283205</v>
      </c>
    </row>
    <row r="1335" spans="1:7">
      <c r="A1335" s="3" t="s">
        <v>138</v>
      </c>
      <c r="B1335" s="3" t="s">
        <v>211</v>
      </c>
      <c r="C1335" s="3" t="s">
        <v>205</v>
      </c>
      <c r="D1335" s="10">
        <v>12066.442540087341</v>
      </c>
      <c r="E1335" s="10">
        <v>14113.123693759069</v>
      </c>
      <c r="F1335" s="10">
        <v>19345.800970303811</v>
      </c>
      <c r="G1335" s="10">
        <v>18467.78764598526</v>
      </c>
    </row>
    <row r="1336" spans="1:7">
      <c r="A1336" s="3" t="s">
        <v>138</v>
      </c>
      <c r="B1336" s="3" t="s">
        <v>211</v>
      </c>
      <c r="C1336" s="3" t="s">
        <v>206</v>
      </c>
      <c r="D1336" s="10">
        <v>11987.572048302371</v>
      </c>
      <c r="E1336" s="10">
        <v>14386.731789133073</v>
      </c>
      <c r="F1336" s="10">
        <v>17495.467959997593</v>
      </c>
      <c r="G1336" s="10">
        <v>17121.891725195805</v>
      </c>
    </row>
    <row r="1337" spans="1:7">
      <c r="A1337" s="3" t="s">
        <v>138</v>
      </c>
      <c r="B1337" s="3" t="s">
        <v>239</v>
      </c>
      <c r="C1337" s="3" t="s">
        <v>205</v>
      </c>
      <c r="D1337" s="10" t="s">
        <v>179</v>
      </c>
      <c r="E1337" s="10">
        <v>16235.984889964457</v>
      </c>
      <c r="F1337" s="10" t="s">
        <v>179</v>
      </c>
      <c r="G1337" s="10" t="s">
        <v>179</v>
      </c>
    </row>
    <row r="1338" spans="1:7">
      <c r="A1338" s="3" t="s">
        <v>138</v>
      </c>
      <c r="B1338" s="3" t="s">
        <v>239</v>
      </c>
      <c r="C1338" s="3" t="s">
        <v>206</v>
      </c>
      <c r="D1338" s="10" t="s">
        <v>179</v>
      </c>
      <c r="E1338" s="10">
        <v>16392.009649535095</v>
      </c>
      <c r="F1338" s="10" t="s">
        <v>179</v>
      </c>
      <c r="G1338" s="10" t="s">
        <v>179</v>
      </c>
    </row>
    <row r="1339" spans="1:7">
      <c r="A1339" s="3" t="s">
        <v>138</v>
      </c>
      <c r="B1339" s="3" t="s">
        <v>212</v>
      </c>
      <c r="C1339" s="3" t="s">
        <v>205</v>
      </c>
      <c r="D1339" s="10" t="s">
        <v>179</v>
      </c>
      <c r="E1339" s="10" t="s">
        <v>179</v>
      </c>
      <c r="F1339" s="10">
        <v>12741.764135761501</v>
      </c>
      <c r="G1339" s="10">
        <v>9739.1802142111555</v>
      </c>
    </row>
    <row r="1340" spans="1:7">
      <c r="A1340" s="3" t="s">
        <v>138</v>
      </c>
      <c r="B1340" s="3" t="s">
        <v>212</v>
      </c>
      <c r="C1340" s="3" t="s">
        <v>206</v>
      </c>
      <c r="D1340" s="10" t="s">
        <v>179</v>
      </c>
      <c r="E1340" s="10" t="s">
        <v>179</v>
      </c>
      <c r="F1340" s="10">
        <v>14159.926359572761</v>
      </c>
      <c r="G1340" s="10">
        <v>10417.21026394525</v>
      </c>
    </row>
    <row r="1341" spans="1:7">
      <c r="A1341" s="3" t="s">
        <v>138</v>
      </c>
      <c r="B1341" s="3" t="s">
        <v>213</v>
      </c>
      <c r="C1341" s="3" t="s">
        <v>205</v>
      </c>
      <c r="D1341" s="10" t="s">
        <v>179</v>
      </c>
      <c r="E1341" s="10" t="s">
        <v>179</v>
      </c>
      <c r="F1341" s="10">
        <v>16079.889247598931</v>
      </c>
      <c r="G1341" s="10">
        <v>12276.994770282217</v>
      </c>
    </row>
    <row r="1342" spans="1:7">
      <c r="A1342" s="3" t="s">
        <v>138</v>
      </c>
      <c r="B1342" s="3" t="s">
        <v>213</v>
      </c>
      <c r="C1342" s="3" t="s">
        <v>206</v>
      </c>
      <c r="D1342" s="10" t="s">
        <v>179</v>
      </c>
      <c r="E1342" s="10" t="s">
        <v>179</v>
      </c>
      <c r="F1342" s="10">
        <v>18052.184249663827</v>
      </c>
      <c r="G1342" s="10">
        <v>13205.177382810112</v>
      </c>
    </row>
    <row r="1343" spans="1:7">
      <c r="A1343" s="3" t="s">
        <v>138</v>
      </c>
      <c r="B1343" s="3" t="s">
        <v>240</v>
      </c>
      <c r="C1343" s="3" t="s">
        <v>205</v>
      </c>
      <c r="D1343" s="10" t="s">
        <v>179</v>
      </c>
      <c r="E1343" s="10" t="s">
        <v>179</v>
      </c>
      <c r="F1343" s="10">
        <v>20366.903892850958</v>
      </c>
      <c r="G1343" s="10">
        <v>11660.187244155164</v>
      </c>
    </row>
    <row r="1344" spans="1:7">
      <c r="A1344" s="3" t="s">
        <v>138</v>
      </c>
      <c r="B1344" s="3" t="s">
        <v>240</v>
      </c>
      <c r="C1344" s="3" t="s">
        <v>206</v>
      </c>
      <c r="D1344" s="10" t="s">
        <v>179</v>
      </c>
      <c r="E1344" s="10" t="s">
        <v>179</v>
      </c>
      <c r="F1344" s="10">
        <v>19960.777757323285</v>
      </c>
      <c r="G1344" s="10">
        <v>17408.378794533011</v>
      </c>
    </row>
    <row r="1345" spans="1:7">
      <c r="A1345" s="3" t="s">
        <v>139</v>
      </c>
      <c r="B1345" s="3" t="s">
        <v>204</v>
      </c>
      <c r="C1345" s="3" t="s">
        <v>205</v>
      </c>
      <c r="D1345" s="10">
        <v>2692.9020778448803</v>
      </c>
      <c r="E1345" s="10">
        <v>2423.238983710939</v>
      </c>
      <c r="F1345" s="10" t="s">
        <v>179</v>
      </c>
      <c r="G1345" s="10" t="s">
        <v>179</v>
      </c>
    </row>
    <row r="1346" spans="1:7">
      <c r="A1346" s="3" t="s">
        <v>139</v>
      </c>
      <c r="B1346" s="3" t="s">
        <v>204</v>
      </c>
      <c r="C1346" s="3" t="s">
        <v>206</v>
      </c>
      <c r="D1346" s="10">
        <v>3045.3677551296005</v>
      </c>
      <c r="E1346" s="10">
        <v>2926.9709652045995</v>
      </c>
      <c r="F1346" s="10" t="s">
        <v>179</v>
      </c>
      <c r="G1346" s="10" t="s">
        <v>179</v>
      </c>
    </row>
    <row r="1347" spans="1:7">
      <c r="A1347" s="3" t="s">
        <v>139</v>
      </c>
      <c r="B1347" s="3" t="s">
        <v>207</v>
      </c>
      <c r="C1347" s="3" t="s">
        <v>205</v>
      </c>
      <c r="D1347" s="10">
        <v>3578.7044262017489</v>
      </c>
      <c r="E1347" s="10">
        <v>3551.6277608188184</v>
      </c>
      <c r="F1347" s="10" t="s">
        <v>179</v>
      </c>
      <c r="G1347" s="10" t="s">
        <v>179</v>
      </c>
    </row>
    <row r="1348" spans="1:7">
      <c r="A1348" s="3" t="s">
        <v>139</v>
      </c>
      <c r="B1348" s="3" t="s">
        <v>207</v>
      </c>
      <c r="C1348" s="3" t="s">
        <v>206</v>
      </c>
      <c r="D1348" s="10">
        <v>3194.9742559736078</v>
      </c>
      <c r="E1348" s="10">
        <v>5013.7673684210522</v>
      </c>
      <c r="F1348" s="10">
        <v>6972.4549437738569</v>
      </c>
      <c r="G1348" s="10" t="s">
        <v>179</v>
      </c>
    </row>
    <row r="1349" spans="1:7">
      <c r="A1349" s="3" t="s">
        <v>139</v>
      </c>
      <c r="B1349" s="3" t="s">
        <v>208</v>
      </c>
      <c r="C1349" s="3" t="s">
        <v>205</v>
      </c>
      <c r="D1349" s="10">
        <v>5440.7954130427279</v>
      </c>
      <c r="E1349" s="10">
        <v>6015.3312582376811</v>
      </c>
      <c r="F1349" s="10">
        <v>20972.022960638296</v>
      </c>
      <c r="G1349" s="10">
        <v>19403.176131269349</v>
      </c>
    </row>
    <row r="1350" spans="1:7">
      <c r="A1350" s="3" t="s">
        <v>139</v>
      </c>
      <c r="B1350" s="3" t="s">
        <v>208</v>
      </c>
      <c r="C1350" s="3" t="s">
        <v>206</v>
      </c>
      <c r="D1350" s="10">
        <v>2848.72623888212</v>
      </c>
      <c r="E1350" s="10">
        <v>11087.508480420805</v>
      </c>
      <c r="F1350" s="10">
        <v>15083.288575281573</v>
      </c>
      <c r="G1350" s="10">
        <v>11423.521224896265</v>
      </c>
    </row>
    <row r="1351" spans="1:7">
      <c r="A1351" s="3" t="s">
        <v>139</v>
      </c>
      <c r="B1351" s="3" t="s">
        <v>209</v>
      </c>
      <c r="C1351" s="3" t="s">
        <v>205</v>
      </c>
      <c r="D1351" s="10">
        <v>7322.406561022608</v>
      </c>
      <c r="E1351" s="10">
        <v>7047.260643450345</v>
      </c>
      <c r="F1351" s="10">
        <v>18266.78470630911</v>
      </c>
      <c r="G1351" s="10">
        <v>17501.173562853586</v>
      </c>
    </row>
    <row r="1352" spans="1:7">
      <c r="A1352" s="3" t="s">
        <v>139</v>
      </c>
      <c r="B1352" s="3" t="s">
        <v>209</v>
      </c>
      <c r="C1352" s="3" t="s">
        <v>206</v>
      </c>
      <c r="D1352" s="10">
        <v>4214.6498522739075</v>
      </c>
      <c r="E1352" s="10">
        <v>10740.315407854985</v>
      </c>
      <c r="F1352" s="10">
        <v>22560.029742661802</v>
      </c>
      <c r="G1352" s="10">
        <v>6619.5769962264148</v>
      </c>
    </row>
    <row r="1353" spans="1:7">
      <c r="A1353" s="3" t="s">
        <v>139</v>
      </c>
      <c r="B1353" s="3" t="s">
        <v>210</v>
      </c>
      <c r="C1353" s="3" t="s">
        <v>205</v>
      </c>
      <c r="D1353" s="10">
        <v>8507.6307676839406</v>
      </c>
      <c r="E1353" s="10">
        <v>9992.964373945324</v>
      </c>
      <c r="F1353" s="10">
        <v>24504.951274786741</v>
      </c>
      <c r="G1353" s="10">
        <v>19878.592870093456</v>
      </c>
    </row>
    <row r="1354" spans="1:7">
      <c r="A1354" s="3" t="s">
        <v>139</v>
      </c>
      <c r="B1354" s="3" t="s">
        <v>210</v>
      </c>
      <c r="C1354" s="3" t="s">
        <v>206</v>
      </c>
      <c r="D1354" s="10">
        <v>6734.3070634271025</v>
      </c>
      <c r="E1354" s="10">
        <v>16181.84877853177</v>
      </c>
      <c r="F1354" s="10">
        <v>21956.08164218783</v>
      </c>
      <c r="G1354" s="10">
        <v>25387.712453703702</v>
      </c>
    </row>
    <row r="1355" spans="1:7">
      <c r="A1355" s="3" t="s">
        <v>139</v>
      </c>
      <c r="B1355" s="3" t="s">
        <v>211</v>
      </c>
      <c r="C1355" s="3" t="s">
        <v>205</v>
      </c>
      <c r="D1355" s="10">
        <v>11386.973695119468</v>
      </c>
      <c r="E1355" s="10">
        <v>16194.914727018198</v>
      </c>
      <c r="F1355" s="10">
        <v>15250.464382758957</v>
      </c>
      <c r="G1355" s="10">
        <v>19286.696973376085</v>
      </c>
    </row>
    <row r="1356" spans="1:7">
      <c r="A1356" s="3" t="s">
        <v>139</v>
      </c>
      <c r="B1356" s="3" t="s">
        <v>211</v>
      </c>
      <c r="C1356" s="3" t="s">
        <v>206</v>
      </c>
      <c r="D1356" s="10">
        <v>11291.206137177856</v>
      </c>
      <c r="E1356" s="10">
        <v>18183.634145425276</v>
      </c>
      <c r="F1356" s="10">
        <v>16084.722153219878</v>
      </c>
      <c r="G1356" s="10">
        <v>17673.890389064363</v>
      </c>
    </row>
    <row r="1357" spans="1:7">
      <c r="A1357" s="3" t="s">
        <v>139</v>
      </c>
      <c r="B1357" s="3" t="s">
        <v>239</v>
      </c>
      <c r="C1357" s="3" t="s">
        <v>205</v>
      </c>
      <c r="D1357" s="10" t="s">
        <v>179</v>
      </c>
      <c r="E1357" s="10">
        <v>17407.319073851166</v>
      </c>
      <c r="F1357" s="10" t="s">
        <v>179</v>
      </c>
      <c r="G1357" s="10" t="s">
        <v>179</v>
      </c>
    </row>
    <row r="1358" spans="1:7">
      <c r="A1358" s="3" t="s">
        <v>139</v>
      </c>
      <c r="B1358" s="3" t="s">
        <v>239</v>
      </c>
      <c r="C1358" s="3" t="s">
        <v>206</v>
      </c>
      <c r="D1358" s="10" t="s">
        <v>179</v>
      </c>
      <c r="E1358" s="10">
        <v>16533.315889527548</v>
      </c>
      <c r="F1358" s="10" t="s">
        <v>179</v>
      </c>
      <c r="G1358" s="10" t="s">
        <v>179</v>
      </c>
    </row>
    <row r="1359" spans="1:7">
      <c r="A1359" s="3" t="s">
        <v>139</v>
      </c>
      <c r="B1359" s="3" t="s">
        <v>212</v>
      </c>
      <c r="C1359" s="3" t="s">
        <v>205</v>
      </c>
      <c r="D1359" s="10" t="s">
        <v>179</v>
      </c>
      <c r="E1359" s="10" t="s">
        <v>179</v>
      </c>
      <c r="F1359" s="10">
        <v>10086.480066141006</v>
      </c>
      <c r="G1359" s="10">
        <v>8268.6109539079134</v>
      </c>
    </row>
    <row r="1360" spans="1:7">
      <c r="A1360" s="3" t="s">
        <v>139</v>
      </c>
      <c r="B1360" s="3" t="s">
        <v>212</v>
      </c>
      <c r="C1360" s="3" t="s">
        <v>206</v>
      </c>
      <c r="D1360" s="10" t="s">
        <v>179</v>
      </c>
      <c r="E1360" s="10" t="s">
        <v>179</v>
      </c>
      <c r="F1360" s="10">
        <v>10711.009602030335</v>
      </c>
      <c r="G1360" s="10">
        <v>9012.3351170182432</v>
      </c>
    </row>
    <row r="1361" spans="1:7">
      <c r="A1361" s="3" t="s">
        <v>139</v>
      </c>
      <c r="B1361" s="3" t="s">
        <v>213</v>
      </c>
      <c r="C1361" s="3" t="s">
        <v>205</v>
      </c>
      <c r="D1361" s="10" t="s">
        <v>179</v>
      </c>
      <c r="E1361" s="10" t="s">
        <v>179</v>
      </c>
      <c r="F1361" s="10">
        <v>13447.439491519841</v>
      </c>
      <c r="G1361" s="10">
        <v>11381.001770075769</v>
      </c>
    </row>
    <row r="1362" spans="1:7">
      <c r="A1362" s="3" t="s">
        <v>139</v>
      </c>
      <c r="B1362" s="3" t="s">
        <v>213</v>
      </c>
      <c r="C1362" s="3" t="s">
        <v>206</v>
      </c>
      <c r="D1362" s="10" t="s">
        <v>179</v>
      </c>
      <c r="E1362" s="10" t="s">
        <v>179</v>
      </c>
      <c r="F1362" s="10">
        <v>15293.310395306635</v>
      </c>
      <c r="G1362" s="10">
        <v>12265.446625818618</v>
      </c>
    </row>
    <row r="1363" spans="1:7">
      <c r="A1363" s="3" t="s">
        <v>139</v>
      </c>
      <c r="B1363" s="3" t="s">
        <v>240</v>
      </c>
      <c r="C1363" s="3" t="s">
        <v>205</v>
      </c>
      <c r="D1363" s="10" t="s">
        <v>179</v>
      </c>
      <c r="E1363" s="10" t="s">
        <v>179</v>
      </c>
      <c r="F1363" s="10">
        <v>18037.939660769105</v>
      </c>
      <c r="G1363" s="10">
        <v>12175.218074841632</v>
      </c>
    </row>
    <row r="1364" spans="1:7">
      <c r="A1364" s="3" t="s">
        <v>139</v>
      </c>
      <c r="B1364" s="3" t="s">
        <v>240</v>
      </c>
      <c r="C1364" s="3" t="s">
        <v>206</v>
      </c>
      <c r="D1364" s="10" t="s">
        <v>179</v>
      </c>
      <c r="E1364" s="10" t="s">
        <v>179</v>
      </c>
      <c r="F1364" s="10">
        <v>22155.172416413086</v>
      </c>
      <c r="G1364" s="10">
        <v>14721.911431567469</v>
      </c>
    </row>
    <row r="1365" spans="1:7">
      <c r="A1365" s="3" t="s">
        <v>140</v>
      </c>
      <c r="B1365" s="3" t="s">
        <v>204</v>
      </c>
      <c r="C1365" s="3" t="s">
        <v>205</v>
      </c>
      <c r="D1365" s="10" t="s">
        <v>179</v>
      </c>
      <c r="E1365" s="10">
        <v>2272.8812842105262</v>
      </c>
      <c r="F1365" s="10" t="s">
        <v>179</v>
      </c>
      <c r="G1365" s="10" t="s">
        <v>179</v>
      </c>
    </row>
    <row r="1366" spans="1:7">
      <c r="A1366" s="3" t="s">
        <v>140</v>
      </c>
      <c r="B1366" s="3" t="s">
        <v>204</v>
      </c>
      <c r="C1366" s="3" t="s">
        <v>206</v>
      </c>
      <c r="D1366" s="10" t="s">
        <v>179</v>
      </c>
      <c r="E1366" s="10">
        <v>3167.8476926534945</v>
      </c>
      <c r="F1366" s="10" t="s">
        <v>179</v>
      </c>
      <c r="G1366" s="10" t="s">
        <v>179</v>
      </c>
    </row>
    <row r="1367" spans="1:7">
      <c r="A1367" s="3" t="s">
        <v>140</v>
      </c>
      <c r="B1367" s="3" t="s">
        <v>207</v>
      </c>
      <c r="C1367" s="3" t="s">
        <v>205</v>
      </c>
      <c r="D1367" s="10" t="s">
        <v>179</v>
      </c>
      <c r="E1367" s="10">
        <v>3002.4959224694903</v>
      </c>
      <c r="F1367" s="10" t="s">
        <v>179</v>
      </c>
      <c r="G1367" s="10" t="s">
        <v>179</v>
      </c>
    </row>
    <row r="1368" spans="1:7">
      <c r="A1368" s="3" t="s">
        <v>140</v>
      </c>
      <c r="B1368" s="3" t="s">
        <v>207</v>
      </c>
      <c r="C1368" s="3" t="s">
        <v>206</v>
      </c>
      <c r="D1368" s="10" t="s">
        <v>179</v>
      </c>
      <c r="E1368" s="10">
        <v>985.70879999999988</v>
      </c>
      <c r="F1368" s="10" t="s">
        <v>179</v>
      </c>
      <c r="G1368" s="10" t="s">
        <v>179</v>
      </c>
    </row>
    <row r="1369" spans="1:7">
      <c r="A1369" s="3" t="s">
        <v>140</v>
      </c>
      <c r="B1369" s="3" t="s">
        <v>208</v>
      </c>
      <c r="C1369" s="3" t="s">
        <v>205</v>
      </c>
      <c r="D1369" s="10" t="s">
        <v>179</v>
      </c>
      <c r="E1369" s="10">
        <v>5931.1940278249076</v>
      </c>
      <c r="F1369" s="10" t="s">
        <v>179</v>
      </c>
      <c r="G1369" s="10" t="s">
        <v>179</v>
      </c>
    </row>
    <row r="1370" spans="1:7">
      <c r="A1370" s="3" t="s">
        <v>140</v>
      </c>
      <c r="B1370" s="3" t="s">
        <v>208</v>
      </c>
      <c r="C1370" s="3" t="s">
        <v>206</v>
      </c>
      <c r="D1370" s="10" t="s">
        <v>179</v>
      </c>
      <c r="E1370" s="10">
        <v>6339.8482562277577</v>
      </c>
      <c r="F1370" s="10">
        <v>9681.0128870460412</v>
      </c>
      <c r="G1370" s="10" t="s">
        <v>179</v>
      </c>
    </row>
    <row r="1371" spans="1:7">
      <c r="A1371" s="3" t="s">
        <v>140</v>
      </c>
      <c r="B1371" s="3" t="s">
        <v>209</v>
      </c>
      <c r="C1371" s="3" t="s">
        <v>205</v>
      </c>
      <c r="D1371" s="10" t="s">
        <v>179</v>
      </c>
      <c r="E1371" s="10">
        <v>6068.5252925292534</v>
      </c>
      <c r="F1371" s="10">
        <v>10423.963027985075</v>
      </c>
      <c r="G1371" s="10" t="s">
        <v>179</v>
      </c>
    </row>
    <row r="1372" spans="1:7">
      <c r="A1372" s="3" t="s">
        <v>140</v>
      </c>
      <c r="B1372" s="3" t="s">
        <v>209</v>
      </c>
      <c r="C1372" s="3" t="s">
        <v>206</v>
      </c>
      <c r="D1372" s="10" t="s">
        <v>179</v>
      </c>
      <c r="E1372" s="10">
        <v>5958.6898751733697</v>
      </c>
      <c r="F1372" s="10">
        <v>6961.0434966187013</v>
      </c>
      <c r="G1372" s="10" t="s">
        <v>179</v>
      </c>
    </row>
    <row r="1373" spans="1:7">
      <c r="A1373" s="3" t="s">
        <v>140</v>
      </c>
      <c r="B1373" s="3" t="s">
        <v>210</v>
      </c>
      <c r="C1373" s="3" t="s">
        <v>205</v>
      </c>
      <c r="D1373" s="10" t="s">
        <v>179</v>
      </c>
      <c r="E1373" s="10">
        <v>10416.366375</v>
      </c>
      <c r="F1373" s="10">
        <v>21586.646479219202</v>
      </c>
      <c r="G1373" s="10" t="s">
        <v>179</v>
      </c>
    </row>
    <row r="1374" spans="1:7">
      <c r="A1374" s="3" t="s">
        <v>140</v>
      </c>
      <c r="B1374" s="3" t="s">
        <v>210</v>
      </c>
      <c r="C1374" s="3" t="s">
        <v>206</v>
      </c>
      <c r="D1374" s="10" t="s">
        <v>179</v>
      </c>
      <c r="E1374" s="10">
        <v>8999.7707291666666</v>
      </c>
      <c r="F1374" s="10">
        <v>18417.11185261892</v>
      </c>
      <c r="G1374" s="10" t="s">
        <v>179</v>
      </c>
    </row>
    <row r="1375" spans="1:7">
      <c r="A1375" s="3" t="s">
        <v>140</v>
      </c>
      <c r="B1375" s="3" t="s">
        <v>211</v>
      </c>
      <c r="C1375" s="3" t="s">
        <v>205</v>
      </c>
      <c r="D1375" s="10" t="s">
        <v>179</v>
      </c>
      <c r="E1375" s="10">
        <v>18628.059420289854</v>
      </c>
      <c r="F1375" s="10">
        <v>16353.183393814877</v>
      </c>
      <c r="G1375" s="10">
        <v>23117.622716723548</v>
      </c>
    </row>
    <row r="1376" spans="1:7">
      <c r="A1376" s="3" t="s">
        <v>140</v>
      </c>
      <c r="B1376" s="3" t="s">
        <v>211</v>
      </c>
      <c r="C1376" s="3" t="s">
        <v>206</v>
      </c>
      <c r="D1376" s="10" t="s">
        <v>179</v>
      </c>
      <c r="E1376" s="10">
        <v>14856.426824324324</v>
      </c>
      <c r="F1376" s="10">
        <v>16491.563362473884</v>
      </c>
      <c r="G1376" s="10">
        <v>7992.4068375000006</v>
      </c>
    </row>
    <row r="1377" spans="1:7">
      <c r="A1377" s="3" t="s">
        <v>140</v>
      </c>
      <c r="B1377" s="3" t="s">
        <v>239</v>
      </c>
      <c r="C1377" s="3" t="s">
        <v>205</v>
      </c>
      <c r="D1377" s="10" t="s">
        <v>179</v>
      </c>
      <c r="E1377" s="10">
        <v>22222.914270243658</v>
      </c>
      <c r="F1377" s="10" t="s">
        <v>179</v>
      </c>
      <c r="G1377" s="10" t="s">
        <v>179</v>
      </c>
    </row>
    <row r="1378" spans="1:7">
      <c r="A1378" s="3" t="s">
        <v>140</v>
      </c>
      <c r="B1378" s="3" t="s">
        <v>239</v>
      </c>
      <c r="C1378" s="3" t="s">
        <v>206</v>
      </c>
      <c r="D1378" s="10" t="s">
        <v>179</v>
      </c>
      <c r="E1378" s="10">
        <v>17910.042788676259</v>
      </c>
      <c r="F1378" s="10" t="s">
        <v>179</v>
      </c>
      <c r="G1378" s="10" t="s">
        <v>179</v>
      </c>
    </row>
    <row r="1379" spans="1:7">
      <c r="A1379" s="3" t="s">
        <v>140</v>
      </c>
      <c r="B1379" s="3" t="s">
        <v>212</v>
      </c>
      <c r="C1379" s="3" t="s">
        <v>205</v>
      </c>
      <c r="D1379" s="10" t="s">
        <v>179</v>
      </c>
      <c r="E1379" s="10" t="s">
        <v>179</v>
      </c>
      <c r="F1379" s="10">
        <v>11702.899142366688</v>
      </c>
      <c r="G1379" s="10">
        <v>7299.8297408974395</v>
      </c>
    </row>
    <row r="1380" spans="1:7">
      <c r="A1380" s="3" t="s">
        <v>140</v>
      </c>
      <c r="B1380" s="3" t="s">
        <v>212</v>
      </c>
      <c r="C1380" s="3" t="s">
        <v>206</v>
      </c>
      <c r="D1380" s="10" t="s">
        <v>179</v>
      </c>
      <c r="E1380" s="10" t="s">
        <v>179</v>
      </c>
      <c r="F1380" s="10">
        <v>11850.143127915615</v>
      </c>
      <c r="G1380" s="10">
        <v>12120.238913274312</v>
      </c>
    </row>
    <row r="1381" spans="1:7">
      <c r="A1381" s="3" t="s">
        <v>140</v>
      </c>
      <c r="B1381" s="3" t="s">
        <v>213</v>
      </c>
      <c r="C1381" s="3" t="s">
        <v>205</v>
      </c>
      <c r="D1381" s="10" t="s">
        <v>179</v>
      </c>
      <c r="E1381" s="10" t="s">
        <v>179</v>
      </c>
      <c r="F1381" s="10">
        <v>12820.492608892408</v>
      </c>
      <c r="G1381" s="10">
        <v>11797.282603817686</v>
      </c>
    </row>
    <row r="1382" spans="1:7">
      <c r="A1382" s="3" t="s">
        <v>140</v>
      </c>
      <c r="B1382" s="3" t="s">
        <v>213</v>
      </c>
      <c r="C1382" s="3" t="s">
        <v>206</v>
      </c>
      <c r="D1382" s="10" t="s">
        <v>179</v>
      </c>
      <c r="E1382" s="10" t="s">
        <v>179</v>
      </c>
      <c r="F1382" s="10">
        <v>15622.371579727102</v>
      </c>
      <c r="G1382" s="10">
        <v>12062.413982804048</v>
      </c>
    </row>
    <row r="1383" spans="1:7">
      <c r="A1383" s="3" t="s">
        <v>140</v>
      </c>
      <c r="B1383" s="3" t="s">
        <v>240</v>
      </c>
      <c r="C1383" s="3" t="s">
        <v>205</v>
      </c>
      <c r="D1383" s="10" t="s">
        <v>179</v>
      </c>
      <c r="E1383" s="10" t="s">
        <v>179</v>
      </c>
      <c r="F1383" s="10">
        <v>20404.27204381943</v>
      </c>
      <c r="G1383" s="10">
        <v>9065.0371959409586</v>
      </c>
    </row>
    <row r="1384" spans="1:7">
      <c r="A1384" s="3" t="s">
        <v>140</v>
      </c>
      <c r="B1384" s="3" t="s">
        <v>240</v>
      </c>
      <c r="C1384" s="3" t="s">
        <v>206</v>
      </c>
      <c r="D1384" s="10" t="s">
        <v>179</v>
      </c>
      <c r="E1384" s="10" t="s">
        <v>179</v>
      </c>
      <c r="F1384" s="10">
        <v>16788.195925792614</v>
      </c>
      <c r="G1384" s="10">
        <v>6506.7007185628745</v>
      </c>
    </row>
    <row r="1385" spans="1:7">
      <c r="A1385" s="3" t="s">
        <v>141</v>
      </c>
      <c r="B1385" s="3" t="s">
        <v>204</v>
      </c>
      <c r="C1385" s="3" t="s">
        <v>205</v>
      </c>
      <c r="D1385" s="10">
        <v>2483.7760026502738</v>
      </c>
      <c r="E1385" s="10">
        <v>2064.3996855354399</v>
      </c>
      <c r="F1385" s="10" t="s">
        <v>179</v>
      </c>
      <c r="G1385" s="10" t="s">
        <v>179</v>
      </c>
    </row>
    <row r="1386" spans="1:7">
      <c r="A1386" s="3" t="s">
        <v>141</v>
      </c>
      <c r="B1386" s="3" t="s">
        <v>204</v>
      </c>
      <c r="C1386" s="3" t="s">
        <v>206</v>
      </c>
      <c r="D1386" s="10">
        <v>2999.4069327969301</v>
      </c>
      <c r="E1386" s="10">
        <v>2696.1772915693809</v>
      </c>
      <c r="F1386" s="10" t="s">
        <v>179</v>
      </c>
      <c r="G1386" s="10" t="s">
        <v>179</v>
      </c>
    </row>
    <row r="1387" spans="1:7">
      <c r="A1387" s="3" t="s">
        <v>141</v>
      </c>
      <c r="B1387" s="3" t="s">
        <v>207</v>
      </c>
      <c r="C1387" s="3" t="s">
        <v>205</v>
      </c>
      <c r="D1387" s="10">
        <v>4915.6361806001896</v>
      </c>
      <c r="E1387" s="10">
        <v>3178.4068646247588</v>
      </c>
      <c r="F1387" s="10">
        <v>30499.673917945507</v>
      </c>
      <c r="G1387" s="10" t="s">
        <v>179</v>
      </c>
    </row>
    <row r="1388" spans="1:7">
      <c r="A1388" s="3" t="s">
        <v>141</v>
      </c>
      <c r="B1388" s="3" t="s">
        <v>207</v>
      </c>
      <c r="C1388" s="3" t="s">
        <v>206</v>
      </c>
      <c r="D1388" s="10">
        <v>2238.1413277826077</v>
      </c>
      <c r="E1388" s="10">
        <v>3151.2848015051741</v>
      </c>
      <c r="F1388" s="10">
        <v>5600.3165562336526</v>
      </c>
      <c r="G1388" s="10" t="s">
        <v>179</v>
      </c>
    </row>
    <row r="1389" spans="1:7">
      <c r="A1389" s="3" t="s">
        <v>141</v>
      </c>
      <c r="B1389" s="3" t="s">
        <v>208</v>
      </c>
      <c r="C1389" s="3" t="s">
        <v>205</v>
      </c>
      <c r="D1389" s="10">
        <v>6235.8380074013312</v>
      </c>
      <c r="E1389" s="10">
        <v>3832.8293016409525</v>
      </c>
      <c r="F1389" s="10">
        <v>16064.561237284914</v>
      </c>
      <c r="G1389" s="10" t="s">
        <v>179</v>
      </c>
    </row>
    <row r="1390" spans="1:7">
      <c r="A1390" s="3" t="s">
        <v>141</v>
      </c>
      <c r="B1390" s="3" t="s">
        <v>208</v>
      </c>
      <c r="C1390" s="3" t="s">
        <v>206</v>
      </c>
      <c r="D1390" s="10">
        <v>2002.005713012102</v>
      </c>
      <c r="E1390" s="10">
        <v>7341.5351708164435</v>
      </c>
      <c r="F1390" s="10">
        <v>10128.305911115964</v>
      </c>
      <c r="G1390" s="10" t="s">
        <v>179</v>
      </c>
    </row>
    <row r="1391" spans="1:7">
      <c r="A1391" s="3" t="s">
        <v>141</v>
      </c>
      <c r="B1391" s="3" t="s">
        <v>209</v>
      </c>
      <c r="C1391" s="3" t="s">
        <v>205</v>
      </c>
      <c r="D1391" s="10">
        <v>7817.2191536817181</v>
      </c>
      <c r="E1391" s="10">
        <v>7621.0144092339979</v>
      </c>
      <c r="F1391" s="10">
        <v>25998.446669545679</v>
      </c>
      <c r="G1391" s="10" t="s">
        <v>179</v>
      </c>
    </row>
    <row r="1392" spans="1:7">
      <c r="A1392" s="3" t="s">
        <v>141</v>
      </c>
      <c r="B1392" s="3" t="s">
        <v>209</v>
      </c>
      <c r="C1392" s="3" t="s">
        <v>206</v>
      </c>
      <c r="D1392" s="10">
        <v>4577.7701607988283</v>
      </c>
      <c r="E1392" s="10">
        <v>5211.3367479674798</v>
      </c>
      <c r="F1392" s="10">
        <v>17586.462321320527</v>
      </c>
      <c r="G1392" s="10" t="s">
        <v>179</v>
      </c>
    </row>
    <row r="1393" spans="1:7">
      <c r="A1393" s="3" t="s">
        <v>141</v>
      </c>
      <c r="B1393" s="3" t="s">
        <v>210</v>
      </c>
      <c r="C1393" s="3" t="s">
        <v>205</v>
      </c>
      <c r="D1393" s="10">
        <v>8126.1248238660901</v>
      </c>
      <c r="E1393" s="10">
        <v>8911.3007277538873</v>
      </c>
      <c r="F1393" s="10">
        <v>23558.928082129831</v>
      </c>
      <c r="G1393" s="10">
        <v>24584.362023050846</v>
      </c>
    </row>
    <row r="1394" spans="1:7">
      <c r="A1394" s="3" t="s">
        <v>141</v>
      </c>
      <c r="B1394" s="3" t="s">
        <v>210</v>
      </c>
      <c r="C1394" s="3" t="s">
        <v>206</v>
      </c>
      <c r="D1394" s="10">
        <v>5971.9554103910923</v>
      </c>
      <c r="E1394" s="10">
        <v>10179.511071983428</v>
      </c>
      <c r="F1394" s="10">
        <v>20195.3417144942</v>
      </c>
      <c r="G1394" s="10">
        <v>26807.652000000002</v>
      </c>
    </row>
    <row r="1395" spans="1:7">
      <c r="A1395" s="3" t="s">
        <v>141</v>
      </c>
      <c r="B1395" s="3" t="s">
        <v>211</v>
      </c>
      <c r="C1395" s="3" t="s">
        <v>205</v>
      </c>
      <c r="D1395" s="10">
        <v>9281.4944164476528</v>
      </c>
      <c r="E1395" s="10">
        <v>13032.346208350926</v>
      </c>
      <c r="F1395" s="10">
        <v>17783.542709812991</v>
      </c>
      <c r="G1395" s="10">
        <v>10822.083472384056</v>
      </c>
    </row>
    <row r="1396" spans="1:7">
      <c r="A1396" s="3" t="s">
        <v>141</v>
      </c>
      <c r="B1396" s="3" t="s">
        <v>211</v>
      </c>
      <c r="C1396" s="3" t="s">
        <v>206</v>
      </c>
      <c r="D1396" s="10">
        <v>14485.521387410785</v>
      </c>
      <c r="E1396" s="10">
        <v>12476.417574036514</v>
      </c>
      <c r="F1396" s="10">
        <v>16732.831492507539</v>
      </c>
      <c r="G1396" s="10">
        <v>14748.508951168031</v>
      </c>
    </row>
    <row r="1397" spans="1:7">
      <c r="A1397" s="3" t="s">
        <v>141</v>
      </c>
      <c r="B1397" s="3" t="s">
        <v>239</v>
      </c>
      <c r="C1397" s="3" t="s">
        <v>205</v>
      </c>
      <c r="D1397" s="10" t="s">
        <v>179</v>
      </c>
      <c r="E1397" s="10">
        <v>19200.436633612138</v>
      </c>
      <c r="F1397" s="10" t="s">
        <v>179</v>
      </c>
      <c r="G1397" s="10" t="s">
        <v>179</v>
      </c>
    </row>
    <row r="1398" spans="1:7">
      <c r="A1398" s="3" t="s">
        <v>141</v>
      </c>
      <c r="B1398" s="3" t="s">
        <v>239</v>
      </c>
      <c r="C1398" s="3" t="s">
        <v>206</v>
      </c>
      <c r="D1398" s="10" t="s">
        <v>179</v>
      </c>
      <c r="E1398" s="10">
        <v>18455.49391304348</v>
      </c>
      <c r="F1398" s="10" t="s">
        <v>179</v>
      </c>
      <c r="G1398" s="10" t="s">
        <v>179</v>
      </c>
    </row>
    <row r="1399" spans="1:7">
      <c r="A1399" s="3" t="s">
        <v>141</v>
      </c>
      <c r="B1399" s="3" t="s">
        <v>212</v>
      </c>
      <c r="C1399" s="3" t="s">
        <v>205</v>
      </c>
      <c r="D1399" s="10" t="s">
        <v>179</v>
      </c>
      <c r="E1399" s="10" t="s">
        <v>179</v>
      </c>
      <c r="F1399" s="10">
        <v>12743.560670607892</v>
      </c>
      <c r="G1399" s="10">
        <v>11393.314404739893</v>
      </c>
    </row>
    <row r="1400" spans="1:7">
      <c r="A1400" s="3" t="s">
        <v>141</v>
      </c>
      <c r="B1400" s="3" t="s">
        <v>212</v>
      </c>
      <c r="C1400" s="3" t="s">
        <v>206</v>
      </c>
      <c r="D1400" s="10" t="s">
        <v>179</v>
      </c>
      <c r="E1400" s="10" t="s">
        <v>179</v>
      </c>
      <c r="F1400" s="10">
        <v>14278.192190507212</v>
      </c>
      <c r="G1400" s="10">
        <v>12321.628574967694</v>
      </c>
    </row>
    <row r="1401" spans="1:7">
      <c r="A1401" s="3" t="s">
        <v>141</v>
      </c>
      <c r="B1401" s="3" t="s">
        <v>213</v>
      </c>
      <c r="C1401" s="3" t="s">
        <v>205</v>
      </c>
      <c r="D1401" s="10" t="s">
        <v>179</v>
      </c>
      <c r="E1401" s="10" t="s">
        <v>179</v>
      </c>
      <c r="F1401" s="10">
        <v>15989.100994458549</v>
      </c>
      <c r="G1401" s="10">
        <v>14721.891496537057</v>
      </c>
    </row>
    <row r="1402" spans="1:7">
      <c r="A1402" s="3" t="s">
        <v>141</v>
      </c>
      <c r="B1402" s="3" t="s">
        <v>213</v>
      </c>
      <c r="C1402" s="3" t="s">
        <v>206</v>
      </c>
      <c r="D1402" s="10" t="s">
        <v>179</v>
      </c>
      <c r="E1402" s="10" t="s">
        <v>179</v>
      </c>
      <c r="F1402" s="10">
        <v>16844.221328442913</v>
      </c>
      <c r="G1402" s="10">
        <v>14707.12654350435</v>
      </c>
    </row>
    <row r="1403" spans="1:7">
      <c r="A1403" s="3" t="s">
        <v>141</v>
      </c>
      <c r="B1403" s="3" t="s">
        <v>240</v>
      </c>
      <c r="C1403" s="3" t="s">
        <v>205</v>
      </c>
      <c r="D1403" s="10" t="s">
        <v>179</v>
      </c>
      <c r="E1403" s="10" t="s">
        <v>179</v>
      </c>
      <c r="F1403" s="10">
        <v>18891.452431173395</v>
      </c>
      <c r="G1403" s="10">
        <v>15835.325622717428</v>
      </c>
    </row>
    <row r="1404" spans="1:7">
      <c r="A1404" s="3" t="s">
        <v>141</v>
      </c>
      <c r="B1404" s="3" t="s">
        <v>240</v>
      </c>
      <c r="C1404" s="3" t="s">
        <v>206</v>
      </c>
      <c r="D1404" s="10" t="s">
        <v>179</v>
      </c>
      <c r="E1404" s="10" t="s">
        <v>179</v>
      </c>
      <c r="F1404" s="10">
        <v>20893.008565777483</v>
      </c>
      <c r="G1404" s="10">
        <v>19406.463674649978</v>
      </c>
    </row>
    <row r="1405" spans="1:7">
      <c r="A1405" s="3" t="s">
        <v>142</v>
      </c>
      <c r="B1405" s="3" t="s">
        <v>204</v>
      </c>
      <c r="C1405" s="3" t="s">
        <v>205</v>
      </c>
      <c r="D1405" s="10">
        <v>3271.2435327621811</v>
      </c>
      <c r="E1405" s="10">
        <v>2569.7357258911925</v>
      </c>
      <c r="F1405" s="10" t="s">
        <v>179</v>
      </c>
      <c r="G1405" s="10" t="s">
        <v>179</v>
      </c>
    </row>
    <row r="1406" spans="1:7">
      <c r="A1406" s="3" t="s">
        <v>142</v>
      </c>
      <c r="B1406" s="3" t="s">
        <v>204</v>
      </c>
      <c r="C1406" s="3" t="s">
        <v>206</v>
      </c>
      <c r="D1406" s="10">
        <v>2577.1059758286724</v>
      </c>
      <c r="E1406" s="10">
        <v>2660.6119184469921</v>
      </c>
      <c r="F1406" s="10" t="s">
        <v>179</v>
      </c>
      <c r="G1406" s="10" t="s">
        <v>179</v>
      </c>
    </row>
    <row r="1407" spans="1:7">
      <c r="A1407" s="3" t="s">
        <v>142</v>
      </c>
      <c r="B1407" s="3" t="s">
        <v>207</v>
      </c>
      <c r="C1407" s="3" t="s">
        <v>205</v>
      </c>
      <c r="D1407" s="10">
        <v>3835.8318243102131</v>
      </c>
      <c r="E1407" s="10">
        <v>3563.8452273132466</v>
      </c>
      <c r="F1407" s="10">
        <v>3223.5600000000004</v>
      </c>
      <c r="G1407" s="10" t="s">
        <v>179</v>
      </c>
    </row>
    <row r="1408" spans="1:7">
      <c r="A1408" s="3" t="s">
        <v>142</v>
      </c>
      <c r="B1408" s="3" t="s">
        <v>207</v>
      </c>
      <c r="C1408" s="3" t="s">
        <v>206</v>
      </c>
      <c r="D1408" s="10">
        <v>2723.2120174981319</v>
      </c>
      <c r="E1408" s="10">
        <v>4999.8325335320424</v>
      </c>
      <c r="F1408" s="10">
        <v>15489.395770401154</v>
      </c>
      <c r="G1408" s="10" t="s">
        <v>179</v>
      </c>
    </row>
    <row r="1409" spans="1:7">
      <c r="A1409" s="3" t="s">
        <v>142</v>
      </c>
      <c r="B1409" s="3" t="s">
        <v>208</v>
      </c>
      <c r="C1409" s="3" t="s">
        <v>205</v>
      </c>
      <c r="D1409" s="10">
        <v>5014.4574589191843</v>
      </c>
      <c r="E1409" s="10">
        <v>4707.019873040841</v>
      </c>
      <c r="F1409" s="10">
        <v>15712.638049850877</v>
      </c>
      <c r="G1409" s="10" t="s">
        <v>179</v>
      </c>
    </row>
    <row r="1410" spans="1:7">
      <c r="A1410" s="3" t="s">
        <v>142</v>
      </c>
      <c r="B1410" s="3" t="s">
        <v>208</v>
      </c>
      <c r="C1410" s="3" t="s">
        <v>206</v>
      </c>
      <c r="D1410" s="10">
        <v>3035.0909179753917</v>
      </c>
      <c r="E1410" s="10">
        <v>5400.2245601750546</v>
      </c>
      <c r="F1410" s="10">
        <v>12970.100368439602</v>
      </c>
      <c r="G1410" s="10" t="s">
        <v>179</v>
      </c>
    </row>
    <row r="1411" spans="1:7">
      <c r="A1411" s="3" t="s">
        <v>142</v>
      </c>
      <c r="B1411" s="3" t="s">
        <v>209</v>
      </c>
      <c r="C1411" s="3" t="s">
        <v>205</v>
      </c>
      <c r="D1411" s="10">
        <v>6903.9428079675972</v>
      </c>
      <c r="E1411" s="10">
        <v>6696.9044427959525</v>
      </c>
      <c r="F1411" s="10">
        <v>25391.166491768035</v>
      </c>
      <c r="G1411" s="10" t="s">
        <v>179</v>
      </c>
    </row>
    <row r="1412" spans="1:7">
      <c r="A1412" s="3" t="s">
        <v>142</v>
      </c>
      <c r="B1412" s="3" t="s">
        <v>209</v>
      </c>
      <c r="C1412" s="3" t="s">
        <v>206</v>
      </c>
      <c r="D1412" s="10">
        <v>3379.5483417134637</v>
      </c>
      <c r="E1412" s="10">
        <v>7769.2853938468261</v>
      </c>
      <c r="F1412" s="10">
        <v>18320.105299169416</v>
      </c>
      <c r="G1412" s="10" t="s">
        <v>179</v>
      </c>
    </row>
    <row r="1413" spans="1:7">
      <c r="A1413" s="3" t="s">
        <v>142</v>
      </c>
      <c r="B1413" s="3" t="s">
        <v>210</v>
      </c>
      <c r="C1413" s="3" t="s">
        <v>205</v>
      </c>
      <c r="D1413" s="10">
        <v>8847.3313996711877</v>
      </c>
      <c r="E1413" s="10">
        <v>10514.263136899364</v>
      </c>
      <c r="F1413" s="10">
        <v>20566.71457564045</v>
      </c>
      <c r="G1413" s="10">
        <v>14458.548948648648</v>
      </c>
    </row>
    <row r="1414" spans="1:7">
      <c r="A1414" s="3" t="s">
        <v>142</v>
      </c>
      <c r="B1414" s="3" t="s">
        <v>210</v>
      </c>
      <c r="C1414" s="3" t="s">
        <v>206</v>
      </c>
      <c r="D1414" s="10">
        <v>6564.6651742079448</v>
      </c>
      <c r="E1414" s="10">
        <v>13182.938546579049</v>
      </c>
      <c r="F1414" s="10">
        <v>20601.901042458649</v>
      </c>
      <c r="G1414" s="10">
        <v>14642.436325530482</v>
      </c>
    </row>
    <row r="1415" spans="1:7">
      <c r="A1415" s="3" t="s">
        <v>142</v>
      </c>
      <c r="B1415" s="3" t="s">
        <v>211</v>
      </c>
      <c r="C1415" s="3" t="s">
        <v>205</v>
      </c>
      <c r="D1415" s="10">
        <v>10335.490482041847</v>
      </c>
      <c r="E1415" s="10">
        <v>14652.80026930693</v>
      </c>
      <c r="F1415" s="10">
        <v>19435.701838538713</v>
      </c>
      <c r="G1415" s="10">
        <v>16909.821493001189</v>
      </c>
    </row>
    <row r="1416" spans="1:7">
      <c r="A1416" s="3" t="s">
        <v>142</v>
      </c>
      <c r="B1416" s="3" t="s">
        <v>211</v>
      </c>
      <c r="C1416" s="3" t="s">
        <v>206</v>
      </c>
      <c r="D1416" s="10">
        <v>12135.889790381161</v>
      </c>
      <c r="E1416" s="10">
        <v>16218.045990469705</v>
      </c>
      <c r="F1416" s="10">
        <v>18107.231186673758</v>
      </c>
      <c r="G1416" s="10">
        <v>17218.609751277698</v>
      </c>
    </row>
    <row r="1417" spans="1:7">
      <c r="A1417" s="3" t="s">
        <v>142</v>
      </c>
      <c r="B1417" s="3" t="s">
        <v>239</v>
      </c>
      <c r="C1417" s="3" t="s">
        <v>205</v>
      </c>
      <c r="D1417" s="10" t="s">
        <v>179</v>
      </c>
      <c r="E1417" s="10">
        <v>21726.819077057033</v>
      </c>
      <c r="F1417" s="10" t="s">
        <v>179</v>
      </c>
      <c r="G1417" s="10" t="s">
        <v>179</v>
      </c>
    </row>
    <row r="1418" spans="1:7">
      <c r="A1418" s="3" t="s">
        <v>142</v>
      </c>
      <c r="B1418" s="3" t="s">
        <v>239</v>
      </c>
      <c r="C1418" s="3" t="s">
        <v>206</v>
      </c>
      <c r="D1418" s="10" t="s">
        <v>179</v>
      </c>
      <c r="E1418" s="10">
        <v>20807.653099065421</v>
      </c>
      <c r="F1418" s="10" t="s">
        <v>179</v>
      </c>
      <c r="G1418" s="10" t="s">
        <v>179</v>
      </c>
    </row>
    <row r="1419" spans="1:7">
      <c r="A1419" s="3" t="s">
        <v>142</v>
      </c>
      <c r="B1419" s="3" t="s">
        <v>212</v>
      </c>
      <c r="C1419" s="3" t="s">
        <v>205</v>
      </c>
      <c r="D1419" s="10" t="s">
        <v>179</v>
      </c>
      <c r="E1419" s="10" t="s">
        <v>179</v>
      </c>
      <c r="F1419" s="10">
        <v>13375.335831286175</v>
      </c>
      <c r="G1419" s="10">
        <v>10546.658151508171</v>
      </c>
    </row>
    <row r="1420" spans="1:7">
      <c r="A1420" s="3" t="s">
        <v>142</v>
      </c>
      <c r="B1420" s="3" t="s">
        <v>212</v>
      </c>
      <c r="C1420" s="3" t="s">
        <v>206</v>
      </c>
      <c r="D1420" s="10" t="s">
        <v>179</v>
      </c>
      <c r="E1420" s="10" t="s">
        <v>179</v>
      </c>
      <c r="F1420" s="10">
        <v>13051.914437104977</v>
      </c>
      <c r="G1420" s="10">
        <v>10377.924192935749</v>
      </c>
    </row>
    <row r="1421" spans="1:7">
      <c r="A1421" s="3" t="s">
        <v>142</v>
      </c>
      <c r="B1421" s="3" t="s">
        <v>213</v>
      </c>
      <c r="C1421" s="3" t="s">
        <v>205</v>
      </c>
      <c r="D1421" s="10" t="s">
        <v>179</v>
      </c>
      <c r="E1421" s="10" t="s">
        <v>179</v>
      </c>
      <c r="F1421" s="10">
        <v>17377.892880551044</v>
      </c>
      <c r="G1421" s="10">
        <v>12770.129967349008</v>
      </c>
    </row>
    <row r="1422" spans="1:7">
      <c r="A1422" s="3" t="s">
        <v>142</v>
      </c>
      <c r="B1422" s="3" t="s">
        <v>213</v>
      </c>
      <c r="C1422" s="3" t="s">
        <v>206</v>
      </c>
      <c r="D1422" s="10" t="s">
        <v>179</v>
      </c>
      <c r="E1422" s="10" t="s">
        <v>179</v>
      </c>
      <c r="F1422" s="10">
        <v>17993.199185576192</v>
      </c>
      <c r="G1422" s="10">
        <v>13626.551502044129</v>
      </c>
    </row>
    <row r="1423" spans="1:7">
      <c r="A1423" s="3" t="s">
        <v>142</v>
      </c>
      <c r="B1423" s="3" t="s">
        <v>240</v>
      </c>
      <c r="C1423" s="3" t="s">
        <v>205</v>
      </c>
      <c r="D1423" s="10" t="s">
        <v>179</v>
      </c>
      <c r="E1423" s="10" t="s">
        <v>179</v>
      </c>
      <c r="F1423" s="10">
        <v>20110.044353972589</v>
      </c>
      <c r="G1423" s="10">
        <v>12166.548334433333</v>
      </c>
    </row>
    <row r="1424" spans="1:7">
      <c r="A1424" s="3" t="s">
        <v>142</v>
      </c>
      <c r="B1424" s="3" t="s">
        <v>240</v>
      </c>
      <c r="C1424" s="3" t="s">
        <v>206</v>
      </c>
      <c r="D1424" s="10" t="s">
        <v>179</v>
      </c>
      <c r="E1424" s="10" t="s">
        <v>179</v>
      </c>
      <c r="F1424" s="10">
        <v>19955.98551274318</v>
      </c>
      <c r="G1424" s="10">
        <v>15320.711623234072</v>
      </c>
    </row>
    <row r="1425" spans="1:7">
      <c r="A1425" s="3" t="s">
        <v>143</v>
      </c>
      <c r="B1425" s="3" t="s">
        <v>204</v>
      </c>
      <c r="C1425" s="3" t="s">
        <v>205</v>
      </c>
      <c r="D1425" s="10">
        <v>2116.1867631874052</v>
      </c>
      <c r="E1425" s="10">
        <v>2035.9043346695976</v>
      </c>
      <c r="F1425" s="10" t="s">
        <v>179</v>
      </c>
      <c r="G1425" s="10" t="s">
        <v>179</v>
      </c>
    </row>
    <row r="1426" spans="1:7">
      <c r="A1426" s="3" t="s">
        <v>143</v>
      </c>
      <c r="B1426" s="3" t="s">
        <v>204</v>
      </c>
      <c r="C1426" s="3" t="s">
        <v>206</v>
      </c>
      <c r="D1426" s="10">
        <v>1604.0800481204415</v>
      </c>
      <c r="E1426" s="10">
        <v>2215.7396117940702</v>
      </c>
      <c r="F1426" s="10" t="s">
        <v>179</v>
      </c>
      <c r="G1426" s="10" t="s">
        <v>179</v>
      </c>
    </row>
    <row r="1427" spans="1:7">
      <c r="A1427" s="3" t="s">
        <v>143</v>
      </c>
      <c r="B1427" s="3" t="s">
        <v>207</v>
      </c>
      <c r="C1427" s="3" t="s">
        <v>205</v>
      </c>
      <c r="D1427" s="10">
        <v>919.38146873432459</v>
      </c>
      <c r="E1427" s="10">
        <v>4143.4187896034346</v>
      </c>
      <c r="F1427" s="10" t="s">
        <v>179</v>
      </c>
      <c r="G1427" s="10" t="s">
        <v>179</v>
      </c>
    </row>
    <row r="1428" spans="1:7">
      <c r="A1428" s="3" t="s">
        <v>143</v>
      </c>
      <c r="B1428" s="3" t="s">
        <v>207</v>
      </c>
      <c r="C1428" s="3" t="s">
        <v>206</v>
      </c>
      <c r="D1428" s="10">
        <v>2302.937767044702</v>
      </c>
      <c r="E1428" s="10">
        <v>1493.228098159509</v>
      </c>
      <c r="F1428" s="10" t="s">
        <v>179</v>
      </c>
      <c r="G1428" s="10" t="s">
        <v>179</v>
      </c>
    </row>
    <row r="1429" spans="1:7">
      <c r="A1429" s="3" t="s">
        <v>143</v>
      </c>
      <c r="B1429" s="3" t="s">
        <v>208</v>
      </c>
      <c r="C1429" s="3" t="s">
        <v>205</v>
      </c>
      <c r="D1429" s="10">
        <v>4417.5562621155177</v>
      </c>
      <c r="E1429" s="10">
        <v>5806.6478612716764</v>
      </c>
      <c r="F1429" s="10">
        <v>15369.888329684682</v>
      </c>
      <c r="G1429" s="10" t="s">
        <v>179</v>
      </c>
    </row>
    <row r="1430" spans="1:7">
      <c r="A1430" s="3" t="s">
        <v>143</v>
      </c>
      <c r="B1430" s="3" t="s">
        <v>208</v>
      </c>
      <c r="C1430" s="3" t="s">
        <v>206</v>
      </c>
      <c r="D1430" s="10">
        <v>1151.8500014461542</v>
      </c>
      <c r="E1430" s="10">
        <v>6433.1468832487308</v>
      </c>
      <c r="F1430" s="10">
        <v>5350.474682080925</v>
      </c>
      <c r="G1430" s="10" t="s">
        <v>179</v>
      </c>
    </row>
    <row r="1431" spans="1:7">
      <c r="A1431" s="3" t="s">
        <v>143</v>
      </c>
      <c r="B1431" s="3" t="s">
        <v>209</v>
      </c>
      <c r="C1431" s="3" t="s">
        <v>205</v>
      </c>
      <c r="D1431" s="10">
        <v>6284.7703372562974</v>
      </c>
      <c r="E1431" s="10">
        <v>5047.8607105847523</v>
      </c>
      <c r="F1431" s="10">
        <v>14084.045559440559</v>
      </c>
      <c r="G1431" s="10" t="s">
        <v>179</v>
      </c>
    </row>
    <row r="1432" spans="1:7">
      <c r="A1432" s="3" t="s">
        <v>143</v>
      </c>
      <c r="B1432" s="3" t="s">
        <v>209</v>
      </c>
      <c r="C1432" s="3" t="s">
        <v>206</v>
      </c>
      <c r="D1432" s="10">
        <v>4288.7060603865339</v>
      </c>
      <c r="E1432" s="10">
        <v>10641.428073878629</v>
      </c>
      <c r="F1432" s="10">
        <v>20014.923428012749</v>
      </c>
      <c r="G1432" s="10" t="s">
        <v>179</v>
      </c>
    </row>
    <row r="1433" spans="1:7">
      <c r="A1433" s="3" t="s">
        <v>143</v>
      </c>
      <c r="B1433" s="3" t="s">
        <v>210</v>
      </c>
      <c r="C1433" s="3" t="s">
        <v>205</v>
      </c>
      <c r="D1433" s="10">
        <v>8635.7213354672585</v>
      </c>
      <c r="E1433" s="10">
        <v>11003.617564102566</v>
      </c>
      <c r="F1433" s="10">
        <v>22536.692659492925</v>
      </c>
      <c r="G1433" s="10" t="s">
        <v>179</v>
      </c>
    </row>
    <row r="1434" spans="1:7">
      <c r="A1434" s="3" t="s">
        <v>143</v>
      </c>
      <c r="B1434" s="3" t="s">
        <v>210</v>
      </c>
      <c r="C1434" s="3" t="s">
        <v>206</v>
      </c>
      <c r="D1434" s="10">
        <v>6002.011108051368</v>
      </c>
      <c r="E1434" s="10">
        <v>13417.404055666002</v>
      </c>
      <c r="F1434" s="10">
        <v>15699.120591098124</v>
      </c>
      <c r="G1434" s="10" t="s">
        <v>179</v>
      </c>
    </row>
    <row r="1435" spans="1:7">
      <c r="A1435" s="3" t="s">
        <v>143</v>
      </c>
      <c r="B1435" s="3" t="s">
        <v>211</v>
      </c>
      <c r="C1435" s="3" t="s">
        <v>205</v>
      </c>
      <c r="D1435" s="10">
        <v>9502.4318357628817</v>
      </c>
      <c r="E1435" s="10">
        <v>13537.55186821415</v>
      </c>
      <c r="F1435" s="10">
        <v>16659.934378439677</v>
      </c>
      <c r="G1435" s="10">
        <v>15752.83677837838</v>
      </c>
    </row>
    <row r="1436" spans="1:7">
      <c r="A1436" s="3" t="s">
        <v>143</v>
      </c>
      <c r="B1436" s="3" t="s">
        <v>211</v>
      </c>
      <c r="C1436" s="3" t="s">
        <v>206</v>
      </c>
      <c r="D1436" s="10">
        <v>8718.4175265777976</v>
      </c>
      <c r="E1436" s="10">
        <v>13808.239167533819</v>
      </c>
      <c r="F1436" s="10">
        <v>23371.025212049673</v>
      </c>
      <c r="G1436" s="10">
        <v>18843.294962216452</v>
      </c>
    </row>
    <row r="1437" spans="1:7">
      <c r="A1437" s="3" t="s">
        <v>143</v>
      </c>
      <c r="B1437" s="3" t="s">
        <v>239</v>
      </c>
      <c r="C1437" s="3" t="s">
        <v>205</v>
      </c>
      <c r="D1437" s="10" t="s">
        <v>179</v>
      </c>
      <c r="E1437" s="10">
        <v>17589.343703703704</v>
      </c>
      <c r="F1437" s="10" t="s">
        <v>179</v>
      </c>
      <c r="G1437" s="10" t="s">
        <v>179</v>
      </c>
    </row>
    <row r="1438" spans="1:7">
      <c r="A1438" s="3" t="s">
        <v>143</v>
      </c>
      <c r="B1438" s="3" t="s">
        <v>239</v>
      </c>
      <c r="C1438" s="3" t="s">
        <v>206</v>
      </c>
      <c r="D1438" s="10" t="s">
        <v>179</v>
      </c>
      <c r="E1438" s="10">
        <v>16047.512976923575</v>
      </c>
      <c r="F1438" s="10" t="s">
        <v>179</v>
      </c>
      <c r="G1438" s="10" t="s">
        <v>179</v>
      </c>
    </row>
    <row r="1439" spans="1:7">
      <c r="A1439" s="3" t="s">
        <v>143</v>
      </c>
      <c r="B1439" s="3" t="s">
        <v>212</v>
      </c>
      <c r="C1439" s="3" t="s">
        <v>205</v>
      </c>
      <c r="D1439" s="10" t="s">
        <v>179</v>
      </c>
      <c r="E1439" s="10" t="s">
        <v>179</v>
      </c>
      <c r="F1439" s="10">
        <v>12396.548758222782</v>
      </c>
      <c r="G1439" s="10">
        <v>9857.2002072742871</v>
      </c>
    </row>
    <row r="1440" spans="1:7">
      <c r="A1440" s="3" t="s">
        <v>143</v>
      </c>
      <c r="B1440" s="3" t="s">
        <v>212</v>
      </c>
      <c r="C1440" s="3" t="s">
        <v>206</v>
      </c>
      <c r="D1440" s="10" t="s">
        <v>179</v>
      </c>
      <c r="E1440" s="10" t="s">
        <v>179</v>
      </c>
      <c r="F1440" s="10">
        <v>14150.96160278873</v>
      </c>
      <c r="G1440" s="10">
        <v>10656.9256754301</v>
      </c>
    </row>
    <row r="1441" spans="1:7">
      <c r="A1441" s="3" t="s">
        <v>143</v>
      </c>
      <c r="B1441" s="3" t="s">
        <v>213</v>
      </c>
      <c r="C1441" s="3" t="s">
        <v>205</v>
      </c>
      <c r="D1441" s="10" t="s">
        <v>179</v>
      </c>
      <c r="E1441" s="10" t="s">
        <v>179</v>
      </c>
      <c r="F1441" s="10">
        <v>15961.500644468129</v>
      </c>
      <c r="G1441" s="10">
        <v>10633.262230433575</v>
      </c>
    </row>
    <row r="1442" spans="1:7">
      <c r="A1442" s="3" t="s">
        <v>143</v>
      </c>
      <c r="B1442" s="3" t="s">
        <v>213</v>
      </c>
      <c r="C1442" s="3" t="s">
        <v>206</v>
      </c>
      <c r="D1442" s="10" t="s">
        <v>179</v>
      </c>
      <c r="E1442" s="10" t="s">
        <v>179</v>
      </c>
      <c r="F1442" s="10">
        <v>17110.621106118739</v>
      </c>
      <c r="G1442" s="10">
        <v>17969.512651987581</v>
      </c>
    </row>
    <row r="1443" spans="1:7">
      <c r="A1443" s="3" t="s">
        <v>143</v>
      </c>
      <c r="B1443" s="3" t="s">
        <v>240</v>
      </c>
      <c r="C1443" s="3" t="s">
        <v>205</v>
      </c>
      <c r="D1443" s="10" t="s">
        <v>179</v>
      </c>
      <c r="E1443" s="10" t="s">
        <v>179</v>
      </c>
      <c r="F1443" s="10">
        <v>19749.527682342057</v>
      </c>
      <c r="G1443" s="10">
        <v>7654.1322785813882</v>
      </c>
    </row>
    <row r="1444" spans="1:7">
      <c r="A1444" s="3" t="s">
        <v>143</v>
      </c>
      <c r="B1444" s="3" t="s">
        <v>240</v>
      </c>
      <c r="C1444" s="3" t="s">
        <v>206</v>
      </c>
      <c r="D1444" s="10" t="s">
        <v>179</v>
      </c>
      <c r="E1444" s="10" t="s">
        <v>179</v>
      </c>
      <c r="F1444" s="10">
        <v>17617.515100582572</v>
      </c>
      <c r="G1444" s="10">
        <v>5998.2797426086963</v>
      </c>
    </row>
    <row r="1445" spans="1:7">
      <c r="A1445" s="3" t="s">
        <v>144</v>
      </c>
      <c r="B1445" s="3" t="s">
        <v>204</v>
      </c>
      <c r="C1445" s="3" t="s">
        <v>205</v>
      </c>
      <c r="D1445" s="10">
        <v>2215.9091021280974</v>
      </c>
      <c r="E1445" s="10">
        <v>2592.1960178892141</v>
      </c>
      <c r="F1445" s="10" t="s">
        <v>179</v>
      </c>
      <c r="G1445" s="10" t="s">
        <v>179</v>
      </c>
    </row>
    <row r="1446" spans="1:7">
      <c r="A1446" s="3" t="s">
        <v>144</v>
      </c>
      <c r="B1446" s="3" t="s">
        <v>204</v>
      </c>
      <c r="C1446" s="3" t="s">
        <v>206</v>
      </c>
      <c r="D1446" s="10">
        <v>2769.1070385101038</v>
      </c>
      <c r="E1446" s="10">
        <v>2847.2939127067448</v>
      </c>
      <c r="F1446" s="10" t="s">
        <v>179</v>
      </c>
      <c r="G1446" s="10" t="s">
        <v>179</v>
      </c>
    </row>
    <row r="1447" spans="1:7">
      <c r="A1447" s="3" t="s">
        <v>144</v>
      </c>
      <c r="B1447" s="3" t="s">
        <v>207</v>
      </c>
      <c r="C1447" s="3" t="s">
        <v>205</v>
      </c>
      <c r="D1447" s="10">
        <v>3107.6595829602161</v>
      </c>
      <c r="E1447" s="10">
        <v>3307.2109713342952</v>
      </c>
      <c r="F1447" s="10" t="s">
        <v>179</v>
      </c>
      <c r="G1447" s="10" t="s">
        <v>179</v>
      </c>
    </row>
    <row r="1448" spans="1:7">
      <c r="A1448" s="3" t="s">
        <v>144</v>
      </c>
      <c r="B1448" s="3" t="s">
        <v>207</v>
      </c>
      <c r="C1448" s="3" t="s">
        <v>206</v>
      </c>
      <c r="D1448" s="10">
        <v>1891.5276140831588</v>
      </c>
      <c r="E1448" s="10">
        <v>6826.6677504725894</v>
      </c>
      <c r="F1448" s="10">
        <v>9616.7747176231933</v>
      </c>
      <c r="G1448" s="10" t="s">
        <v>179</v>
      </c>
    </row>
    <row r="1449" spans="1:7">
      <c r="A1449" s="3" t="s">
        <v>144</v>
      </c>
      <c r="B1449" s="3" t="s">
        <v>208</v>
      </c>
      <c r="C1449" s="3" t="s">
        <v>205</v>
      </c>
      <c r="D1449" s="10">
        <v>6594.3755548996633</v>
      </c>
      <c r="E1449" s="10">
        <v>5904.058056148363</v>
      </c>
      <c r="F1449" s="10">
        <v>17096.920317814263</v>
      </c>
      <c r="G1449" s="10" t="s">
        <v>179</v>
      </c>
    </row>
    <row r="1450" spans="1:7">
      <c r="A1450" s="3" t="s">
        <v>144</v>
      </c>
      <c r="B1450" s="3" t="s">
        <v>208</v>
      </c>
      <c r="C1450" s="3" t="s">
        <v>206</v>
      </c>
      <c r="D1450" s="10">
        <v>3411.9044850413079</v>
      </c>
      <c r="E1450" s="10">
        <v>7189.451516129031</v>
      </c>
      <c r="F1450" s="10">
        <v>7154.4491324549508</v>
      </c>
      <c r="G1450" s="10" t="s">
        <v>179</v>
      </c>
    </row>
    <row r="1451" spans="1:7">
      <c r="A1451" s="3" t="s">
        <v>144</v>
      </c>
      <c r="B1451" s="3" t="s">
        <v>209</v>
      </c>
      <c r="C1451" s="3" t="s">
        <v>205</v>
      </c>
      <c r="D1451" s="10">
        <v>6760.7066931926984</v>
      </c>
      <c r="E1451" s="10">
        <v>9078.1297680233947</v>
      </c>
      <c r="F1451" s="10">
        <v>27084.487654656827</v>
      </c>
      <c r="G1451" s="10">
        <v>11066.871931764705</v>
      </c>
    </row>
    <row r="1452" spans="1:7">
      <c r="A1452" s="3" t="s">
        <v>144</v>
      </c>
      <c r="B1452" s="3" t="s">
        <v>209</v>
      </c>
      <c r="C1452" s="3" t="s">
        <v>206</v>
      </c>
      <c r="D1452" s="10">
        <v>4447.6113197849118</v>
      </c>
      <c r="E1452" s="10">
        <v>8721.7073776479174</v>
      </c>
      <c r="F1452" s="10">
        <v>17679.959203897608</v>
      </c>
      <c r="G1452" s="10">
        <v>7646.9133037783376</v>
      </c>
    </row>
    <row r="1453" spans="1:7">
      <c r="A1453" s="3" t="s">
        <v>144</v>
      </c>
      <c r="B1453" s="3" t="s">
        <v>210</v>
      </c>
      <c r="C1453" s="3" t="s">
        <v>205</v>
      </c>
      <c r="D1453" s="10">
        <v>9229.6422102491506</v>
      </c>
      <c r="E1453" s="10">
        <v>11545.146050420168</v>
      </c>
      <c r="F1453" s="10">
        <v>21983.458214512684</v>
      </c>
      <c r="G1453" s="10">
        <v>16716.570155017107</v>
      </c>
    </row>
    <row r="1454" spans="1:7">
      <c r="A1454" s="3" t="s">
        <v>144</v>
      </c>
      <c r="B1454" s="3" t="s">
        <v>210</v>
      </c>
      <c r="C1454" s="3" t="s">
        <v>206</v>
      </c>
      <c r="D1454" s="10">
        <v>8362.1905633032875</v>
      </c>
      <c r="E1454" s="10">
        <v>10703.136757396449</v>
      </c>
      <c r="F1454" s="10">
        <v>24717.825893816051</v>
      </c>
      <c r="G1454" s="10">
        <v>13111.822787820513</v>
      </c>
    </row>
    <row r="1455" spans="1:7">
      <c r="A1455" s="3" t="s">
        <v>144</v>
      </c>
      <c r="B1455" s="3" t="s">
        <v>211</v>
      </c>
      <c r="C1455" s="3" t="s">
        <v>205</v>
      </c>
      <c r="D1455" s="10">
        <v>11246.395080554905</v>
      </c>
      <c r="E1455" s="10">
        <v>14641.296160833954</v>
      </c>
      <c r="F1455" s="10">
        <v>19188.20034646475</v>
      </c>
      <c r="G1455" s="10">
        <v>21919.146538225104</v>
      </c>
    </row>
    <row r="1456" spans="1:7">
      <c r="A1456" s="3" t="s">
        <v>144</v>
      </c>
      <c r="B1456" s="3" t="s">
        <v>211</v>
      </c>
      <c r="C1456" s="3" t="s">
        <v>206</v>
      </c>
      <c r="D1456" s="10">
        <v>13137.695171164776</v>
      </c>
      <c r="E1456" s="10">
        <v>11673.293669354838</v>
      </c>
      <c r="F1456" s="10">
        <v>15267.168686853096</v>
      </c>
      <c r="G1456" s="10">
        <v>15402.795204203239</v>
      </c>
    </row>
    <row r="1457" spans="1:7">
      <c r="A1457" s="3" t="s">
        <v>144</v>
      </c>
      <c r="B1457" s="3" t="s">
        <v>239</v>
      </c>
      <c r="C1457" s="3" t="s">
        <v>205</v>
      </c>
      <c r="D1457" s="10" t="s">
        <v>179</v>
      </c>
      <c r="E1457" s="10">
        <v>19153.973698421174</v>
      </c>
      <c r="F1457" s="10" t="s">
        <v>179</v>
      </c>
      <c r="G1457" s="10" t="s">
        <v>179</v>
      </c>
    </row>
    <row r="1458" spans="1:7">
      <c r="A1458" s="3" t="s">
        <v>144</v>
      </c>
      <c r="B1458" s="3" t="s">
        <v>239</v>
      </c>
      <c r="C1458" s="3" t="s">
        <v>206</v>
      </c>
      <c r="D1458" s="10" t="s">
        <v>179</v>
      </c>
      <c r="E1458" s="10">
        <v>18016.960907258064</v>
      </c>
      <c r="F1458" s="10" t="s">
        <v>179</v>
      </c>
      <c r="G1458" s="10" t="s">
        <v>179</v>
      </c>
    </row>
    <row r="1459" spans="1:7">
      <c r="A1459" s="3" t="s">
        <v>144</v>
      </c>
      <c r="B1459" s="3" t="s">
        <v>212</v>
      </c>
      <c r="C1459" s="3" t="s">
        <v>205</v>
      </c>
      <c r="D1459" s="10" t="s">
        <v>179</v>
      </c>
      <c r="E1459" s="10" t="s">
        <v>179</v>
      </c>
      <c r="F1459" s="10">
        <v>12729.809879369939</v>
      </c>
      <c r="G1459" s="10">
        <v>9771.4858107467244</v>
      </c>
    </row>
    <row r="1460" spans="1:7">
      <c r="A1460" s="3" t="s">
        <v>144</v>
      </c>
      <c r="B1460" s="3" t="s">
        <v>212</v>
      </c>
      <c r="C1460" s="3" t="s">
        <v>206</v>
      </c>
      <c r="D1460" s="10" t="s">
        <v>179</v>
      </c>
      <c r="E1460" s="10" t="s">
        <v>179</v>
      </c>
      <c r="F1460" s="10">
        <v>12965.269734028785</v>
      </c>
      <c r="G1460" s="10">
        <v>9206.3547819180894</v>
      </c>
    </row>
    <row r="1461" spans="1:7">
      <c r="A1461" s="3" t="s">
        <v>144</v>
      </c>
      <c r="B1461" s="3" t="s">
        <v>213</v>
      </c>
      <c r="C1461" s="3" t="s">
        <v>205</v>
      </c>
      <c r="D1461" s="10" t="s">
        <v>179</v>
      </c>
      <c r="E1461" s="10" t="s">
        <v>179</v>
      </c>
      <c r="F1461" s="10">
        <v>16402.880945697128</v>
      </c>
      <c r="G1461" s="10">
        <v>10983.964207190631</v>
      </c>
    </row>
    <row r="1462" spans="1:7">
      <c r="A1462" s="3" t="s">
        <v>144</v>
      </c>
      <c r="B1462" s="3" t="s">
        <v>213</v>
      </c>
      <c r="C1462" s="3" t="s">
        <v>206</v>
      </c>
      <c r="D1462" s="10" t="s">
        <v>179</v>
      </c>
      <c r="E1462" s="10" t="s">
        <v>179</v>
      </c>
      <c r="F1462" s="10">
        <v>16672.200314012669</v>
      </c>
      <c r="G1462" s="10">
        <v>11774.261953794674</v>
      </c>
    </row>
    <row r="1463" spans="1:7">
      <c r="A1463" s="3" t="s">
        <v>144</v>
      </c>
      <c r="B1463" s="3" t="s">
        <v>240</v>
      </c>
      <c r="C1463" s="3" t="s">
        <v>205</v>
      </c>
      <c r="D1463" s="10" t="s">
        <v>179</v>
      </c>
      <c r="E1463" s="10" t="s">
        <v>179</v>
      </c>
      <c r="F1463" s="10">
        <v>17579.383693151562</v>
      </c>
      <c r="G1463" s="10">
        <v>13094.461331321445</v>
      </c>
    </row>
    <row r="1464" spans="1:7">
      <c r="A1464" s="3" t="s">
        <v>144</v>
      </c>
      <c r="B1464" s="3" t="s">
        <v>240</v>
      </c>
      <c r="C1464" s="3" t="s">
        <v>206</v>
      </c>
      <c r="D1464" s="10" t="s">
        <v>179</v>
      </c>
      <c r="E1464" s="10" t="s">
        <v>179</v>
      </c>
      <c r="F1464" s="10">
        <v>19119.643464976463</v>
      </c>
      <c r="G1464" s="10">
        <v>15903.082032414499</v>
      </c>
    </row>
    <row r="1465" spans="1:7">
      <c r="A1465" s="3" t="s">
        <v>145</v>
      </c>
      <c r="B1465" s="3" t="s">
        <v>204</v>
      </c>
      <c r="C1465" s="3" t="s">
        <v>205</v>
      </c>
      <c r="D1465" s="10">
        <v>2709.6675701038903</v>
      </c>
      <c r="E1465" s="10">
        <v>2274.6312681936934</v>
      </c>
      <c r="F1465" s="10" t="s">
        <v>179</v>
      </c>
      <c r="G1465" s="10" t="s">
        <v>179</v>
      </c>
    </row>
    <row r="1466" spans="1:7">
      <c r="A1466" s="3" t="s">
        <v>145</v>
      </c>
      <c r="B1466" s="3" t="s">
        <v>204</v>
      </c>
      <c r="C1466" s="3" t="s">
        <v>206</v>
      </c>
      <c r="D1466" s="10">
        <v>3081.0415675512522</v>
      </c>
      <c r="E1466" s="10">
        <v>2918.7132424298065</v>
      </c>
      <c r="F1466" s="10" t="s">
        <v>179</v>
      </c>
      <c r="G1466" s="10" t="s">
        <v>179</v>
      </c>
    </row>
    <row r="1467" spans="1:7">
      <c r="A1467" s="3" t="s">
        <v>145</v>
      </c>
      <c r="B1467" s="3" t="s">
        <v>207</v>
      </c>
      <c r="C1467" s="3" t="s">
        <v>205</v>
      </c>
      <c r="D1467" s="10">
        <v>3792.5782365632394</v>
      </c>
      <c r="E1467" s="10">
        <v>3643.4717003101555</v>
      </c>
      <c r="F1467" s="10">
        <v>20143.719779999999</v>
      </c>
      <c r="G1467" s="10" t="s">
        <v>179</v>
      </c>
    </row>
    <row r="1468" spans="1:7">
      <c r="A1468" s="3" t="s">
        <v>145</v>
      </c>
      <c r="B1468" s="3" t="s">
        <v>207</v>
      </c>
      <c r="C1468" s="3" t="s">
        <v>206</v>
      </c>
      <c r="D1468" s="10">
        <v>2888.5740216244753</v>
      </c>
      <c r="E1468" s="10">
        <v>4045.6680623071716</v>
      </c>
      <c r="F1468" s="10">
        <v>13387.387922210219</v>
      </c>
      <c r="G1468" s="10" t="s">
        <v>179</v>
      </c>
    </row>
    <row r="1469" spans="1:7">
      <c r="A1469" s="3" t="s">
        <v>145</v>
      </c>
      <c r="B1469" s="3" t="s">
        <v>208</v>
      </c>
      <c r="C1469" s="3" t="s">
        <v>205</v>
      </c>
      <c r="D1469" s="10">
        <v>6422.4277807427816</v>
      </c>
      <c r="E1469" s="10">
        <v>4832.2250531822147</v>
      </c>
      <c r="F1469" s="10">
        <v>18285.448329062696</v>
      </c>
      <c r="G1469" s="10" t="s">
        <v>179</v>
      </c>
    </row>
    <row r="1470" spans="1:7">
      <c r="A1470" s="3" t="s">
        <v>145</v>
      </c>
      <c r="B1470" s="3" t="s">
        <v>208</v>
      </c>
      <c r="C1470" s="3" t="s">
        <v>206</v>
      </c>
      <c r="D1470" s="10">
        <v>3355.5747135684687</v>
      </c>
      <c r="E1470" s="10">
        <v>8202.0832180851066</v>
      </c>
      <c r="F1470" s="10">
        <v>13913.040209656911</v>
      </c>
      <c r="G1470" s="10" t="s">
        <v>179</v>
      </c>
    </row>
    <row r="1471" spans="1:7">
      <c r="A1471" s="3" t="s">
        <v>145</v>
      </c>
      <c r="B1471" s="3" t="s">
        <v>209</v>
      </c>
      <c r="C1471" s="3" t="s">
        <v>205</v>
      </c>
      <c r="D1471" s="10">
        <v>8287.2076264493771</v>
      </c>
      <c r="E1471" s="10">
        <v>7264.2156918085129</v>
      </c>
      <c r="F1471" s="10">
        <v>21622.496768033263</v>
      </c>
      <c r="G1471" s="10">
        <v>10383.433203498542</v>
      </c>
    </row>
    <row r="1472" spans="1:7">
      <c r="A1472" s="3" t="s">
        <v>145</v>
      </c>
      <c r="B1472" s="3" t="s">
        <v>209</v>
      </c>
      <c r="C1472" s="3" t="s">
        <v>206</v>
      </c>
      <c r="D1472" s="10">
        <v>5083.1250257279571</v>
      </c>
      <c r="E1472" s="10">
        <v>10954.788160425298</v>
      </c>
      <c r="F1472" s="10">
        <v>21713.12658206416</v>
      </c>
      <c r="G1472" s="10" t="s">
        <v>179</v>
      </c>
    </row>
    <row r="1473" spans="1:7">
      <c r="A1473" s="3" t="s">
        <v>145</v>
      </c>
      <c r="B1473" s="3" t="s">
        <v>210</v>
      </c>
      <c r="C1473" s="3" t="s">
        <v>205</v>
      </c>
      <c r="D1473" s="10">
        <v>9699.646517811525</v>
      </c>
      <c r="E1473" s="10">
        <v>12021.587188661175</v>
      </c>
      <c r="F1473" s="10">
        <v>23934.89374742482</v>
      </c>
      <c r="G1473" s="10">
        <v>21329.585301230996</v>
      </c>
    </row>
    <row r="1474" spans="1:7">
      <c r="A1474" s="3" t="s">
        <v>145</v>
      </c>
      <c r="B1474" s="3" t="s">
        <v>210</v>
      </c>
      <c r="C1474" s="3" t="s">
        <v>206</v>
      </c>
      <c r="D1474" s="10">
        <v>8017.6286060712646</v>
      </c>
      <c r="E1474" s="10">
        <v>14482.665460014385</v>
      </c>
      <c r="F1474" s="10">
        <v>24407.212314744982</v>
      </c>
      <c r="G1474" s="10">
        <v>8979.277098305085</v>
      </c>
    </row>
    <row r="1475" spans="1:7">
      <c r="A1475" s="3" t="s">
        <v>145</v>
      </c>
      <c r="B1475" s="3" t="s">
        <v>211</v>
      </c>
      <c r="C1475" s="3" t="s">
        <v>205</v>
      </c>
      <c r="D1475" s="10">
        <v>11997.668152395996</v>
      </c>
      <c r="E1475" s="10">
        <v>14681.172348506003</v>
      </c>
      <c r="F1475" s="10">
        <v>19631.150168612996</v>
      </c>
      <c r="G1475" s="10">
        <v>18136.306840362809</v>
      </c>
    </row>
    <row r="1476" spans="1:7">
      <c r="A1476" s="3" t="s">
        <v>145</v>
      </c>
      <c r="B1476" s="3" t="s">
        <v>211</v>
      </c>
      <c r="C1476" s="3" t="s">
        <v>206</v>
      </c>
      <c r="D1476" s="10">
        <v>13316.081489116143</v>
      </c>
      <c r="E1476" s="10">
        <v>16373.311253214304</v>
      </c>
      <c r="F1476" s="10">
        <v>20088.985823930634</v>
      </c>
      <c r="G1476" s="10">
        <v>17225.536260637058</v>
      </c>
    </row>
    <row r="1477" spans="1:7">
      <c r="A1477" s="3" t="s">
        <v>145</v>
      </c>
      <c r="B1477" s="3" t="s">
        <v>239</v>
      </c>
      <c r="C1477" s="3" t="s">
        <v>205</v>
      </c>
      <c r="D1477" s="10" t="s">
        <v>179</v>
      </c>
      <c r="E1477" s="10">
        <v>16894.999084388684</v>
      </c>
      <c r="F1477" s="10" t="s">
        <v>179</v>
      </c>
      <c r="G1477" s="10" t="s">
        <v>179</v>
      </c>
    </row>
    <row r="1478" spans="1:7">
      <c r="A1478" s="3" t="s">
        <v>145</v>
      </c>
      <c r="B1478" s="3" t="s">
        <v>239</v>
      </c>
      <c r="C1478" s="3" t="s">
        <v>206</v>
      </c>
      <c r="D1478" s="10" t="s">
        <v>179</v>
      </c>
      <c r="E1478" s="10">
        <v>19004.461671826626</v>
      </c>
      <c r="F1478" s="10" t="s">
        <v>179</v>
      </c>
      <c r="G1478" s="10" t="s">
        <v>179</v>
      </c>
    </row>
    <row r="1479" spans="1:7">
      <c r="A1479" s="3" t="s">
        <v>145</v>
      </c>
      <c r="B1479" s="3" t="s">
        <v>212</v>
      </c>
      <c r="C1479" s="3" t="s">
        <v>205</v>
      </c>
      <c r="D1479" s="10" t="s">
        <v>179</v>
      </c>
      <c r="E1479" s="10" t="s">
        <v>179</v>
      </c>
      <c r="F1479" s="10">
        <v>13543.559657903852</v>
      </c>
      <c r="G1479" s="10">
        <v>10555.700494994053</v>
      </c>
    </row>
    <row r="1480" spans="1:7">
      <c r="A1480" s="3" t="s">
        <v>145</v>
      </c>
      <c r="B1480" s="3" t="s">
        <v>212</v>
      </c>
      <c r="C1480" s="3" t="s">
        <v>206</v>
      </c>
      <c r="D1480" s="10" t="s">
        <v>179</v>
      </c>
      <c r="E1480" s="10" t="s">
        <v>179</v>
      </c>
      <c r="F1480" s="10">
        <v>13846.993919894041</v>
      </c>
      <c r="G1480" s="10">
        <v>11045.862899775428</v>
      </c>
    </row>
    <row r="1481" spans="1:7">
      <c r="A1481" s="3" t="s">
        <v>145</v>
      </c>
      <c r="B1481" s="3" t="s">
        <v>213</v>
      </c>
      <c r="C1481" s="3" t="s">
        <v>205</v>
      </c>
      <c r="D1481" s="10" t="s">
        <v>179</v>
      </c>
      <c r="E1481" s="10" t="s">
        <v>179</v>
      </c>
      <c r="F1481" s="10">
        <v>16263.047699949211</v>
      </c>
      <c r="G1481" s="10">
        <v>11427.142987339124</v>
      </c>
    </row>
    <row r="1482" spans="1:7">
      <c r="A1482" s="3" t="s">
        <v>145</v>
      </c>
      <c r="B1482" s="3" t="s">
        <v>213</v>
      </c>
      <c r="C1482" s="3" t="s">
        <v>206</v>
      </c>
      <c r="D1482" s="10" t="s">
        <v>179</v>
      </c>
      <c r="E1482" s="10" t="s">
        <v>179</v>
      </c>
      <c r="F1482" s="10">
        <v>18847.176557936167</v>
      </c>
      <c r="G1482" s="10">
        <v>13986.821089902614</v>
      </c>
    </row>
    <row r="1483" spans="1:7">
      <c r="A1483" s="3" t="s">
        <v>145</v>
      </c>
      <c r="B1483" s="3" t="s">
        <v>240</v>
      </c>
      <c r="C1483" s="3" t="s">
        <v>205</v>
      </c>
      <c r="D1483" s="10" t="s">
        <v>179</v>
      </c>
      <c r="E1483" s="10" t="s">
        <v>179</v>
      </c>
      <c r="F1483" s="10">
        <v>19383.447329260198</v>
      </c>
      <c r="G1483" s="10">
        <v>13251.01983870358</v>
      </c>
    </row>
    <row r="1484" spans="1:7">
      <c r="A1484" s="3" t="s">
        <v>145</v>
      </c>
      <c r="B1484" s="3" t="s">
        <v>240</v>
      </c>
      <c r="C1484" s="3" t="s">
        <v>206</v>
      </c>
      <c r="D1484" s="10" t="s">
        <v>179</v>
      </c>
      <c r="E1484" s="10" t="s">
        <v>179</v>
      </c>
      <c r="F1484" s="10">
        <v>23025.149413748728</v>
      </c>
      <c r="G1484" s="10">
        <v>15057.751607608097</v>
      </c>
    </row>
    <row r="1485" spans="1:7">
      <c r="A1485" s="3" t="s">
        <v>146</v>
      </c>
      <c r="B1485" s="3" t="s">
        <v>204</v>
      </c>
      <c r="C1485" s="3" t="s">
        <v>205</v>
      </c>
      <c r="D1485" s="10">
        <v>1940.9561614741237</v>
      </c>
      <c r="E1485" s="10">
        <v>2376.8697631856808</v>
      </c>
      <c r="F1485" s="10" t="s">
        <v>179</v>
      </c>
      <c r="G1485" s="10" t="s">
        <v>179</v>
      </c>
    </row>
    <row r="1486" spans="1:7">
      <c r="A1486" s="3" t="s">
        <v>146</v>
      </c>
      <c r="B1486" s="3" t="s">
        <v>204</v>
      </c>
      <c r="C1486" s="3" t="s">
        <v>206</v>
      </c>
      <c r="D1486" s="10">
        <v>3532.2506126917106</v>
      </c>
      <c r="E1486" s="10">
        <v>2979.9224050225143</v>
      </c>
      <c r="F1486" s="10" t="s">
        <v>179</v>
      </c>
      <c r="G1486" s="10" t="s">
        <v>179</v>
      </c>
    </row>
    <row r="1487" spans="1:7">
      <c r="A1487" s="3" t="s">
        <v>146</v>
      </c>
      <c r="B1487" s="3" t="s">
        <v>207</v>
      </c>
      <c r="C1487" s="3" t="s">
        <v>205</v>
      </c>
      <c r="D1487" s="10">
        <v>2500.808873117955</v>
      </c>
      <c r="E1487" s="10">
        <v>3216.2298965600194</v>
      </c>
      <c r="F1487" s="10" t="s">
        <v>179</v>
      </c>
      <c r="G1487" s="10" t="s">
        <v>179</v>
      </c>
    </row>
    <row r="1488" spans="1:7">
      <c r="A1488" s="3" t="s">
        <v>146</v>
      </c>
      <c r="B1488" s="3" t="s">
        <v>207</v>
      </c>
      <c r="C1488" s="3" t="s">
        <v>206</v>
      </c>
      <c r="D1488" s="10">
        <v>1664.2953558464474</v>
      </c>
      <c r="E1488" s="10">
        <v>12580.826790393014</v>
      </c>
      <c r="F1488" s="10" t="s">
        <v>179</v>
      </c>
      <c r="G1488" s="10" t="s">
        <v>179</v>
      </c>
    </row>
    <row r="1489" spans="1:7">
      <c r="A1489" s="3" t="s">
        <v>146</v>
      </c>
      <c r="B1489" s="3" t="s">
        <v>208</v>
      </c>
      <c r="C1489" s="3" t="s">
        <v>205</v>
      </c>
      <c r="D1489" s="10">
        <v>6183.516078044142</v>
      </c>
      <c r="E1489" s="10">
        <v>5010.5438309859155</v>
      </c>
      <c r="F1489" s="10" t="s">
        <v>179</v>
      </c>
      <c r="G1489" s="10" t="s">
        <v>179</v>
      </c>
    </row>
    <row r="1490" spans="1:7">
      <c r="A1490" s="3" t="s">
        <v>146</v>
      </c>
      <c r="B1490" s="3" t="s">
        <v>208</v>
      </c>
      <c r="C1490" s="3" t="s">
        <v>206</v>
      </c>
      <c r="D1490" s="10">
        <v>2321.333902420608</v>
      </c>
      <c r="E1490" s="10">
        <v>4403.2408622305529</v>
      </c>
      <c r="F1490" s="10" t="s">
        <v>179</v>
      </c>
      <c r="G1490" s="10" t="s">
        <v>179</v>
      </c>
    </row>
    <row r="1491" spans="1:7">
      <c r="A1491" s="3" t="s">
        <v>146</v>
      </c>
      <c r="B1491" s="3" t="s">
        <v>209</v>
      </c>
      <c r="C1491" s="3" t="s">
        <v>205</v>
      </c>
      <c r="D1491" s="10">
        <v>5254.6107822345211</v>
      </c>
      <c r="E1491" s="10">
        <v>7937.357085798817</v>
      </c>
      <c r="F1491" s="10">
        <v>29924.895999387434</v>
      </c>
      <c r="G1491" s="10" t="s">
        <v>179</v>
      </c>
    </row>
    <row r="1492" spans="1:7">
      <c r="A1492" s="3" t="s">
        <v>146</v>
      </c>
      <c r="B1492" s="3" t="s">
        <v>209</v>
      </c>
      <c r="C1492" s="3" t="s">
        <v>206</v>
      </c>
      <c r="D1492" s="10">
        <v>4953.1605300257525</v>
      </c>
      <c r="E1492" s="10">
        <v>6310.9499787685781</v>
      </c>
      <c r="F1492" s="10">
        <v>20343.277294452346</v>
      </c>
      <c r="G1492" s="10" t="s">
        <v>179</v>
      </c>
    </row>
    <row r="1493" spans="1:7">
      <c r="A1493" s="3" t="s">
        <v>146</v>
      </c>
      <c r="B1493" s="3" t="s">
        <v>210</v>
      </c>
      <c r="C1493" s="3" t="s">
        <v>205</v>
      </c>
      <c r="D1493" s="10">
        <v>7281.6665501978714</v>
      </c>
      <c r="E1493" s="10">
        <v>10846.788280542985</v>
      </c>
      <c r="F1493" s="10">
        <v>23396.671806796265</v>
      </c>
      <c r="G1493" s="10">
        <v>10055.909000407331</v>
      </c>
    </row>
    <row r="1494" spans="1:7">
      <c r="A1494" s="3" t="s">
        <v>146</v>
      </c>
      <c r="B1494" s="3" t="s">
        <v>210</v>
      </c>
      <c r="C1494" s="3" t="s">
        <v>206</v>
      </c>
      <c r="D1494" s="10">
        <v>4755.2171134786313</v>
      </c>
      <c r="E1494" s="10">
        <v>16848.544450331126</v>
      </c>
      <c r="F1494" s="10">
        <v>29295.124137669241</v>
      </c>
      <c r="G1494" s="10">
        <v>18475.458749680169</v>
      </c>
    </row>
    <row r="1495" spans="1:7">
      <c r="A1495" s="3" t="s">
        <v>146</v>
      </c>
      <c r="B1495" s="3" t="s">
        <v>211</v>
      </c>
      <c r="C1495" s="3" t="s">
        <v>205</v>
      </c>
      <c r="D1495" s="10">
        <v>10252.456712260968</v>
      </c>
      <c r="E1495" s="10">
        <v>16145.602502933125</v>
      </c>
      <c r="F1495" s="10">
        <v>16532.116429618891</v>
      </c>
      <c r="G1495" s="10">
        <v>14150.021517171717</v>
      </c>
    </row>
    <row r="1496" spans="1:7">
      <c r="A1496" s="3" t="s">
        <v>146</v>
      </c>
      <c r="B1496" s="3" t="s">
        <v>211</v>
      </c>
      <c r="C1496" s="3" t="s">
        <v>206</v>
      </c>
      <c r="D1496" s="10">
        <v>12740.41842451724</v>
      </c>
      <c r="E1496" s="10">
        <v>14954.430157894736</v>
      </c>
      <c r="F1496" s="10">
        <v>14985.910627092784</v>
      </c>
      <c r="G1496" s="10">
        <v>12558.595091320754</v>
      </c>
    </row>
    <row r="1497" spans="1:7">
      <c r="A1497" s="3" t="s">
        <v>146</v>
      </c>
      <c r="B1497" s="3" t="s">
        <v>239</v>
      </c>
      <c r="C1497" s="3" t="s">
        <v>205</v>
      </c>
      <c r="D1497" s="10" t="s">
        <v>179</v>
      </c>
      <c r="E1497" s="10">
        <v>24590.185354632587</v>
      </c>
      <c r="F1497" s="10" t="s">
        <v>179</v>
      </c>
      <c r="G1497" s="10" t="s">
        <v>179</v>
      </c>
    </row>
    <row r="1498" spans="1:7">
      <c r="A1498" s="3" t="s">
        <v>146</v>
      </c>
      <c r="B1498" s="3" t="s">
        <v>239</v>
      </c>
      <c r="C1498" s="3" t="s">
        <v>206</v>
      </c>
      <c r="D1498" s="10" t="s">
        <v>179</v>
      </c>
      <c r="E1498" s="10">
        <v>25108.103791606365</v>
      </c>
      <c r="F1498" s="10" t="s">
        <v>179</v>
      </c>
      <c r="G1498" s="10" t="s">
        <v>179</v>
      </c>
    </row>
    <row r="1499" spans="1:7">
      <c r="A1499" s="3" t="s">
        <v>146</v>
      </c>
      <c r="B1499" s="3" t="s">
        <v>212</v>
      </c>
      <c r="C1499" s="3" t="s">
        <v>205</v>
      </c>
      <c r="D1499" s="10" t="s">
        <v>179</v>
      </c>
      <c r="E1499" s="10" t="s">
        <v>179</v>
      </c>
      <c r="F1499" s="10">
        <v>11551.176393829215</v>
      </c>
      <c r="G1499" s="10">
        <v>7225.2384291199523</v>
      </c>
    </row>
    <row r="1500" spans="1:7">
      <c r="A1500" s="3" t="s">
        <v>146</v>
      </c>
      <c r="B1500" s="3" t="s">
        <v>212</v>
      </c>
      <c r="C1500" s="3" t="s">
        <v>206</v>
      </c>
      <c r="D1500" s="10" t="s">
        <v>179</v>
      </c>
      <c r="E1500" s="10" t="s">
        <v>179</v>
      </c>
      <c r="F1500" s="10">
        <v>10403.081664456988</v>
      </c>
      <c r="G1500" s="10">
        <v>6789.360461489292</v>
      </c>
    </row>
    <row r="1501" spans="1:7">
      <c r="A1501" s="3" t="s">
        <v>146</v>
      </c>
      <c r="B1501" s="3" t="s">
        <v>213</v>
      </c>
      <c r="C1501" s="3" t="s">
        <v>205</v>
      </c>
      <c r="D1501" s="10" t="s">
        <v>179</v>
      </c>
      <c r="E1501" s="10" t="s">
        <v>179</v>
      </c>
      <c r="F1501" s="10">
        <v>14026.929242235397</v>
      </c>
      <c r="G1501" s="10">
        <v>9972.1872828400519</v>
      </c>
    </row>
    <row r="1502" spans="1:7">
      <c r="A1502" s="3" t="s">
        <v>146</v>
      </c>
      <c r="B1502" s="3" t="s">
        <v>213</v>
      </c>
      <c r="C1502" s="3" t="s">
        <v>206</v>
      </c>
      <c r="D1502" s="10" t="s">
        <v>179</v>
      </c>
      <c r="E1502" s="10" t="s">
        <v>179</v>
      </c>
      <c r="F1502" s="10">
        <v>14766.166226790087</v>
      </c>
      <c r="G1502" s="10">
        <v>10290.298096858349</v>
      </c>
    </row>
    <row r="1503" spans="1:7">
      <c r="A1503" s="3" t="s">
        <v>146</v>
      </c>
      <c r="B1503" s="3" t="s">
        <v>240</v>
      </c>
      <c r="C1503" s="3" t="s">
        <v>205</v>
      </c>
      <c r="D1503" s="10" t="s">
        <v>179</v>
      </c>
      <c r="E1503" s="10" t="s">
        <v>179</v>
      </c>
      <c r="F1503" s="10">
        <v>19356.209444105392</v>
      </c>
      <c r="G1503" s="10">
        <v>11948.483429742855</v>
      </c>
    </row>
    <row r="1504" spans="1:7">
      <c r="A1504" s="3" t="s">
        <v>146</v>
      </c>
      <c r="B1504" s="3" t="s">
        <v>240</v>
      </c>
      <c r="C1504" s="3" t="s">
        <v>206</v>
      </c>
      <c r="D1504" s="10" t="s">
        <v>179</v>
      </c>
      <c r="E1504" s="10" t="s">
        <v>179</v>
      </c>
      <c r="F1504" s="10">
        <v>20735.409746366313</v>
      </c>
      <c r="G1504" s="10">
        <v>13221.975427127185</v>
      </c>
    </row>
    <row r="1505" spans="1:7">
      <c r="A1505" s="3" t="s">
        <v>147</v>
      </c>
      <c r="B1505" s="3" t="s">
        <v>204</v>
      </c>
      <c r="C1505" s="3" t="s">
        <v>205</v>
      </c>
      <c r="D1505" s="10">
        <v>2563.2199128184375</v>
      </c>
      <c r="E1505" s="10">
        <v>2218.707807036571</v>
      </c>
      <c r="F1505" s="10" t="s">
        <v>179</v>
      </c>
      <c r="G1505" s="10" t="s">
        <v>179</v>
      </c>
    </row>
    <row r="1506" spans="1:7">
      <c r="A1506" s="3" t="s">
        <v>147</v>
      </c>
      <c r="B1506" s="3" t="s">
        <v>204</v>
      </c>
      <c r="C1506" s="3" t="s">
        <v>206</v>
      </c>
      <c r="D1506" s="10">
        <v>3471.5142118947879</v>
      </c>
      <c r="E1506" s="10">
        <v>2756.3248028442422</v>
      </c>
      <c r="F1506" s="10" t="s">
        <v>179</v>
      </c>
      <c r="G1506" s="10" t="s">
        <v>179</v>
      </c>
    </row>
    <row r="1507" spans="1:7">
      <c r="A1507" s="3" t="s">
        <v>147</v>
      </c>
      <c r="B1507" s="3" t="s">
        <v>207</v>
      </c>
      <c r="C1507" s="3" t="s">
        <v>205</v>
      </c>
      <c r="D1507" s="10">
        <v>3362.7196585799993</v>
      </c>
      <c r="E1507" s="10">
        <v>3238.6875966093239</v>
      </c>
      <c r="F1507" s="10">
        <v>9913.7113124363168</v>
      </c>
      <c r="G1507" s="10" t="s">
        <v>179</v>
      </c>
    </row>
    <row r="1508" spans="1:7">
      <c r="A1508" s="3" t="s">
        <v>147</v>
      </c>
      <c r="B1508" s="3" t="s">
        <v>207</v>
      </c>
      <c r="C1508" s="3" t="s">
        <v>206</v>
      </c>
      <c r="D1508" s="10">
        <v>3570.1499921265563</v>
      </c>
      <c r="E1508" s="10">
        <v>2718.3282048034735</v>
      </c>
      <c r="F1508" s="10">
        <v>6641.5563108320248</v>
      </c>
      <c r="G1508" s="10" t="s">
        <v>179</v>
      </c>
    </row>
    <row r="1509" spans="1:7">
      <c r="A1509" s="3" t="s">
        <v>147</v>
      </c>
      <c r="B1509" s="3" t="s">
        <v>208</v>
      </c>
      <c r="C1509" s="3" t="s">
        <v>205</v>
      </c>
      <c r="D1509" s="10">
        <v>6251.5567709696643</v>
      </c>
      <c r="E1509" s="10">
        <v>5168.8994232206787</v>
      </c>
      <c r="F1509" s="10">
        <v>12050.644891074786</v>
      </c>
      <c r="G1509" s="10">
        <v>14002.931923595504</v>
      </c>
    </row>
    <row r="1510" spans="1:7">
      <c r="A1510" s="3" t="s">
        <v>147</v>
      </c>
      <c r="B1510" s="3" t="s">
        <v>208</v>
      </c>
      <c r="C1510" s="3" t="s">
        <v>206</v>
      </c>
      <c r="D1510" s="10">
        <v>2748.6655807428278</v>
      </c>
      <c r="E1510" s="10">
        <v>5813.7219050830317</v>
      </c>
      <c r="F1510" s="10">
        <v>13970.992739639458</v>
      </c>
      <c r="G1510" s="10">
        <v>12657.906073819742</v>
      </c>
    </row>
    <row r="1511" spans="1:7">
      <c r="A1511" s="3" t="s">
        <v>147</v>
      </c>
      <c r="B1511" s="3" t="s">
        <v>209</v>
      </c>
      <c r="C1511" s="3" t="s">
        <v>205</v>
      </c>
      <c r="D1511" s="10">
        <v>6378.4901323662616</v>
      </c>
      <c r="E1511" s="10">
        <v>7558.829808184144</v>
      </c>
      <c r="F1511" s="10">
        <v>20505.294556524583</v>
      </c>
      <c r="G1511" s="10">
        <v>14569.315324027704</v>
      </c>
    </row>
    <row r="1512" spans="1:7">
      <c r="A1512" s="3" t="s">
        <v>147</v>
      </c>
      <c r="B1512" s="3" t="s">
        <v>209</v>
      </c>
      <c r="C1512" s="3" t="s">
        <v>206</v>
      </c>
      <c r="D1512" s="10">
        <v>3739.9212921517947</v>
      </c>
      <c r="E1512" s="10">
        <v>8827.746562025317</v>
      </c>
      <c r="F1512" s="10">
        <v>15716.256582151485</v>
      </c>
      <c r="G1512" s="10">
        <v>13204.966430611079</v>
      </c>
    </row>
    <row r="1513" spans="1:7">
      <c r="A1513" s="3" t="s">
        <v>147</v>
      </c>
      <c r="B1513" s="3" t="s">
        <v>210</v>
      </c>
      <c r="C1513" s="3" t="s">
        <v>205</v>
      </c>
      <c r="D1513" s="10">
        <v>8184.3506944854798</v>
      </c>
      <c r="E1513" s="10">
        <v>11387.696994618462</v>
      </c>
      <c r="F1513" s="10">
        <v>22399.009896225285</v>
      </c>
      <c r="G1513" s="10">
        <v>19598.368810943244</v>
      </c>
    </row>
    <row r="1514" spans="1:7">
      <c r="A1514" s="3" t="s">
        <v>147</v>
      </c>
      <c r="B1514" s="3" t="s">
        <v>210</v>
      </c>
      <c r="C1514" s="3" t="s">
        <v>206</v>
      </c>
      <c r="D1514" s="10">
        <v>6794.287218877269</v>
      </c>
      <c r="E1514" s="10">
        <v>12262.967980724181</v>
      </c>
      <c r="F1514" s="10">
        <v>18629.124023353874</v>
      </c>
      <c r="G1514" s="10">
        <v>15539.34645398222</v>
      </c>
    </row>
    <row r="1515" spans="1:7">
      <c r="A1515" s="3" t="s">
        <v>147</v>
      </c>
      <c r="B1515" s="3" t="s">
        <v>211</v>
      </c>
      <c r="C1515" s="3" t="s">
        <v>205</v>
      </c>
      <c r="D1515" s="10">
        <v>10577.210868949882</v>
      </c>
      <c r="E1515" s="10">
        <v>12970.813093645485</v>
      </c>
      <c r="F1515" s="10">
        <v>17016.616017782719</v>
      </c>
      <c r="G1515" s="10">
        <v>16348.402663302903</v>
      </c>
    </row>
    <row r="1516" spans="1:7">
      <c r="A1516" s="3" t="s">
        <v>147</v>
      </c>
      <c r="B1516" s="3" t="s">
        <v>211</v>
      </c>
      <c r="C1516" s="3" t="s">
        <v>206</v>
      </c>
      <c r="D1516" s="10">
        <v>10629.315492540829</v>
      </c>
      <c r="E1516" s="10">
        <v>16905.985094412332</v>
      </c>
      <c r="F1516" s="10">
        <v>15447.503076315334</v>
      </c>
      <c r="G1516" s="10">
        <v>15236.545539182494</v>
      </c>
    </row>
    <row r="1517" spans="1:7">
      <c r="A1517" s="3" t="s">
        <v>147</v>
      </c>
      <c r="B1517" s="3" t="s">
        <v>239</v>
      </c>
      <c r="C1517" s="3" t="s">
        <v>205</v>
      </c>
      <c r="D1517" s="10" t="s">
        <v>179</v>
      </c>
      <c r="E1517" s="10">
        <v>20134.020223601827</v>
      </c>
      <c r="F1517" s="10" t="s">
        <v>179</v>
      </c>
      <c r="G1517" s="10" t="s">
        <v>179</v>
      </c>
    </row>
    <row r="1518" spans="1:7">
      <c r="A1518" s="3" t="s">
        <v>147</v>
      </c>
      <c r="B1518" s="3" t="s">
        <v>239</v>
      </c>
      <c r="C1518" s="3" t="s">
        <v>206</v>
      </c>
      <c r="D1518" s="10" t="s">
        <v>179</v>
      </c>
      <c r="E1518" s="10">
        <v>17183.665524348351</v>
      </c>
      <c r="F1518" s="10" t="s">
        <v>179</v>
      </c>
      <c r="G1518" s="10" t="s">
        <v>179</v>
      </c>
    </row>
    <row r="1519" spans="1:7">
      <c r="A1519" s="3" t="s">
        <v>147</v>
      </c>
      <c r="B1519" s="3" t="s">
        <v>212</v>
      </c>
      <c r="C1519" s="3" t="s">
        <v>205</v>
      </c>
      <c r="D1519" s="10" t="s">
        <v>179</v>
      </c>
      <c r="E1519" s="10" t="s">
        <v>179</v>
      </c>
      <c r="F1519" s="10">
        <v>11827.204651522863</v>
      </c>
      <c r="G1519" s="10">
        <v>9378.3403102225948</v>
      </c>
    </row>
    <row r="1520" spans="1:7">
      <c r="A1520" s="3" t="s">
        <v>147</v>
      </c>
      <c r="B1520" s="3" t="s">
        <v>212</v>
      </c>
      <c r="C1520" s="3" t="s">
        <v>206</v>
      </c>
      <c r="D1520" s="10" t="s">
        <v>179</v>
      </c>
      <c r="E1520" s="10" t="s">
        <v>179</v>
      </c>
      <c r="F1520" s="10">
        <v>11870.885578572525</v>
      </c>
      <c r="G1520" s="10">
        <v>9563.6123519076427</v>
      </c>
    </row>
    <row r="1521" spans="1:7">
      <c r="A1521" s="3" t="s">
        <v>147</v>
      </c>
      <c r="B1521" s="3" t="s">
        <v>213</v>
      </c>
      <c r="C1521" s="3" t="s">
        <v>205</v>
      </c>
      <c r="D1521" s="10" t="s">
        <v>179</v>
      </c>
      <c r="E1521" s="10" t="s">
        <v>179</v>
      </c>
      <c r="F1521" s="10">
        <v>15773.645850488851</v>
      </c>
      <c r="G1521" s="10">
        <v>11808.633901248324</v>
      </c>
    </row>
    <row r="1522" spans="1:7">
      <c r="A1522" s="3" t="s">
        <v>147</v>
      </c>
      <c r="B1522" s="3" t="s">
        <v>213</v>
      </c>
      <c r="C1522" s="3" t="s">
        <v>206</v>
      </c>
      <c r="D1522" s="10" t="s">
        <v>179</v>
      </c>
      <c r="E1522" s="10" t="s">
        <v>179</v>
      </c>
      <c r="F1522" s="10">
        <v>15905.55411703123</v>
      </c>
      <c r="G1522" s="10">
        <v>11417.504334499245</v>
      </c>
    </row>
    <row r="1523" spans="1:7">
      <c r="A1523" s="3" t="s">
        <v>147</v>
      </c>
      <c r="B1523" s="3" t="s">
        <v>240</v>
      </c>
      <c r="C1523" s="3" t="s">
        <v>205</v>
      </c>
      <c r="D1523" s="10" t="s">
        <v>179</v>
      </c>
      <c r="E1523" s="10" t="s">
        <v>179</v>
      </c>
      <c r="F1523" s="10">
        <v>18708.594072727476</v>
      </c>
      <c r="G1523" s="10">
        <v>12621.480544874768</v>
      </c>
    </row>
    <row r="1524" spans="1:7">
      <c r="A1524" s="3" t="s">
        <v>147</v>
      </c>
      <c r="B1524" s="3" t="s">
        <v>240</v>
      </c>
      <c r="C1524" s="3" t="s">
        <v>206</v>
      </c>
      <c r="D1524" s="10" t="s">
        <v>179</v>
      </c>
      <c r="E1524" s="10" t="s">
        <v>179</v>
      </c>
      <c r="F1524" s="10">
        <v>18809.713251907211</v>
      </c>
      <c r="G1524" s="10">
        <v>13482.496448911377</v>
      </c>
    </row>
    <row r="1525" spans="1:7">
      <c r="A1525" s="3" t="s">
        <v>148</v>
      </c>
      <c r="B1525" s="3" t="s">
        <v>204</v>
      </c>
      <c r="C1525" s="3" t="s">
        <v>205</v>
      </c>
      <c r="D1525" s="10">
        <v>2330.6732674329583</v>
      </c>
      <c r="E1525" s="10">
        <v>2149.3309245619657</v>
      </c>
      <c r="F1525" s="10" t="s">
        <v>179</v>
      </c>
      <c r="G1525" s="10" t="s">
        <v>179</v>
      </c>
    </row>
    <row r="1526" spans="1:7">
      <c r="A1526" s="3" t="s">
        <v>148</v>
      </c>
      <c r="B1526" s="3" t="s">
        <v>204</v>
      </c>
      <c r="C1526" s="3" t="s">
        <v>206</v>
      </c>
      <c r="D1526" s="10">
        <v>2921.80270089034</v>
      </c>
      <c r="E1526" s="10">
        <v>2574.2247250126784</v>
      </c>
      <c r="F1526" s="10" t="s">
        <v>179</v>
      </c>
      <c r="G1526" s="10" t="s">
        <v>179</v>
      </c>
    </row>
    <row r="1527" spans="1:7">
      <c r="A1527" s="3" t="s">
        <v>148</v>
      </c>
      <c r="B1527" s="3" t="s">
        <v>207</v>
      </c>
      <c r="C1527" s="3" t="s">
        <v>205</v>
      </c>
      <c r="D1527" s="10">
        <v>3185.5267066076158</v>
      </c>
      <c r="E1527" s="10">
        <v>3258.5011624557173</v>
      </c>
      <c r="F1527" s="10">
        <v>17305.48119758629</v>
      </c>
      <c r="G1527" s="10" t="s">
        <v>179</v>
      </c>
    </row>
    <row r="1528" spans="1:7">
      <c r="A1528" s="3" t="s">
        <v>148</v>
      </c>
      <c r="B1528" s="3" t="s">
        <v>207</v>
      </c>
      <c r="C1528" s="3" t="s">
        <v>206</v>
      </c>
      <c r="D1528" s="10">
        <v>1773.0965714056019</v>
      </c>
      <c r="E1528" s="10">
        <v>2143.2668134171909</v>
      </c>
      <c r="F1528" s="10">
        <v>2307.0982266922515</v>
      </c>
      <c r="G1528" s="10" t="s">
        <v>179</v>
      </c>
    </row>
    <row r="1529" spans="1:7">
      <c r="A1529" s="3" t="s">
        <v>148</v>
      </c>
      <c r="B1529" s="3" t="s">
        <v>208</v>
      </c>
      <c r="C1529" s="3" t="s">
        <v>205</v>
      </c>
      <c r="D1529" s="10">
        <v>6174.5640114086782</v>
      </c>
      <c r="E1529" s="10">
        <v>4588.9753983094706</v>
      </c>
      <c r="F1529" s="10">
        <v>26933.53982907415</v>
      </c>
      <c r="G1529" s="10" t="s">
        <v>179</v>
      </c>
    </row>
    <row r="1530" spans="1:7">
      <c r="A1530" s="3" t="s">
        <v>148</v>
      </c>
      <c r="B1530" s="3" t="s">
        <v>208</v>
      </c>
      <c r="C1530" s="3" t="s">
        <v>206</v>
      </c>
      <c r="D1530" s="10">
        <v>2768.6841161631492</v>
      </c>
      <c r="E1530" s="10">
        <v>8562.693823008849</v>
      </c>
      <c r="F1530" s="10">
        <v>8519.5569895833323</v>
      </c>
      <c r="G1530" s="10" t="s">
        <v>179</v>
      </c>
    </row>
    <row r="1531" spans="1:7">
      <c r="A1531" s="3" t="s">
        <v>148</v>
      </c>
      <c r="B1531" s="3" t="s">
        <v>209</v>
      </c>
      <c r="C1531" s="3" t="s">
        <v>205</v>
      </c>
      <c r="D1531" s="10">
        <v>7789.3596458137627</v>
      </c>
      <c r="E1531" s="10">
        <v>6249.232199672866</v>
      </c>
      <c r="F1531" s="10">
        <v>18035.425476941888</v>
      </c>
      <c r="G1531" s="10" t="s">
        <v>179</v>
      </c>
    </row>
    <row r="1532" spans="1:7">
      <c r="A1532" s="3" t="s">
        <v>148</v>
      </c>
      <c r="B1532" s="3" t="s">
        <v>209</v>
      </c>
      <c r="C1532" s="3" t="s">
        <v>206</v>
      </c>
      <c r="D1532" s="10">
        <v>4935.5274562194318</v>
      </c>
      <c r="E1532" s="10">
        <v>9144.2910930132875</v>
      </c>
      <c r="F1532" s="10">
        <v>15428.145353104264</v>
      </c>
      <c r="G1532" s="10" t="s">
        <v>179</v>
      </c>
    </row>
    <row r="1533" spans="1:7">
      <c r="A1533" s="3" t="s">
        <v>148</v>
      </c>
      <c r="B1533" s="3" t="s">
        <v>210</v>
      </c>
      <c r="C1533" s="3" t="s">
        <v>205</v>
      </c>
      <c r="D1533" s="10">
        <v>9484.2404831571985</v>
      </c>
      <c r="E1533" s="10">
        <v>11494.0902614841</v>
      </c>
      <c r="F1533" s="10">
        <v>19783.105229147011</v>
      </c>
      <c r="G1533" s="10">
        <v>12276.5131275</v>
      </c>
    </row>
    <row r="1534" spans="1:7">
      <c r="A1534" s="3" t="s">
        <v>148</v>
      </c>
      <c r="B1534" s="3" t="s">
        <v>210</v>
      </c>
      <c r="C1534" s="3" t="s">
        <v>206</v>
      </c>
      <c r="D1534" s="10">
        <v>6447.2356890894171</v>
      </c>
      <c r="E1534" s="10">
        <v>11236.074763533436</v>
      </c>
      <c r="F1534" s="10">
        <v>20372.325764762114</v>
      </c>
      <c r="G1534" s="10">
        <v>11959.507892744479</v>
      </c>
    </row>
    <row r="1535" spans="1:7">
      <c r="A1535" s="3" t="s">
        <v>148</v>
      </c>
      <c r="B1535" s="3" t="s">
        <v>211</v>
      </c>
      <c r="C1535" s="3" t="s">
        <v>205</v>
      </c>
      <c r="D1535" s="10">
        <v>12704.895630901676</v>
      </c>
      <c r="E1535" s="10">
        <v>14976.561173895421</v>
      </c>
      <c r="F1535" s="10">
        <v>19252.087792525708</v>
      </c>
      <c r="G1535" s="10">
        <v>13444.148527213114</v>
      </c>
    </row>
    <row r="1536" spans="1:7">
      <c r="A1536" s="3" t="s">
        <v>148</v>
      </c>
      <c r="B1536" s="3" t="s">
        <v>211</v>
      </c>
      <c r="C1536" s="3" t="s">
        <v>206</v>
      </c>
      <c r="D1536" s="10">
        <v>10691.820074735359</v>
      </c>
      <c r="E1536" s="10">
        <v>14982.774575056983</v>
      </c>
      <c r="F1536" s="10">
        <v>19672.724252065822</v>
      </c>
      <c r="G1536" s="10">
        <v>11745.356676883725</v>
      </c>
    </row>
    <row r="1537" spans="1:7">
      <c r="A1537" s="3" t="s">
        <v>148</v>
      </c>
      <c r="B1537" s="3" t="s">
        <v>239</v>
      </c>
      <c r="C1537" s="3" t="s">
        <v>205</v>
      </c>
      <c r="D1537" s="10" t="s">
        <v>179</v>
      </c>
      <c r="E1537" s="10">
        <v>17686.770582258698</v>
      </c>
      <c r="F1537" s="10" t="s">
        <v>179</v>
      </c>
      <c r="G1537" s="10" t="s">
        <v>179</v>
      </c>
    </row>
    <row r="1538" spans="1:7">
      <c r="A1538" s="3" t="s">
        <v>148</v>
      </c>
      <c r="B1538" s="3" t="s">
        <v>239</v>
      </c>
      <c r="C1538" s="3" t="s">
        <v>206</v>
      </c>
      <c r="D1538" s="10" t="s">
        <v>179</v>
      </c>
      <c r="E1538" s="10">
        <v>18163.376434853948</v>
      </c>
      <c r="F1538" s="10" t="s">
        <v>179</v>
      </c>
      <c r="G1538" s="10" t="s">
        <v>179</v>
      </c>
    </row>
    <row r="1539" spans="1:7">
      <c r="A1539" s="3" t="s">
        <v>148</v>
      </c>
      <c r="B1539" s="3" t="s">
        <v>212</v>
      </c>
      <c r="C1539" s="3" t="s">
        <v>205</v>
      </c>
      <c r="D1539" s="10" t="s">
        <v>179</v>
      </c>
      <c r="E1539" s="10" t="s">
        <v>179</v>
      </c>
      <c r="F1539" s="10">
        <v>15782.455622740532</v>
      </c>
      <c r="G1539" s="10">
        <v>11687.58968590718</v>
      </c>
    </row>
    <row r="1540" spans="1:7">
      <c r="A1540" s="3" t="s">
        <v>148</v>
      </c>
      <c r="B1540" s="3" t="s">
        <v>212</v>
      </c>
      <c r="C1540" s="3" t="s">
        <v>206</v>
      </c>
      <c r="D1540" s="10" t="s">
        <v>179</v>
      </c>
      <c r="E1540" s="10" t="s">
        <v>179</v>
      </c>
      <c r="F1540" s="10">
        <v>14401.751479018862</v>
      </c>
      <c r="G1540" s="10">
        <v>11332.247135173046</v>
      </c>
    </row>
    <row r="1541" spans="1:7">
      <c r="A1541" s="3" t="s">
        <v>148</v>
      </c>
      <c r="B1541" s="3" t="s">
        <v>213</v>
      </c>
      <c r="C1541" s="3" t="s">
        <v>205</v>
      </c>
      <c r="D1541" s="10" t="s">
        <v>179</v>
      </c>
      <c r="E1541" s="10" t="s">
        <v>179</v>
      </c>
      <c r="F1541" s="10">
        <v>17072.902263113567</v>
      </c>
      <c r="G1541" s="10">
        <v>17376.447487091893</v>
      </c>
    </row>
    <row r="1542" spans="1:7">
      <c r="A1542" s="3" t="s">
        <v>148</v>
      </c>
      <c r="B1542" s="3" t="s">
        <v>213</v>
      </c>
      <c r="C1542" s="3" t="s">
        <v>206</v>
      </c>
      <c r="D1542" s="10" t="s">
        <v>179</v>
      </c>
      <c r="E1542" s="10" t="s">
        <v>179</v>
      </c>
      <c r="F1542" s="10">
        <v>18831.531723394397</v>
      </c>
      <c r="G1542" s="10">
        <v>19405.20998979111</v>
      </c>
    </row>
    <row r="1543" spans="1:7">
      <c r="A1543" s="3" t="s">
        <v>148</v>
      </c>
      <c r="B1543" s="3" t="s">
        <v>240</v>
      </c>
      <c r="C1543" s="3" t="s">
        <v>205</v>
      </c>
      <c r="D1543" s="10" t="s">
        <v>179</v>
      </c>
      <c r="E1543" s="10" t="s">
        <v>179</v>
      </c>
      <c r="F1543" s="10">
        <v>18930.527094037468</v>
      </c>
      <c r="G1543" s="10">
        <v>13206.594055357129</v>
      </c>
    </row>
    <row r="1544" spans="1:7">
      <c r="A1544" s="3" t="s">
        <v>148</v>
      </c>
      <c r="B1544" s="3" t="s">
        <v>240</v>
      </c>
      <c r="C1544" s="3" t="s">
        <v>206</v>
      </c>
      <c r="D1544" s="10" t="s">
        <v>179</v>
      </c>
      <c r="E1544" s="10" t="s">
        <v>179</v>
      </c>
      <c r="F1544" s="10">
        <v>21111.700412003505</v>
      </c>
      <c r="G1544" s="10">
        <v>9714.1526405029617</v>
      </c>
    </row>
    <row r="1545" spans="1:7">
      <c r="A1545" s="3" t="s">
        <v>149</v>
      </c>
      <c r="B1545" s="3" t="s">
        <v>204</v>
      </c>
      <c r="C1545" s="3" t="s">
        <v>205</v>
      </c>
      <c r="D1545" s="10">
        <v>3058.0447005888655</v>
      </c>
      <c r="E1545" s="10">
        <v>2217.7123072630784</v>
      </c>
      <c r="F1545" s="10" t="s">
        <v>179</v>
      </c>
      <c r="G1545" s="10" t="s">
        <v>179</v>
      </c>
    </row>
    <row r="1546" spans="1:7">
      <c r="A1546" s="3" t="s">
        <v>149</v>
      </c>
      <c r="B1546" s="3" t="s">
        <v>204</v>
      </c>
      <c r="C1546" s="3" t="s">
        <v>206</v>
      </c>
      <c r="D1546" s="10">
        <v>4174.8314302254412</v>
      </c>
      <c r="E1546" s="10">
        <v>3073.523514184968</v>
      </c>
      <c r="F1546" s="10" t="s">
        <v>179</v>
      </c>
      <c r="G1546" s="10" t="s">
        <v>179</v>
      </c>
    </row>
    <row r="1547" spans="1:7">
      <c r="A1547" s="3" t="s">
        <v>149</v>
      </c>
      <c r="B1547" s="3" t="s">
        <v>207</v>
      </c>
      <c r="C1547" s="3" t="s">
        <v>205</v>
      </c>
      <c r="D1547" s="10">
        <v>4401.7447837375703</v>
      </c>
      <c r="E1547" s="10">
        <v>3376.2603819104734</v>
      </c>
      <c r="F1547" s="10">
        <v>17221.637326093958</v>
      </c>
      <c r="G1547" s="10" t="s">
        <v>179</v>
      </c>
    </row>
    <row r="1548" spans="1:7">
      <c r="A1548" s="3" t="s">
        <v>149</v>
      </c>
      <c r="B1548" s="3" t="s">
        <v>207</v>
      </c>
      <c r="C1548" s="3" t="s">
        <v>206</v>
      </c>
      <c r="D1548" s="10">
        <v>2308.2723759769992</v>
      </c>
      <c r="E1548" s="10">
        <v>2842.5811813524588</v>
      </c>
      <c r="F1548" s="10">
        <v>9201.7871752076444</v>
      </c>
      <c r="G1548" s="10" t="s">
        <v>179</v>
      </c>
    </row>
    <row r="1549" spans="1:7">
      <c r="A1549" s="3" t="s">
        <v>149</v>
      </c>
      <c r="B1549" s="3" t="s">
        <v>208</v>
      </c>
      <c r="C1549" s="3" t="s">
        <v>205</v>
      </c>
      <c r="D1549" s="10">
        <v>7113.9065119530787</v>
      </c>
      <c r="E1549" s="10">
        <v>4661.4203683554815</v>
      </c>
      <c r="F1549" s="10">
        <v>18463.461182241979</v>
      </c>
      <c r="G1549" s="10" t="s">
        <v>179</v>
      </c>
    </row>
    <row r="1550" spans="1:7">
      <c r="A1550" s="3" t="s">
        <v>149</v>
      </c>
      <c r="B1550" s="3" t="s">
        <v>208</v>
      </c>
      <c r="C1550" s="3" t="s">
        <v>206</v>
      </c>
      <c r="D1550" s="10">
        <v>2695.7907837775615</v>
      </c>
      <c r="E1550" s="10">
        <v>7613.4210011185678</v>
      </c>
      <c r="F1550" s="10">
        <v>14487.552383327084</v>
      </c>
      <c r="G1550" s="10" t="s">
        <v>179</v>
      </c>
    </row>
    <row r="1551" spans="1:7">
      <c r="A1551" s="3" t="s">
        <v>149</v>
      </c>
      <c r="B1551" s="3" t="s">
        <v>209</v>
      </c>
      <c r="C1551" s="3" t="s">
        <v>205</v>
      </c>
      <c r="D1551" s="10">
        <v>9111.6208934603274</v>
      </c>
      <c r="E1551" s="10">
        <v>7021.0951565562918</v>
      </c>
      <c r="F1551" s="10">
        <v>21151.801905514862</v>
      </c>
      <c r="G1551" s="10">
        <v>27107.7389202454</v>
      </c>
    </row>
    <row r="1552" spans="1:7">
      <c r="A1552" s="3" t="s">
        <v>149</v>
      </c>
      <c r="B1552" s="3" t="s">
        <v>209</v>
      </c>
      <c r="C1552" s="3" t="s">
        <v>206</v>
      </c>
      <c r="D1552" s="10">
        <v>5441.957054854237</v>
      </c>
      <c r="E1552" s="10">
        <v>9780.4251022935987</v>
      </c>
      <c r="F1552" s="10">
        <v>22709.11180749453</v>
      </c>
      <c r="G1552" s="10" t="s">
        <v>179</v>
      </c>
    </row>
    <row r="1553" spans="1:7">
      <c r="A1553" s="3" t="s">
        <v>149</v>
      </c>
      <c r="B1553" s="3" t="s">
        <v>210</v>
      </c>
      <c r="C1553" s="3" t="s">
        <v>205</v>
      </c>
      <c r="D1553" s="10">
        <v>12493.987264240201</v>
      </c>
      <c r="E1553" s="10">
        <v>12605.778158661262</v>
      </c>
      <c r="F1553" s="10">
        <v>23744.812175823929</v>
      </c>
      <c r="G1553" s="10">
        <v>16181.830844558259</v>
      </c>
    </row>
    <row r="1554" spans="1:7">
      <c r="A1554" s="3" t="s">
        <v>149</v>
      </c>
      <c r="B1554" s="3" t="s">
        <v>210</v>
      </c>
      <c r="C1554" s="3" t="s">
        <v>206</v>
      </c>
      <c r="D1554" s="10">
        <v>9916.1031614212807</v>
      </c>
      <c r="E1554" s="10">
        <v>12911.8886119403</v>
      </c>
      <c r="F1554" s="10">
        <v>22359.231813584593</v>
      </c>
      <c r="G1554" s="10">
        <v>16498.563401367988</v>
      </c>
    </row>
    <row r="1555" spans="1:7">
      <c r="A1555" s="3" t="s">
        <v>149</v>
      </c>
      <c r="B1555" s="3" t="s">
        <v>211</v>
      </c>
      <c r="C1555" s="3" t="s">
        <v>205</v>
      </c>
      <c r="D1555" s="10">
        <v>14803.623461073505</v>
      </c>
      <c r="E1555" s="10">
        <v>15843.741484364933</v>
      </c>
      <c r="F1555" s="10">
        <v>21610.619193247316</v>
      </c>
      <c r="G1555" s="10">
        <v>16023.565429604358</v>
      </c>
    </row>
    <row r="1556" spans="1:7">
      <c r="A1556" s="3" t="s">
        <v>149</v>
      </c>
      <c r="B1556" s="3" t="s">
        <v>211</v>
      </c>
      <c r="C1556" s="3" t="s">
        <v>206</v>
      </c>
      <c r="D1556" s="10">
        <v>14760.442498498825</v>
      </c>
      <c r="E1556" s="10">
        <v>16256.322358499852</v>
      </c>
      <c r="F1556" s="10">
        <v>22067.080267816607</v>
      </c>
      <c r="G1556" s="10">
        <v>16423.596896346739</v>
      </c>
    </row>
    <row r="1557" spans="1:7">
      <c r="A1557" s="3" t="s">
        <v>149</v>
      </c>
      <c r="B1557" s="3" t="s">
        <v>239</v>
      </c>
      <c r="C1557" s="3" t="s">
        <v>205</v>
      </c>
      <c r="D1557" s="10" t="s">
        <v>179</v>
      </c>
      <c r="E1557" s="10">
        <v>17612.525352877488</v>
      </c>
      <c r="F1557" s="10" t="s">
        <v>179</v>
      </c>
      <c r="G1557" s="10" t="s">
        <v>179</v>
      </c>
    </row>
    <row r="1558" spans="1:7">
      <c r="A1558" s="3" t="s">
        <v>149</v>
      </c>
      <c r="B1558" s="3" t="s">
        <v>239</v>
      </c>
      <c r="C1558" s="3" t="s">
        <v>206</v>
      </c>
      <c r="D1558" s="10" t="s">
        <v>179</v>
      </c>
      <c r="E1558" s="10">
        <v>14489.719902564833</v>
      </c>
      <c r="F1558" s="10" t="s">
        <v>179</v>
      </c>
      <c r="G1558" s="10" t="s">
        <v>179</v>
      </c>
    </row>
    <row r="1559" spans="1:7">
      <c r="A1559" s="3" t="s">
        <v>149</v>
      </c>
      <c r="B1559" s="3" t="s">
        <v>212</v>
      </c>
      <c r="C1559" s="3" t="s">
        <v>205</v>
      </c>
      <c r="D1559" s="10" t="s">
        <v>179</v>
      </c>
      <c r="E1559" s="10" t="s">
        <v>179</v>
      </c>
      <c r="F1559" s="10">
        <v>16010.518312857588</v>
      </c>
      <c r="G1559" s="10">
        <v>10054.91468643237</v>
      </c>
    </row>
    <row r="1560" spans="1:7">
      <c r="A1560" s="3" t="s">
        <v>149</v>
      </c>
      <c r="B1560" s="3" t="s">
        <v>212</v>
      </c>
      <c r="C1560" s="3" t="s">
        <v>206</v>
      </c>
      <c r="D1560" s="10" t="s">
        <v>179</v>
      </c>
      <c r="E1560" s="10" t="s">
        <v>179</v>
      </c>
      <c r="F1560" s="10">
        <v>16204.682283237093</v>
      </c>
      <c r="G1560" s="10">
        <v>11648.396375197721</v>
      </c>
    </row>
    <row r="1561" spans="1:7">
      <c r="A1561" s="3" t="s">
        <v>149</v>
      </c>
      <c r="B1561" s="3" t="s">
        <v>213</v>
      </c>
      <c r="C1561" s="3" t="s">
        <v>205</v>
      </c>
      <c r="D1561" s="10" t="s">
        <v>179</v>
      </c>
      <c r="E1561" s="10" t="s">
        <v>179</v>
      </c>
      <c r="F1561" s="10">
        <v>19658.238343172983</v>
      </c>
      <c r="G1561" s="10">
        <v>12197.457359252829</v>
      </c>
    </row>
    <row r="1562" spans="1:7">
      <c r="A1562" s="3" t="s">
        <v>149</v>
      </c>
      <c r="B1562" s="3" t="s">
        <v>213</v>
      </c>
      <c r="C1562" s="3" t="s">
        <v>206</v>
      </c>
      <c r="D1562" s="10" t="s">
        <v>179</v>
      </c>
      <c r="E1562" s="10" t="s">
        <v>179</v>
      </c>
      <c r="F1562" s="10">
        <v>19528.405985792062</v>
      </c>
      <c r="G1562" s="10">
        <v>13195.34215276073</v>
      </c>
    </row>
    <row r="1563" spans="1:7">
      <c r="A1563" s="3" t="s">
        <v>149</v>
      </c>
      <c r="B1563" s="3" t="s">
        <v>240</v>
      </c>
      <c r="C1563" s="3" t="s">
        <v>205</v>
      </c>
      <c r="D1563" s="10" t="s">
        <v>179</v>
      </c>
      <c r="E1563" s="10" t="s">
        <v>179</v>
      </c>
      <c r="F1563" s="10">
        <v>21002.486111951035</v>
      </c>
      <c r="G1563" s="10">
        <v>13393.784735707744</v>
      </c>
    </row>
    <row r="1564" spans="1:7">
      <c r="A1564" s="3" t="s">
        <v>149</v>
      </c>
      <c r="B1564" s="3" t="s">
        <v>240</v>
      </c>
      <c r="C1564" s="3" t="s">
        <v>206</v>
      </c>
      <c r="D1564" s="10" t="s">
        <v>179</v>
      </c>
      <c r="E1564" s="10" t="s">
        <v>179</v>
      </c>
      <c r="F1564" s="10">
        <v>22190.347681240706</v>
      </c>
      <c r="G1564" s="10">
        <v>15402.502738686477</v>
      </c>
    </row>
    <row r="1565" spans="1:7">
      <c r="A1565" s="3" t="s">
        <v>150</v>
      </c>
      <c r="B1565" s="3" t="s">
        <v>204</v>
      </c>
      <c r="C1565" s="3" t="s">
        <v>205</v>
      </c>
      <c r="D1565" s="10">
        <v>2178.8181990356825</v>
      </c>
      <c r="E1565" s="10">
        <v>2276.769033234893</v>
      </c>
      <c r="F1565" s="10" t="s">
        <v>179</v>
      </c>
      <c r="G1565" s="10" t="s">
        <v>179</v>
      </c>
    </row>
    <row r="1566" spans="1:7">
      <c r="A1566" s="3" t="s">
        <v>150</v>
      </c>
      <c r="B1566" s="3" t="s">
        <v>204</v>
      </c>
      <c r="C1566" s="3" t="s">
        <v>206</v>
      </c>
      <c r="D1566" s="10">
        <v>2635.4447861802373</v>
      </c>
      <c r="E1566" s="10">
        <v>2538.2591623014014</v>
      </c>
      <c r="F1566" s="10" t="s">
        <v>179</v>
      </c>
      <c r="G1566" s="10" t="s">
        <v>179</v>
      </c>
    </row>
    <row r="1567" spans="1:7">
      <c r="A1567" s="3" t="s">
        <v>150</v>
      </c>
      <c r="B1567" s="3" t="s">
        <v>207</v>
      </c>
      <c r="C1567" s="3" t="s">
        <v>205</v>
      </c>
      <c r="D1567" s="10">
        <v>4451.9266617366411</v>
      </c>
      <c r="E1567" s="10">
        <v>3664.1943899296261</v>
      </c>
      <c r="F1567" s="10">
        <v>8064.7859541984735</v>
      </c>
      <c r="G1567" s="10" t="s">
        <v>179</v>
      </c>
    </row>
    <row r="1568" spans="1:7">
      <c r="A1568" s="3" t="s">
        <v>150</v>
      </c>
      <c r="B1568" s="3" t="s">
        <v>207</v>
      </c>
      <c r="C1568" s="3" t="s">
        <v>206</v>
      </c>
      <c r="D1568" s="10">
        <v>2946.785037564212</v>
      </c>
      <c r="E1568" s="10">
        <v>3481.6926403789885</v>
      </c>
      <c r="F1568" s="10">
        <v>4265.381811740891</v>
      </c>
      <c r="G1568" s="10" t="s">
        <v>179</v>
      </c>
    </row>
    <row r="1569" spans="1:7">
      <c r="A1569" s="3" t="s">
        <v>150</v>
      </c>
      <c r="B1569" s="3" t="s">
        <v>208</v>
      </c>
      <c r="C1569" s="3" t="s">
        <v>205</v>
      </c>
      <c r="D1569" s="10">
        <v>7216.0930632893196</v>
      </c>
      <c r="E1569" s="10">
        <v>5183.8635349072792</v>
      </c>
      <c r="F1569" s="10">
        <v>21928.314173439419</v>
      </c>
      <c r="G1569" s="10">
        <v>8141.5880714697405</v>
      </c>
    </row>
    <row r="1570" spans="1:7">
      <c r="A1570" s="3" t="s">
        <v>150</v>
      </c>
      <c r="B1570" s="3" t="s">
        <v>208</v>
      </c>
      <c r="C1570" s="3" t="s">
        <v>206</v>
      </c>
      <c r="D1570" s="10">
        <v>3352.8894803722778</v>
      </c>
      <c r="E1570" s="10">
        <v>7103.8149868194832</v>
      </c>
      <c r="F1570" s="10">
        <v>9265.7159952469392</v>
      </c>
      <c r="G1570" s="10">
        <v>7014.469601520912</v>
      </c>
    </row>
    <row r="1571" spans="1:7">
      <c r="A1571" s="3" t="s">
        <v>150</v>
      </c>
      <c r="B1571" s="3" t="s">
        <v>209</v>
      </c>
      <c r="C1571" s="3" t="s">
        <v>205</v>
      </c>
      <c r="D1571" s="10">
        <v>7859.4373520368699</v>
      </c>
      <c r="E1571" s="10">
        <v>7638.1877638324195</v>
      </c>
      <c r="F1571" s="10">
        <v>17088.021074436663</v>
      </c>
      <c r="G1571" s="10">
        <v>20542.462158224014</v>
      </c>
    </row>
    <row r="1572" spans="1:7">
      <c r="A1572" s="3" t="s">
        <v>150</v>
      </c>
      <c r="B1572" s="3" t="s">
        <v>209</v>
      </c>
      <c r="C1572" s="3" t="s">
        <v>206</v>
      </c>
      <c r="D1572" s="10">
        <v>4602.3032561963792</v>
      </c>
      <c r="E1572" s="10">
        <v>7654.1550545001564</v>
      </c>
      <c r="F1572" s="10">
        <v>11555.250545826802</v>
      </c>
      <c r="G1572" s="10">
        <v>13856.403486817429</v>
      </c>
    </row>
    <row r="1573" spans="1:7">
      <c r="A1573" s="3" t="s">
        <v>150</v>
      </c>
      <c r="B1573" s="3" t="s">
        <v>210</v>
      </c>
      <c r="C1573" s="3" t="s">
        <v>205</v>
      </c>
      <c r="D1573" s="10">
        <v>9161.5460789689678</v>
      </c>
      <c r="E1573" s="10">
        <v>12331.787996134022</v>
      </c>
      <c r="F1573" s="10">
        <v>20901.539190785606</v>
      </c>
      <c r="G1573" s="10">
        <v>16386.050206522661</v>
      </c>
    </row>
    <row r="1574" spans="1:7">
      <c r="A1574" s="3" t="s">
        <v>150</v>
      </c>
      <c r="B1574" s="3" t="s">
        <v>210</v>
      </c>
      <c r="C1574" s="3" t="s">
        <v>206</v>
      </c>
      <c r="D1574" s="10">
        <v>7174.6680746580623</v>
      </c>
      <c r="E1574" s="10">
        <v>11409.912231247014</v>
      </c>
      <c r="F1574" s="10">
        <v>21036.391302334559</v>
      </c>
      <c r="G1574" s="10">
        <v>14759.287973852668</v>
      </c>
    </row>
    <row r="1575" spans="1:7">
      <c r="A1575" s="3" t="s">
        <v>150</v>
      </c>
      <c r="B1575" s="3" t="s">
        <v>211</v>
      </c>
      <c r="C1575" s="3" t="s">
        <v>205</v>
      </c>
      <c r="D1575" s="10">
        <v>11938.315651479634</v>
      </c>
      <c r="E1575" s="10">
        <v>14500.159003881488</v>
      </c>
      <c r="F1575" s="10">
        <v>16852.83096456352</v>
      </c>
      <c r="G1575" s="10">
        <v>16290.295436267843</v>
      </c>
    </row>
    <row r="1576" spans="1:7">
      <c r="A1576" s="3" t="s">
        <v>150</v>
      </c>
      <c r="B1576" s="3" t="s">
        <v>211</v>
      </c>
      <c r="C1576" s="3" t="s">
        <v>206</v>
      </c>
      <c r="D1576" s="10">
        <v>10955.142581750357</v>
      </c>
      <c r="E1576" s="10">
        <v>13484.046792452829</v>
      </c>
      <c r="F1576" s="10">
        <v>16631.865121924446</v>
      </c>
      <c r="G1576" s="10">
        <v>15697.303197499161</v>
      </c>
    </row>
    <row r="1577" spans="1:7">
      <c r="A1577" s="3" t="s">
        <v>150</v>
      </c>
      <c r="B1577" s="3" t="s">
        <v>239</v>
      </c>
      <c r="C1577" s="3" t="s">
        <v>205</v>
      </c>
      <c r="D1577" s="10" t="s">
        <v>179</v>
      </c>
      <c r="E1577" s="10">
        <v>20823.269394399405</v>
      </c>
      <c r="F1577" s="10" t="s">
        <v>179</v>
      </c>
      <c r="G1577" s="10" t="s">
        <v>179</v>
      </c>
    </row>
    <row r="1578" spans="1:7">
      <c r="A1578" s="3" t="s">
        <v>150</v>
      </c>
      <c r="B1578" s="3" t="s">
        <v>239</v>
      </c>
      <c r="C1578" s="3" t="s">
        <v>206</v>
      </c>
      <c r="D1578" s="10" t="s">
        <v>179</v>
      </c>
      <c r="E1578" s="10">
        <v>18247.238877057116</v>
      </c>
      <c r="F1578" s="10" t="s">
        <v>179</v>
      </c>
      <c r="G1578" s="10" t="s">
        <v>179</v>
      </c>
    </row>
    <row r="1579" spans="1:7">
      <c r="A1579" s="3" t="s">
        <v>150</v>
      </c>
      <c r="B1579" s="3" t="s">
        <v>212</v>
      </c>
      <c r="C1579" s="3" t="s">
        <v>205</v>
      </c>
      <c r="D1579" s="10" t="s">
        <v>179</v>
      </c>
      <c r="E1579" s="10" t="s">
        <v>179</v>
      </c>
      <c r="F1579" s="10">
        <v>12266.523838610456</v>
      </c>
      <c r="G1579" s="10">
        <v>10177.133619089975</v>
      </c>
    </row>
    <row r="1580" spans="1:7">
      <c r="A1580" s="3" t="s">
        <v>150</v>
      </c>
      <c r="B1580" s="3" t="s">
        <v>212</v>
      </c>
      <c r="C1580" s="3" t="s">
        <v>206</v>
      </c>
      <c r="D1580" s="10" t="s">
        <v>179</v>
      </c>
      <c r="E1580" s="10" t="s">
        <v>179</v>
      </c>
      <c r="F1580" s="10">
        <v>12512.862761683247</v>
      </c>
      <c r="G1580" s="10">
        <v>9843.5216282731089</v>
      </c>
    </row>
    <row r="1581" spans="1:7">
      <c r="A1581" s="3" t="s">
        <v>150</v>
      </c>
      <c r="B1581" s="3" t="s">
        <v>213</v>
      </c>
      <c r="C1581" s="3" t="s">
        <v>205</v>
      </c>
      <c r="D1581" s="10" t="s">
        <v>179</v>
      </c>
      <c r="E1581" s="10" t="s">
        <v>179</v>
      </c>
      <c r="F1581" s="10">
        <v>15803.646755497295</v>
      </c>
      <c r="G1581" s="10">
        <v>12465.725979557659</v>
      </c>
    </row>
    <row r="1582" spans="1:7">
      <c r="A1582" s="3" t="s">
        <v>150</v>
      </c>
      <c r="B1582" s="3" t="s">
        <v>213</v>
      </c>
      <c r="C1582" s="3" t="s">
        <v>206</v>
      </c>
      <c r="D1582" s="10" t="s">
        <v>179</v>
      </c>
      <c r="E1582" s="10" t="s">
        <v>179</v>
      </c>
      <c r="F1582" s="10">
        <v>15027.329399200107</v>
      </c>
      <c r="G1582" s="10">
        <v>12018.956264483684</v>
      </c>
    </row>
    <row r="1583" spans="1:7">
      <c r="A1583" s="3" t="s">
        <v>150</v>
      </c>
      <c r="B1583" s="3" t="s">
        <v>240</v>
      </c>
      <c r="C1583" s="3" t="s">
        <v>205</v>
      </c>
      <c r="D1583" s="10" t="s">
        <v>179</v>
      </c>
      <c r="E1583" s="10" t="s">
        <v>179</v>
      </c>
      <c r="F1583" s="10">
        <v>18375.342930337327</v>
      </c>
      <c r="G1583" s="10">
        <v>12188.269097046435</v>
      </c>
    </row>
    <row r="1584" spans="1:7">
      <c r="A1584" s="3" t="s">
        <v>150</v>
      </c>
      <c r="B1584" s="3" t="s">
        <v>240</v>
      </c>
      <c r="C1584" s="3" t="s">
        <v>206</v>
      </c>
      <c r="D1584" s="10" t="s">
        <v>179</v>
      </c>
      <c r="E1584" s="10" t="s">
        <v>179</v>
      </c>
      <c r="F1584" s="10">
        <v>17778.789198915547</v>
      </c>
      <c r="G1584" s="10">
        <v>12302.770318500876</v>
      </c>
    </row>
    <row r="1585" spans="1:7">
      <c r="A1585" s="3" t="s">
        <v>151</v>
      </c>
      <c r="B1585" s="3" t="s">
        <v>204</v>
      </c>
      <c r="C1585" s="3" t="s">
        <v>205</v>
      </c>
      <c r="D1585" s="10">
        <v>2724.1607492865442</v>
      </c>
      <c r="E1585" s="10">
        <v>2424.436892029581</v>
      </c>
      <c r="F1585" s="10" t="s">
        <v>179</v>
      </c>
      <c r="G1585" s="10" t="s">
        <v>179</v>
      </c>
    </row>
    <row r="1586" spans="1:7">
      <c r="A1586" s="3" t="s">
        <v>151</v>
      </c>
      <c r="B1586" s="3" t="s">
        <v>204</v>
      </c>
      <c r="C1586" s="3" t="s">
        <v>206</v>
      </c>
      <c r="D1586" s="10">
        <v>2915.4857783329912</v>
      </c>
      <c r="E1586" s="10">
        <v>2518.074762249676</v>
      </c>
      <c r="F1586" s="10" t="s">
        <v>179</v>
      </c>
      <c r="G1586" s="10" t="s">
        <v>179</v>
      </c>
    </row>
    <row r="1587" spans="1:7">
      <c r="A1587" s="3" t="s">
        <v>151</v>
      </c>
      <c r="B1587" s="3" t="s">
        <v>207</v>
      </c>
      <c r="C1587" s="3" t="s">
        <v>205</v>
      </c>
      <c r="D1587" s="10">
        <v>4739.4629548147641</v>
      </c>
      <c r="E1587" s="10">
        <v>3564.6812030910187</v>
      </c>
      <c r="F1587" s="10">
        <v>6937.0294450718138</v>
      </c>
      <c r="G1587" s="10" t="s">
        <v>179</v>
      </c>
    </row>
    <row r="1588" spans="1:7">
      <c r="A1588" s="3" t="s">
        <v>151</v>
      </c>
      <c r="B1588" s="3" t="s">
        <v>207</v>
      </c>
      <c r="C1588" s="3" t="s">
        <v>206</v>
      </c>
      <c r="D1588" s="10">
        <v>3392.7732115226745</v>
      </c>
      <c r="E1588" s="10">
        <v>3320.003749319987</v>
      </c>
      <c r="F1588" s="10">
        <v>6666.667523219814</v>
      </c>
      <c r="G1588" s="10" t="s">
        <v>179</v>
      </c>
    </row>
    <row r="1589" spans="1:7">
      <c r="A1589" s="3" t="s">
        <v>151</v>
      </c>
      <c r="B1589" s="3" t="s">
        <v>208</v>
      </c>
      <c r="C1589" s="3" t="s">
        <v>205</v>
      </c>
      <c r="D1589" s="10">
        <v>6952.6620149198616</v>
      </c>
      <c r="E1589" s="10">
        <v>4928.3506248889407</v>
      </c>
      <c r="F1589" s="10">
        <v>18411.487832076036</v>
      </c>
      <c r="G1589" s="10">
        <v>12559.960179692309</v>
      </c>
    </row>
    <row r="1590" spans="1:7">
      <c r="A1590" s="3" t="s">
        <v>151</v>
      </c>
      <c r="B1590" s="3" t="s">
        <v>208</v>
      </c>
      <c r="C1590" s="3" t="s">
        <v>206</v>
      </c>
      <c r="D1590" s="10">
        <v>4292.9387165990911</v>
      </c>
      <c r="E1590" s="10">
        <v>8442.1283579385927</v>
      </c>
      <c r="F1590" s="10">
        <v>19390.716225429565</v>
      </c>
      <c r="G1590" s="10">
        <v>5168.4375602708806</v>
      </c>
    </row>
    <row r="1591" spans="1:7">
      <c r="A1591" s="3" t="s">
        <v>151</v>
      </c>
      <c r="B1591" s="3" t="s">
        <v>209</v>
      </c>
      <c r="C1591" s="3" t="s">
        <v>205</v>
      </c>
      <c r="D1591" s="10">
        <v>8186.8953644096819</v>
      </c>
      <c r="E1591" s="10">
        <v>7959.2031079689759</v>
      </c>
      <c r="F1591" s="10">
        <v>21134.735896380851</v>
      </c>
      <c r="G1591" s="10">
        <v>20875.344653346423</v>
      </c>
    </row>
    <row r="1592" spans="1:7">
      <c r="A1592" s="3" t="s">
        <v>151</v>
      </c>
      <c r="B1592" s="3" t="s">
        <v>209</v>
      </c>
      <c r="C1592" s="3" t="s">
        <v>206</v>
      </c>
      <c r="D1592" s="10">
        <v>4990.5423469483931</v>
      </c>
      <c r="E1592" s="10">
        <v>9172.5904095731348</v>
      </c>
      <c r="F1592" s="10">
        <v>22460.074228130186</v>
      </c>
      <c r="G1592" s="10">
        <v>12109.425653775312</v>
      </c>
    </row>
    <row r="1593" spans="1:7">
      <c r="A1593" s="3" t="s">
        <v>151</v>
      </c>
      <c r="B1593" s="3" t="s">
        <v>210</v>
      </c>
      <c r="C1593" s="3" t="s">
        <v>205</v>
      </c>
      <c r="D1593" s="10">
        <v>10110.587451496795</v>
      </c>
      <c r="E1593" s="10">
        <v>11676.570595521676</v>
      </c>
      <c r="F1593" s="10">
        <v>23550.890331429244</v>
      </c>
      <c r="G1593" s="10">
        <v>18478.087671654055</v>
      </c>
    </row>
    <row r="1594" spans="1:7">
      <c r="A1594" s="3" t="s">
        <v>151</v>
      </c>
      <c r="B1594" s="3" t="s">
        <v>210</v>
      </c>
      <c r="C1594" s="3" t="s">
        <v>206</v>
      </c>
      <c r="D1594" s="10">
        <v>8026.1462089226707</v>
      </c>
      <c r="E1594" s="10">
        <v>12829.068371647511</v>
      </c>
      <c r="F1594" s="10">
        <v>20624.310721471793</v>
      </c>
      <c r="G1594" s="10">
        <v>17100.533512483973</v>
      </c>
    </row>
    <row r="1595" spans="1:7">
      <c r="A1595" s="3" t="s">
        <v>151</v>
      </c>
      <c r="B1595" s="3" t="s">
        <v>211</v>
      </c>
      <c r="C1595" s="3" t="s">
        <v>205</v>
      </c>
      <c r="D1595" s="10">
        <v>12651.962510889507</v>
      </c>
      <c r="E1595" s="10">
        <v>16250.945363057326</v>
      </c>
      <c r="F1595" s="10">
        <v>18786.080853150444</v>
      </c>
      <c r="G1595" s="10">
        <v>20166.196889204657</v>
      </c>
    </row>
    <row r="1596" spans="1:7">
      <c r="A1596" s="3" t="s">
        <v>151</v>
      </c>
      <c r="B1596" s="3" t="s">
        <v>211</v>
      </c>
      <c r="C1596" s="3" t="s">
        <v>206</v>
      </c>
      <c r="D1596" s="10">
        <v>12361.651565907468</v>
      </c>
      <c r="E1596" s="10">
        <v>16784.365297207631</v>
      </c>
      <c r="F1596" s="10">
        <v>17480.683529197628</v>
      </c>
      <c r="G1596" s="10">
        <v>17934.529368829557</v>
      </c>
    </row>
    <row r="1597" spans="1:7">
      <c r="A1597" s="3" t="s">
        <v>151</v>
      </c>
      <c r="B1597" s="3" t="s">
        <v>239</v>
      </c>
      <c r="C1597" s="3" t="s">
        <v>205</v>
      </c>
      <c r="D1597" s="10" t="s">
        <v>179</v>
      </c>
      <c r="E1597" s="10">
        <v>23272.370241699136</v>
      </c>
      <c r="F1597" s="10" t="s">
        <v>179</v>
      </c>
      <c r="G1597" s="10" t="s">
        <v>179</v>
      </c>
    </row>
    <row r="1598" spans="1:7">
      <c r="A1598" s="3" t="s">
        <v>151</v>
      </c>
      <c r="B1598" s="3" t="s">
        <v>239</v>
      </c>
      <c r="C1598" s="3" t="s">
        <v>206</v>
      </c>
      <c r="D1598" s="10" t="s">
        <v>179</v>
      </c>
      <c r="E1598" s="10">
        <v>23497.225002627434</v>
      </c>
      <c r="F1598" s="10" t="s">
        <v>179</v>
      </c>
      <c r="G1598" s="10" t="s">
        <v>179</v>
      </c>
    </row>
    <row r="1599" spans="1:7">
      <c r="A1599" s="3" t="s">
        <v>151</v>
      </c>
      <c r="B1599" s="3" t="s">
        <v>212</v>
      </c>
      <c r="C1599" s="3" t="s">
        <v>205</v>
      </c>
      <c r="D1599" s="10" t="s">
        <v>179</v>
      </c>
      <c r="E1599" s="10" t="s">
        <v>179</v>
      </c>
      <c r="F1599" s="10">
        <v>13785.375142293444</v>
      </c>
      <c r="G1599" s="10">
        <v>9826.3331904891056</v>
      </c>
    </row>
    <row r="1600" spans="1:7">
      <c r="A1600" s="3" t="s">
        <v>151</v>
      </c>
      <c r="B1600" s="3" t="s">
        <v>212</v>
      </c>
      <c r="C1600" s="3" t="s">
        <v>206</v>
      </c>
      <c r="D1600" s="10" t="s">
        <v>179</v>
      </c>
      <c r="E1600" s="10" t="s">
        <v>179</v>
      </c>
      <c r="F1600" s="10">
        <v>12559.542035910394</v>
      </c>
      <c r="G1600" s="10">
        <v>9419.1938858447247</v>
      </c>
    </row>
    <row r="1601" spans="1:7">
      <c r="A1601" s="3" t="s">
        <v>151</v>
      </c>
      <c r="B1601" s="3" t="s">
        <v>213</v>
      </c>
      <c r="C1601" s="3" t="s">
        <v>205</v>
      </c>
      <c r="D1601" s="10" t="s">
        <v>179</v>
      </c>
      <c r="E1601" s="10" t="s">
        <v>179</v>
      </c>
      <c r="F1601" s="10">
        <v>15674.372758675952</v>
      </c>
      <c r="G1601" s="10">
        <v>12478.805924215543</v>
      </c>
    </row>
    <row r="1602" spans="1:7">
      <c r="A1602" s="3" t="s">
        <v>151</v>
      </c>
      <c r="B1602" s="3" t="s">
        <v>213</v>
      </c>
      <c r="C1602" s="3" t="s">
        <v>206</v>
      </c>
      <c r="D1602" s="10" t="s">
        <v>179</v>
      </c>
      <c r="E1602" s="10" t="s">
        <v>179</v>
      </c>
      <c r="F1602" s="10">
        <v>16624.068835472972</v>
      </c>
      <c r="G1602" s="10">
        <v>12106.507567330926</v>
      </c>
    </row>
    <row r="1603" spans="1:7">
      <c r="A1603" s="3" t="s">
        <v>151</v>
      </c>
      <c r="B1603" s="3" t="s">
        <v>240</v>
      </c>
      <c r="C1603" s="3" t="s">
        <v>205</v>
      </c>
      <c r="D1603" s="10" t="s">
        <v>179</v>
      </c>
      <c r="E1603" s="10" t="s">
        <v>179</v>
      </c>
      <c r="F1603" s="10">
        <v>18296.342282615886</v>
      </c>
      <c r="G1603" s="10">
        <v>12625.770898616627</v>
      </c>
    </row>
    <row r="1604" spans="1:7">
      <c r="A1604" s="3" t="s">
        <v>151</v>
      </c>
      <c r="B1604" s="3" t="s">
        <v>240</v>
      </c>
      <c r="C1604" s="3" t="s">
        <v>206</v>
      </c>
      <c r="D1604" s="10" t="s">
        <v>179</v>
      </c>
      <c r="E1604" s="10" t="s">
        <v>179</v>
      </c>
      <c r="F1604" s="10">
        <v>17591.776314197949</v>
      </c>
      <c r="G1604" s="10">
        <v>11698.53415915468</v>
      </c>
    </row>
    <row r="1605" spans="1:7">
      <c r="A1605" s="3" t="s">
        <v>152</v>
      </c>
      <c r="B1605" s="3" t="s">
        <v>204</v>
      </c>
      <c r="C1605" s="3" t="s">
        <v>205</v>
      </c>
      <c r="D1605" s="10">
        <v>3975.5141090955531</v>
      </c>
      <c r="E1605" s="10">
        <v>2339.7345512638312</v>
      </c>
      <c r="F1605" s="10" t="s">
        <v>179</v>
      </c>
      <c r="G1605" s="10" t="s">
        <v>179</v>
      </c>
    </row>
    <row r="1606" spans="1:7">
      <c r="A1606" s="3" t="s">
        <v>152</v>
      </c>
      <c r="B1606" s="3" t="s">
        <v>204</v>
      </c>
      <c r="C1606" s="3" t="s">
        <v>206</v>
      </c>
      <c r="D1606" s="10">
        <v>3169.2212112887182</v>
      </c>
      <c r="E1606" s="10">
        <v>2910.6159177959457</v>
      </c>
      <c r="F1606" s="10" t="s">
        <v>179</v>
      </c>
      <c r="G1606" s="10" t="s">
        <v>179</v>
      </c>
    </row>
    <row r="1607" spans="1:7">
      <c r="A1607" s="3" t="s">
        <v>152</v>
      </c>
      <c r="B1607" s="3" t="s">
        <v>207</v>
      </c>
      <c r="C1607" s="3" t="s">
        <v>205</v>
      </c>
      <c r="D1607" s="10">
        <v>4865.8838228942868</v>
      </c>
      <c r="E1607" s="10">
        <v>3544.4864168562194</v>
      </c>
      <c r="F1607" s="10">
        <v>18837.864872727274</v>
      </c>
      <c r="G1607" s="10" t="s">
        <v>179</v>
      </c>
    </row>
    <row r="1608" spans="1:7">
      <c r="A1608" s="3" t="s">
        <v>152</v>
      </c>
      <c r="B1608" s="3" t="s">
        <v>207</v>
      </c>
      <c r="C1608" s="3" t="s">
        <v>206</v>
      </c>
      <c r="D1608" s="10">
        <v>2306.3265247397912</v>
      </c>
      <c r="E1608" s="10">
        <v>3224.104027103976</v>
      </c>
      <c r="F1608" s="10">
        <v>15811.362535959463</v>
      </c>
      <c r="G1608" s="10" t="s">
        <v>179</v>
      </c>
    </row>
    <row r="1609" spans="1:7">
      <c r="A1609" s="3" t="s">
        <v>152</v>
      </c>
      <c r="B1609" s="3" t="s">
        <v>208</v>
      </c>
      <c r="C1609" s="3" t="s">
        <v>205</v>
      </c>
      <c r="D1609" s="10">
        <v>7145.4248056486522</v>
      </c>
      <c r="E1609" s="10">
        <v>5197.7239560439557</v>
      </c>
      <c r="F1609" s="10">
        <v>17292.992743328312</v>
      </c>
      <c r="G1609" s="10" t="s">
        <v>179</v>
      </c>
    </row>
    <row r="1610" spans="1:7">
      <c r="A1610" s="3" t="s">
        <v>152</v>
      </c>
      <c r="B1610" s="3" t="s">
        <v>208</v>
      </c>
      <c r="C1610" s="3" t="s">
        <v>206</v>
      </c>
      <c r="D1610" s="10">
        <v>2959.1167436899855</v>
      </c>
      <c r="E1610" s="10">
        <v>7000.4551358558056</v>
      </c>
      <c r="F1610" s="10">
        <v>11188.848701176259</v>
      </c>
      <c r="G1610" s="10" t="s">
        <v>179</v>
      </c>
    </row>
    <row r="1611" spans="1:7">
      <c r="A1611" s="3" t="s">
        <v>152</v>
      </c>
      <c r="B1611" s="3" t="s">
        <v>209</v>
      </c>
      <c r="C1611" s="3" t="s">
        <v>205</v>
      </c>
      <c r="D1611" s="10">
        <v>7688.6674286638781</v>
      </c>
      <c r="E1611" s="10">
        <v>6983.4982766066832</v>
      </c>
      <c r="F1611" s="10">
        <v>18769.006055540682</v>
      </c>
      <c r="G1611" s="10">
        <v>8273.7584043243241</v>
      </c>
    </row>
    <row r="1612" spans="1:7">
      <c r="A1612" s="3" t="s">
        <v>152</v>
      </c>
      <c r="B1612" s="3" t="s">
        <v>209</v>
      </c>
      <c r="C1612" s="3" t="s">
        <v>206</v>
      </c>
      <c r="D1612" s="10">
        <v>3881.8721310065212</v>
      </c>
      <c r="E1612" s="10">
        <v>6751.1071415483293</v>
      </c>
      <c r="F1612" s="10">
        <v>16637.665097123205</v>
      </c>
      <c r="G1612" s="10">
        <v>12132.829520441988</v>
      </c>
    </row>
    <row r="1613" spans="1:7">
      <c r="A1613" s="3" t="s">
        <v>152</v>
      </c>
      <c r="B1613" s="3" t="s">
        <v>210</v>
      </c>
      <c r="C1613" s="3" t="s">
        <v>205</v>
      </c>
      <c r="D1613" s="10">
        <v>9640.3409723097338</v>
      </c>
      <c r="E1613" s="10">
        <v>11273.103772549019</v>
      </c>
      <c r="F1613" s="10">
        <v>20444.50555971553</v>
      </c>
      <c r="G1613" s="10">
        <v>21066.670270464769</v>
      </c>
    </row>
    <row r="1614" spans="1:7">
      <c r="A1614" s="3" t="s">
        <v>152</v>
      </c>
      <c r="B1614" s="3" t="s">
        <v>210</v>
      </c>
      <c r="C1614" s="3" t="s">
        <v>206</v>
      </c>
      <c r="D1614" s="10">
        <v>8517.2500843926828</v>
      </c>
      <c r="E1614" s="10">
        <v>10789.530121818361</v>
      </c>
      <c r="F1614" s="10">
        <v>18670.562801203196</v>
      </c>
      <c r="G1614" s="10">
        <v>12608.340147227305</v>
      </c>
    </row>
    <row r="1615" spans="1:7">
      <c r="A1615" s="3" t="s">
        <v>152</v>
      </c>
      <c r="B1615" s="3" t="s">
        <v>211</v>
      </c>
      <c r="C1615" s="3" t="s">
        <v>205</v>
      </c>
      <c r="D1615" s="10">
        <v>11437.43153036534</v>
      </c>
      <c r="E1615" s="10">
        <v>15694.696986419487</v>
      </c>
      <c r="F1615" s="10">
        <v>17167.46303014248</v>
      </c>
      <c r="G1615" s="10">
        <v>15807.288193373426</v>
      </c>
    </row>
    <row r="1616" spans="1:7">
      <c r="A1616" s="3" t="s">
        <v>152</v>
      </c>
      <c r="B1616" s="3" t="s">
        <v>211</v>
      </c>
      <c r="C1616" s="3" t="s">
        <v>206</v>
      </c>
      <c r="D1616" s="10">
        <v>11415.0707866513</v>
      </c>
      <c r="E1616" s="10">
        <v>12754.504041391205</v>
      </c>
      <c r="F1616" s="10">
        <v>15706.573276791907</v>
      </c>
      <c r="G1616" s="10">
        <v>13226.55907564723</v>
      </c>
    </row>
    <row r="1617" spans="1:7">
      <c r="A1617" s="3" t="s">
        <v>152</v>
      </c>
      <c r="B1617" s="3" t="s">
        <v>239</v>
      </c>
      <c r="C1617" s="3" t="s">
        <v>205</v>
      </c>
      <c r="D1617" s="10" t="s">
        <v>179</v>
      </c>
      <c r="E1617" s="10">
        <v>19460.61577331759</v>
      </c>
      <c r="F1617" s="10" t="s">
        <v>179</v>
      </c>
      <c r="G1617" s="10" t="s">
        <v>179</v>
      </c>
    </row>
    <row r="1618" spans="1:7">
      <c r="A1618" s="3" t="s">
        <v>152</v>
      </c>
      <c r="B1618" s="3" t="s">
        <v>239</v>
      </c>
      <c r="C1618" s="3" t="s">
        <v>206</v>
      </c>
      <c r="D1618" s="10" t="s">
        <v>179</v>
      </c>
      <c r="E1618" s="10">
        <v>16514.491421739131</v>
      </c>
      <c r="F1618" s="10" t="s">
        <v>179</v>
      </c>
      <c r="G1618" s="10" t="s">
        <v>179</v>
      </c>
    </row>
    <row r="1619" spans="1:7">
      <c r="A1619" s="3" t="s">
        <v>152</v>
      </c>
      <c r="B1619" s="3" t="s">
        <v>212</v>
      </c>
      <c r="C1619" s="3" t="s">
        <v>205</v>
      </c>
      <c r="D1619" s="10" t="s">
        <v>179</v>
      </c>
      <c r="E1619" s="10" t="s">
        <v>179</v>
      </c>
      <c r="F1619" s="10">
        <v>11957.139819397058</v>
      </c>
      <c r="G1619" s="10">
        <v>8776.7802721991266</v>
      </c>
    </row>
    <row r="1620" spans="1:7">
      <c r="A1620" s="3" t="s">
        <v>152</v>
      </c>
      <c r="B1620" s="3" t="s">
        <v>212</v>
      </c>
      <c r="C1620" s="3" t="s">
        <v>206</v>
      </c>
      <c r="D1620" s="10" t="s">
        <v>179</v>
      </c>
      <c r="E1620" s="10" t="s">
        <v>179</v>
      </c>
      <c r="F1620" s="10">
        <v>10201.938722069523</v>
      </c>
      <c r="G1620" s="10">
        <v>9262.4981497632507</v>
      </c>
    </row>
    <row r="1621" spans="1:7">
      <c r="A1621" s="3" t="s">
        <v>152</v>
      </c>
      <c r="B1621" s="3" t="s">
        <v>213</v>
      </c>
      <c r="C1621" s="3" t="s">
        <v>205</v>
      </c>
      <c r="D1621" s="10" t="s">
        <v>179</v>
      </c>
      <c r="E1621" s="10" t="s">
        <v>179</v>
      </c>
      <c r="F1621" s="10">
        <v>14065.909578720039</v>
      </c>
      <c r="G1621" s="10">
        <v>10687.831498212965</v>
      </c>
    </row>
    <row r="1622" spans="1:7">
      <c r="A1622" s="3" t="s">
        <v>152</v>
      </c>
      <c r="B1622" s="3" t="s">
        <v>213</v>
      </c>
      <c r="C1622" s="3" t="s">
        <v>206</v>
      </c>
      <c r="D1622" s="10" t="s">
        <v>179</v>
      </c>
      <c r="E1622" s="10" t="s">
        <v>179</v>
      </c>
      <c r="F1622" s="10">
        <v>14840.924361906676</v>
      </c>
      <c r="G1622" s="10">
        <v>10827.235493031911</v>
      </c>
    </row>
    <row r="1623" spans="1:7">
      <c r="A1623" s="3" t="s">
        <v>152</v>
      </c>
      <c r="B1623" s="3" t="s">
        <v>240</v>
      </c>
      <c r="C1623" s="3" t="s">
        <v>205</v>
      </c>
      <c r="D1623" s="10" t="s">
        <v>179</v>
      </c>
      <c r="E1623" s="10" t="s">
        <v>179</v>
      </c>
      <c r="F1623" s="10">
        <v>17425.259738294018</v>
      </c>
      <c r="G1623" s="10">
        <v>12205.25206659485</v>
      </c>
    </row>
    <row r="1624" spans="1:7">
      <c r="A1624" s="3" t="s">
        <v>152</v>
      </c>
      <c r="B1624" s="3" t="s">
        <v>240</v>
      </c>
      <c r="C1624" s="3" t="s">
        <v>206</v>
      </c>
      <c r="D1624" s="10" t="s">
        <v>179</v>
      </c>
      <c r="E1624" s="10" t="s">
        <v>179</v>
      </c>
      <c r="F1624" s="10">
        <v>18062.227682192515</v>
      </c>
      <c r="G1624" s="10">
        <v>14019.753916267695</v>
      </c>
    </row>
    <row r="1625" spans="1:7">
      <c r="A1625" s="3" t="s">
        <v>153</v>
      </c>
      <c r="B1625" s="3" t="s">
        <v>204</v>
      </c>
      <c r="C1625" s="3" t="s">
        <v>205</v>
      </c>
      <c r="D1625" s="10">
        <v>2266.6037871921994</v>
      </c>
      <c r="E1625" s="10">
        <v>2068.3748666896654</v>
      </c>
      <c r="F1625" s="10" t="s">
        <v>179</v>
      </c>
      <c r="G1625" s="10" t="s">
        <v>179</v>
      </c>
    </row>
    <row r="1626" spans="1:7">
      <c r="A1626" s="3" t="s">
        <v>153</v>
      </c>
      <c r="B1626" s="3" t="s">
        <v>204</v>
      </c>
      <c r="C1626" s="3" t="s">
        <v>206</v>
      </c>
      <c r="D1626" s="10">
        <v>4386.1341286333354</v>
      </c>
      <c r="E1626" s="10">
        <v>2365.0868243979126</v>
      </c>
      <c r="F1626" s="10" t="s">
        <v>179</v>
      </c>
      <c r="G1626" s="10" t="s">
        <v>179</v>
      </c>
    </row>
    <row r="1627" spans="1:7">
      <c r="A1627" s="3" t="s">
        <v>153</v>
      </c>
      <c r="B1627" s="3" t="s">
        <v>207</v>
      </c>
      <c r="C1627" s="3" t="s">
        <v>205</v>
      </c>
      <c r="D1627" s="10">
        <v>4897.7827098585703</v>
      </c>
      <c r="E1627" s="10">
        <v>2857.8412489991988</v>
      </c>
      <c r="F1627" s="10" t="s">
        <v>179</v>
      </c>
      <c r="G1627" s="10" t="s">
        <v>179</v>
      </c>
    </row>
    <row r="1628" spans="1:7">
      <c r="A1628" s="3" t="s">
        <v>153</v>
      </c>
      <c r="B1628" s="3" t="s">
        <v>207</v>
      </c>
      <c r="C1628" s="3" t="s">
        <v>206</v>
      </c>
      <c r="D1628" s="10">
        <v>3164.3419899044852</v>
      </c>
      <c r="E1628" s="10">
        <v>5375.3537343786384</v>
      </c>
      <c r="F1628" s="10">
        <v>9469.9208811128628</v>
      </c>
      <c r="G1628" s="10" t="s">
        <v>179</v>
      </c>
    </row>
    <row r="1629" spans="1:7">
      <c r="A1629" s="3" t="s">
        <v>153</v>
      </c>
      <c r="B1629" s="3" t="s">
        <v>208</v>
      </c>
      <c r="C1629" s="3" t="s">
        <v>205</v>
      </c>
      <c r="D1629" s="10">
        <v>6548.5991454978112</v>
      </c>
      <c r="E1629" s="10">
        <v>4048.3994546561171</v>
      </c>
      <c r="F1629" s="10">
        <v>11704.535814903846</v>
      </c>
      <c r="G1629" s="10" t="s">
        <v>179</v>
      </c>
    </row>
    <row r="1630" spans="1:7">
      <c r="A1630" s="3" t="s">
        <v>153</v>
      </c>
      <c r="B1630" s="3" t="s">
        <v>208</v>
      </c>
      <c r="C1630" s="3" t="s">
        <v>206</v>
      </c>
      <c r="D1630" s="10">
        <v>2841.2232075516299</v>
      </c>
      <c r="E1630" s="10">
        <v>7731.235223632043</v>
      </c>
      <c r="F1630" s="10">
        <v>18833.148342075256</v>
      </c>
      <c r="G1630" s="10" t="s">
        <v>179</v>
      </c>
    </row>
    <row r="1631" spans="1:7">
      <c r="A1631" s="3" t="s">
        <v>153</v>
      </c>
      <c r="B1631" s="3" t="s">
        <v>209</v>
      </c>
      <c r="C1631" s="3" t="s">
        <v>205</v>
      </c>
      <c r="D1631" s="10">
        <v>7126.1386314607935</v>
      </c>
      <c r="E1631" s="10">
        <v>5792.8557048877956</v>
      </c>
      <c r="F1631" s="10">
        <v>24331.599360433145</v>
      </c>
      <c r="G1631" s="10" t="s">
        <v>179</v>
      </c>
    </row>
    <row r="1632" spans="1:7">
      <c r="A1632" s="3" t="s">
        <v>153</v>
      </c>
      <c r="B1632" s="3" t="s">
        <v>209</v>
      </c>
      <c r="C1632" s="3" t="s">
        <v>206</v>
      </c>
      <c r="D1632" s="10">
        <v>4975.2663521369377</v>
      </c>
      <c r="E1632" s="10">
        <v>12467.380228882834</v>
      </c>
      <c r="F1632" s="10">
        <v>20141.107600780168</v>
      </c>
      <c r="G1632" s="10" t="s">
        <v>179</v>
      </c>
    </row>
    <row r="1633" spans="1:7">
      <c r="A1633" s="3" t="s">
        <v>153</v>
      </c>
      <c r="B1633" s="3" t="s">
        <v>210</v>
      </c>
      <c r="C1633" s="3" t="s">
        <v>205</v>
      </c>
      <c r="D1633" s="10">
        <v>9750.8601723475695</v>
      </c>
      <c r="E1633" s="10">
        <v>10661.646396996715</v>
      </c>
      <c r="F1633" s="10">
        <v>21619.533304753229</v>
      </c>
      <c r="G1633" s="10">
        <v>14292.35326866485</v>
      </c>
    </row>
    <row r="1634" spans="1:7">
      <c r="A1634" s="3" t="s">
        <v>153</v>
      </c>
      <c r="B1634" s="3" t="s">
        <v>210</v>
      </c>
      <c r="C1634" s="3" t="s">
        <v>206</v>
      </c>
      <c r="D1634" s="10">
        <v>7782.500719796687</v>
      </c>
      <c r="E1634" s="10">
        <v>11687.783436653626</v>
      </c>
      <c r="F1634" s="10">
        <v>20762.99898498883</v>
      </c>
      <c r="G1634" s="10">
        <v>15255.93967649857</v>
      </c>
    </row>
    <row r="1635" spans="1:7">
      <c r="A1635" s="3" t="s">
        <v>153</v>
      </c>
      <c r="B1635" s="3" t="s">
        <v>211</v>
      </c>
      <c r="C1635" s="3" t="s">
        <v>205</v>
      </c>
      <c r="D1635" s="10">
        <v>11573.133966168343</v>
      </c>
      <c r="E1635" s="10">
        <v>13077.574514851487</v>
      </c>
      <c r="F1635" s="10">
        <v>18761.304443964364</v>
      </c>
      <c r="G1635" s="10">
        <v>18194.371009435119</v>
      </c>
    </row>
    <row r="1636" spans="1:7">
      <c r="A1636" s="3" t="s">
        <v>153</v>
      </c>
      <c r="B1636" s="3" t="s">
        <v>211</v>
      </c>
      <c r="C1636" s="3" t="s">
        <v>206</v>
      </c>
      <c r="D1636" s="10">
        <v>13108.196806985654</v>
      </c>
      <c r="E1636" s="10">
        <v>16162.401570300834</v>
      </c>
      <c r="F1636" s="10">
        <v>19580.93896574519</v>
      </c>
      <c r="G1636" s="10">
        <v>20348.010827114311</v>
      </c>
    </row>
    <row r="1637" spans="1:7">
      <c r="A1637" s="3" t="s">
        <v>153</v>
      </c>
      <c r="B1637" s="3" t="s">
        <v>239</v>
      </c>
      <c r="C1637" s="3" t="s">
        <v>205</v>
      </c>
      <c r="D1637" s="10" t="s">
        <v>179</v>
      </c>
      <c r="E1637" s="10">
        <v>16708.254090354094</v>
      </c>
      <c r="F1637" s="10" t="s">
        <v>179</v>
      </c>
      <c r="G1637" s="10" t="s">
        <v>179</v>
      </c>
    </row>
    <row r="1638" spans="1:7">
      <c r="A1638" s="3" t="s">
        <v>153</v>
      </c>
      <c r="B1638" s="3" t="s">
        <v>239</v>
      </c>
      <c r="C1638" s="3" t="s">
        <v>206</v>
      </c>
      <c r="D1638" s="10" t="s">
        <v>179</v>
      </c>
      <c r="E1638" s="10">
        <v>16689.275090118084</v>
      </c>
      <c r="F1638" s="10" t="s">
        <v>179</v>
      </c>
      <c r="G1638" s="10" t="s">
        <v>179</v>
      </c>
    </row>
    <row r="1639" spans="1:7">
      <c r="A1639" s="3" t="s">
        <v>153</v>
      </c>
      <c r="B1639" s="3" t="s">
        <v>212</v>
      </c>
      <c r="C1639" s="3" t="s">
        <v>205</v>
      </c>
      <c r="D1639" s="10" t="s">
        <v>179</v>
      </c>
      <c r="E1639" s="10" t="s">
        <v>179</v>
      </c>
      <c r="F1639" s="10">
        <v>14020.292823978305</v>
      </c>
      <c r="G1639" s="10">
        <v>13188.710188727206</v>
      </c>
    </row>
    <row r="1640" spans="1:7">
      <c r="A1640" s="3" t="s">
        <v>153</v>
      </c>
      <c r="B1640" s="3" t="s">
        <v>212</v>
      </c>
      <c r="C1640" s="3" t="s">
        <v>206</v>
      </c>
      <c r="D1640" s="10" t="s">
        <v>179</v>
      </c>
      <c r="E1640" s="10" t="s">
        <v>179</v>
      </c>
      <c r="F1640" s="10">
        <v>14703.906100032367</v>
      </c>
      <c r="G1640" s="10">
        <v>10386.304262885154</v>
      </c>
    </row>
    <row r="1641" spans="1:7">
      <c r="A1641" s="3" t="s">
        <v>153</v>
      </c>
      <c r="B1641" s="3" t="s">
        <v>213</v>
      </c>
      <c r="C1641" s="3" t="s">
        <v>205</v>
      </c>
      <c r="D1641" s="10" t="s">
        <v>179</v>
      </c>
      <c r="E1641" s="10" t="s">
        <v>179</v>
      </c>
      <c r="F1641" s="10">
        <v>16608.850786447227</v>
      </c>
      <c r="G1641" s="10">
        <v>11424.123557704104</v>
      </c>
    </row>
    <row r="1642" spans="1:7">
      <c r="A1642" s="3" t="s">
        <v>153</v>
      </c>
      <c r="B1642" s="3" t="s">
        <v>213</v>
      </c>
      <c r="C1642" s="3" t="s">
        <v>206</v>
      </c>
      <c r="D1642" s="10" t="s">
        <v>179</v>
      </c>
      <c r="E1642" s="10" t="s">
        <v>179</v>
      </c>
      <c r="F1642" s="10">
        <v>17036.071707132356</v>
      </c>
      <c r="G1642" s="10">
        <v>14255.207822444283</v>
      </c>
    </row>
    <row r="1643" spans="1:7">
      <c r="A1643" s="3" t="s">
        <v>153</v>
      </c>
      <c r="B1643" s="3" t="s">
        <v>240</v>
      </c>
      <c r="C1643" s="3" t="s">
        <v>205</v>
      </c>
      <c r="D1643" s="10" t="s">
        <v>179</v>
      </c>
      <c r="E1643" s="10" t="s">
        <v>179</v>
      </c>
      <c r="F1643" s="10">
        <v>19342.763510704735</v>
      </c>
      <c r="G1643" s="10">
        <v>13876.582863599589</v>
      </c>
    </row>
    <row r="1644" spans="1:7">
      <c r="A1644" s="3" t="s">
        <v>153</v>
      </c>
      <c r="B1644" s="3" t="s">
        <v>240</v>
      </c>
      <c r="C1644" s="3" t="s">
        <v>206</v>
      </c>
      <c r="D1644" s="10" t="s">
        <v>179</v>
      </c>
      <c r="E1644" s="10" t="s">
        <v>179</v>
      </c>
      <c r="F1644" s="10">
        <v>20012.7409331339</v>
      </c>
      <c r="G1644" s="10">
        <v>16263.697811359307</v>
      </c>
    </row>
    <row r="1645" spans="1:7">
      <c r="A1645" s="3" t="s">
        <v>154</v>
      </c>
      <c r="B1645" s="3" t="s">
        <v>204</v>
      </c>
      <c r="C1645" s="3" t="s">
        <v>205</v>
      </c>
      <c r="D1645" s="10">
        <v>3322.4579544937978</v>
      </c>
      <c r="E1645" s="10">
        <v>2088.1744860263866</v>
      </c>
      <c r="F1645" s="10" t="s">
        <v>179</v>
      </c>
      <c r="G1645" s="10" t="s">
        <v>179</v>
      </c>
    </row>
    <row r="1646" spans="1:7">
      <c r="A1646" s="3" t="s">
        <v>154</v>
      </c>
      <c r="B1646" s="3" t="s">
        <v>204</v>
      </c>
      <c r="C1646" s="3" t="s">
        <v>206</v>
      </c>
      <c r="D1646" s="10">
        <v>3229.3857853744666</v>
      </c>
      <c r="E1646" s="10">
        <v>2581.7543803914732</v>
      </c>
      <c r="F1646" s="10" t="s">
        <v>179</v>
      </c>
      <c r="G1646" s="10" t="s">
        <v>179</v>
      </c>
    </row>
    <row r="1647" spans="1:7">
      <c r="A1647" s="3" t="s">
        <v>154</v>
      </c>
      <c r="B1647" s="3" t="s">
        <v>207</v>
      </c>
      <c r="C1647" s="3" t="s">
        <v>205</v>
      </c>
      <c r="D1647" s="10">
        <v>3622.8600267523288</v>
      </c>
      <c r="E1647" s="10">
        <v>3280.0301113667742</v>
      </c>
      <c r="F1647" s="10" t="s">
        <v>179</v>
      </c>
      <c r="G1647" s="10" t="s">
        <v>179</v>
      </c>
    </row>
    <row r="1648" spans="1:7">
      <c r="A1648" s="3" t="s">
        <v>154</v>
      </c>
      <c r="B1648" s="3" t="s">
        <v>207</v>
      </c>
      <c r="C1648" s="3" t="s">
        <v>206</v>
      </c>
      <c r="D1648" s="10">
        <v>2263.9406140519632</v>
      </c>
      <c r="E1648" s="10">
        <v>4010.9401052631579</v>
      </c>
      <c r="F1648" s="10" t="s">
        <v>179</v>
      </c>
      <c r="G1648" s="10" t="s">
        <v>179</v>
      </c>
    </row>
    <row r="1649" spans="1:7">
      <c r="A1649" s="3" t="s">
        <v>154</v>
      </c>
      <c r="B1649" s="3" t="s">
        <v>208</v>
      </c>
      <c r="C1649" s="3" t="s">
        <v>205</v>
      </c>
      <c r="D1649" s="10">
        <v>7705.5024440032375</v>
      </c>
      <c r="E1649" s="10">
        <v>4633.5993338537601</v>
      </c>
      <c r="F1649" s="10">
        <v>16519.949949402755</v>
      </c>
      <c r="G1649" s="10" t="s">
        <v>179</v>
      </c>
    </row>
    <row r="1650" spans="1:7">
      <c r="A1650" s="3" t="s">
        <v>154</v>
      </c>
      <c r="B1650" s="3" t="s">
        <v>208</v>
      </c>
      <c r="C1650" s="3" t="s">
        <v>206</v>
      </c>
      <c r="D1650" s="10">
        <v>3930.710256204356</v>
      </c>
      <c r="E1650" s="10">
        <v>6017.7499875467001</v>
      </c>
      <c r="F1650" s="10">
        <v>10131.626135142775</v>
      </c>
      <c r="G1650" s="10" t="s">
        <v>179</v>
      </c>
    </row>
    <row r="1651" spans="1:7">
      <c r="A1651" s="3" t="s">
        <v>154</v>
      </c>
      <c r="B1651" s="3" t="s">
        <v>209</v>
      </c>
      <c r="C1651" s="3" t="s">
        <v>205</v>
      </c>
      <c r="D1651" s="10">
        <v>9871.2324276111285</v>
      </c>
      <c r="E1651" s="10">
        <v>6403.805515527949</v>
      </c>
      <c r="F1651" s="10">
        <v>16493.704577810673</v>
      </c>
      <c r="G1651" s="10" t="s">
        <v>179</v>
      </c>
    </row>
    <row r="1652" spans="1:7">
      <c r="A1652" s="3" t="s">
        <v>154</v>
      </c>
      <c r="B1652" s="3" t="s">
        <v>209</v>
      </c>
      <c r="C1652" s="3" t="s">
        <v>206</v>
      </c>
      <c r="D1652" s="10">
        <v>5147.5673438133172</v>
      </c>
      <c r="E1652" s="10">
        <v>8690.9022776203965</v>
      </c>
      <c r="F1652" s="10">
        <v>16157.69817092481</v>
      </c>
      <c r="G1652" s="10" t="s">
        <v>179</v>
      </c>
    </row>
    <row r="1653" spans="1:7">
      <c r="A1653" s="3" t="s">
        <v>154</v>
      </c>
      <c r="B1653" s="3" t="s">
        <v>210</v>
      </c>
      <c r="C1653" s="3" t="s">
        <v>205</v>
      </c>
      <c r="D1653" s="10">
        <v>11718.336193449764</v>
      </c>
      <c r="E1653" s="10">
        <v>11148.840524855983</v>
      </c>
      <c r="F1653" s="10">
        <v>21615.367968865434</v>
      </c>
      <c r="G1653" s="10">
        <v>28644.067128358209</v>
      </c>
    </row>
    <row r="1654" spans="1:7">
      <c r="A1654" s="3" t="s">
        <v>154</v>
      </c>
      <c r="B1654" s="3" t="s">
        <v>210</v>
      </c>
      <c r="C1654" s="3" t="s">
        <v>206</v>
      </c>
      <c r="D1654" s="10">
        <v>9423.0168824884895</v>
      </c>
      <c r="E1654" s="10">
        <v>12155.707739221873</v>
      </c>
      <c r="F1654" s="10">
        <v>20920.49133042818</v>
      </c>
      <c r="G1654" s="10">
        <v>10545.857844444445</v>
      </c>
    </row>
    <row r="1655" spans="1:7">
      <c r="A1655" s="3" t="s">
        <v>154</v>
      </c>
      <c r="B1655" s="3" t="s">
        <v>211</v>
      </c>
      <c r="C1655" s="3" t="s">
        <v>205</v>
      </c>
      <c r="D1655" s="10">
        <v>10979.727187175546</v>
      </c>
      <c r="E1655" s="10">
        <v>14403.061649675627</v>
      </c>
      <c r="F1655" s="10">
        <v>19290.409533734673</v>
      </c>
      <c r="G1655" s="10">
        <v>11750.751034659821</v>
      </c>
    </row>
    <row r="1656" spans="1:7">
      <c r="A1656" s="3" t="s">
        <v>154</v>
      </c>
      <c r="B1656" s="3" t="s">
        <v>211</v>
      </c>
      <c r="C1656" s="3" t="s">
        <v>206</v>
      </c>
      <c r="D1656" s="10">
        <v>10540.126567316229</v>
      </c>
      <c r="E1656" s="10">
        <v>14021.914374412041</v>
      </c>
      <c r="F1656" s="10">
        <v>16777.401277277895</v>
      </c>
      <c r="G1656" s="10">
        <v>9938.0177334974996</v>
      </c>
    </row>
    <row r="1657" spans="1:7">
      <c r="A1657" s="3" t="s">
        <v>154</v>
      </c>
      <c r="B1657" s="3" t="s">
        <v>239</v>
      </c>
      <c r="C1657" s="3" t="s">
        <v>205</v>
      </c>
      <c r="D1657" s="10" t="s">
        <v>179</v>
      </c>
      <c r="E1657" s="10">
        <v>19866.65408501658</v>
      </c>
      <c r="F1657" s="10" t="s">
        <v>179</v>
      </c>
      <c r="G1657" s="10" t="s">
        <v>179</v>
      </c>
    </row>
    <row r="1658" spans="1:7">
      <c r="A1658" s="3" t="s">
        <v>154</v>
      </c>
      <c r="B1658" s="3" t="s">
        <v>239</v>
      </c>
      <c r="C1658" s="3" t="s">
        <v>206</v>
      </c>
      <c r="D1658" s="10" t="s">
        <v>179</v>
      </c>
      <c r="E1658" s="10">
        <v>19231.209770992366</v>
      </c>
      <c r="F1658" s="10" t="s">
        <v>179</v>
      </c>
      <c r="G1658" s="10" t="s">
        <v>179</v>
      </c>
    </row>
    <row r="1659" spans="1:7">
      <c r="A1659" s="3" t="s">
        <v>154</v>
      </c>
      <c r="B1659" s="3" t="s">
        <v>212</v>
      </c>
      <c r="C1659" s="3" t="s">
        <v>205</v>
      </c>
      <c r="D1659" s="10" t="s">
        <v>179</v>
      </c>
      <c r="E1659" s="10" t="s">
        <v>179</v>
      </c>
      <c r="F1659" s="10">
        <v>13036.917658853414</v>
      </c>
      <c r="G1659" s="10">
        <v>10019.932522408228</v>
      </c>
    </row>
    <row r="1660" spans="1:7">
      <c r="A1660" s="3" t="s">
        <v>154</v>
      </c>
      <c r="B1660" s="3" t="s">
        <v>212</v>
      </c>
      <c r="C1660" s="3" t="s">
        <v>206</v>
      </c>
      <c r="D1660" s="10" t="s">
        <v>179</v>
      </c>
      <c r="E1660" s="10" t="s">
        <v>179</v>
      </c>
      <c r="F1660" s="10">
        <v>13185.429803689593</v>
      </c>
      <c r="G1660" s="10">
        <v>9215.845319377293</v>
      </c>
    </row>
    <row r="1661" spans="1:7">
      <c r="A1661" s="3" t="s">
        <v>154</v>
      </c>
      <c r="B1661" s="3" t="s">
        <v>213</v>
      </c>
      <c r="C1661" s="3" t="s">
        <v>205</v>
      </c>
      <c r="D1661" s="10" t="s">
        <v>179</v>
      </c>
      <c r="E1661" s="10" t="s">
        <v>179</v>
      </c>
      <c r="F1661" s="10">
        <v>14169.920057229792</v>
      </c>
      <c r="G1661" s="10">
        <v>12871.938828129387</v>
      </c>
    </row>
    <row r="1662" spans="1:7">
      <c r="A1662" s="3" t="s">
        <v>154</v>
      </c>
      <c r="B1662" s="3" t="s">
        <v>213</v>
      </c>
      <c r="C1662" s="3" t="s">
        <v>206</v>
      </c>
      <c r="D1662" s="10" t="s">
        <v>179</v>
      </c>
      <c r="E1662" s="10" t="s">
        <v>179</v>
      </c>
      <c r="F1662" s="10">
        <v>14916.752240564532</v>
      </c>
      <c r="G1662" s="10">
        <v>12224.686431630967</v>
      </c>
    </row>
    <row r="1663" spans="1:7">
      <c r="A1663" s="3" t="s">
        <v>154</v>
      </c>
      <c r="B1663" s="3" t="s">
        <v>240</v>
      </c>
      <c r="C1663" s="3" t="s">
        <v>205</v>
      </c>
      <c r="D1663" s="10" t="s">
        <v>179</v>
      </c>
      <c r="E1663" s="10" t="s">
        <v>179</v>
      </c>
      <c r="F1663" s="10">
        <v>17320.642115849096</v>
      </c>
      <c r="G1663" s="10">
        <v>17003.725148568068</v>
      </c>
    </row>
    <row r="1664" spans="1:7">
      <c r="A1664" s="3" t="s">
        <v>154</v>
      </c>
      <c r="B1664" s="3" t="s">
        <v>240</v>
      </c>
      <c r="C1664" s="3" t="s">
        <v>206</v>
      </c>
      <c r="D1664" s="10" t="s">
        <v>179</v>
      </c>
      <c r="E1664" s="10" t="s">
        <v>179</v>
      </c>
      <c r="F1664" s="10">
        <v>17407.611421695194</v>
      </c>
      <c r="G1664" s="10">
        <v>6453.4980964203733</v>
      </c>
    </row>
    <row r="1665" spans="1:7">
      <c r="A1665" s="3" t="s">
        <v>155</v>
      </c>
      <c r="B1665" s="3" t="s">
        <v>204</v>
      </c>
      <c r="C1665" s="3" t="s">
        <v>205</v>
      </c>
      <c r="D1665" s="10">
        <v>3054.369451175136</v>
      </c>
      <c r="E1665" s="10">
        <v>2531.3031046499082</v>
      </c>
      <c r="F1665" s="10" t="s">
        <v>179</v>
      </c>
      <c r="G1665" s="10" t="s">
        <v>179</v>
      </c>
    </row>
    <row r="1666" spans="1:7">
      <c r="A1666" s="3" t="s">
        <v>155</v>
      </c>
      <c r="B1666" s="3" t="s">
        <v>204</v>
      </c>
      <c r="C1666" s="3" t="s">
        <v>206</v>
      </c>
      <c r="D1666" s="10">
        <v>4407.9603606237652</v>
      </c>
      <c r="E1666" s="10">
        <v>3156.0761635706149</v>
      </c>
      <c r="F1666" s="10" t="s">
        <v>179</v>
      </c>
      <c r="G1666" s="10" t="s">
        <v>179</v>
      </c>
    </row>
    <row r="1667" spans="1:7">
      <c r="A1667" s="3" t="s">
        <v>155</v>
      </c>
      <c r="B1667" s="3" t="s">
        <v>207</v>
      </c>
      <c r="C1667" s="3" t="s">
        <v>205</v>
      </c>
      <c r="D1667" s="10">
        <v>4475.4423342993377</v>
      </c>
      <c r="E1667" s="10">
        <v>4422.6691645124029</v>
      </c>
      <c r="F1667" s="10">
        <v>8101.1378208232436</v>
      </c>
      <c r="G1667" s="10" t="s">
        <v>179</v>
      </c>
    </row>
    <row r="1668" spans="1:7">
      <c r="A1668" s="3" t="s">
        <v>155</v>
      </c>
      <c r="B1668" s="3" t="s">
        <v>207</v>
      </c>
      <c r="C1668" s="3" t="s">
        <v>206</v>
      </c>
      <c r="D1668" s="10">
        <v>2301.7055148121999</v>
      </c>
      <c r="E1668" s="10">
        <v>7112.6959209761771</v>
      </c>
      <c r="F1668" s="10">
        <v>6881.9924637681161</v>
      </c>
      <c r="G1668" s="10" t="s">
        <v>179</v>
      </c>
    </row>
    <row r="1669" spans="1:7">
      <c r="A1669" s="3" t="s">
        <v>155</v>
      </c>
      <c r="B1669" s="3" t="s">
        <v>208</v>
      </c>
      <c r="C1669" s="3" t="s">
        <v>205</v>
      </c>
      <c r="D1669" s="10">
        <v>8059.7893604865003</v>
      </c>
      <c r="E1669" s="10">
        <v>5121.1312146020664</v>
      </c>
      <c r="F1669" s="10">
        <v>12326.924464252348</v>
      </c>
      <c r="G1669" s="10" t="s">
        <v>179</v>
      </c>
    </row>
    <row r="1670" spans="1:7">
      <c r="A1670" s="3" t="s">
        <v>155</v>
      </c>
      <c r="B1670" s="3" t="s">
        <v>208</v>
      </c>
      <c r="C1670" s="3" t="s">
        <v>206</v>
      </c>
      <c r="D1670" s="10">
        <v>3172.5125482881176</v>
      </c>
      <c r="E1670" s="10">
        <v>5492.5806579412802</v>
      </c>
      <c r="F1670" s="10">
        <v>8491.2721936797461</v>
      </c>
      <c r="G1670" s="10" t="s">
        <v>179</v>
      </c>
    </row>
    <row r="1671" spans="1:7">
      <c r="A1671" s="3" t="s">
        <v>155</v>
      </c>
      <c r="B1671" s="3" t="s">
        <v>209</v>
      </c>
      <c r="C1671" s="3" t="s">
        <v>205</v>
      </c>
      <c r="D1671" s="10">
        <v>8828.2118615042164</v>
      </c>
      <c r="E1671" s="10">
        <v>7735.3065068734577</v>
      </c>
      <c r="F1671" s="10">
        <v>20415.129593186568</v>
      </c>
      <c r="G1671" s="10">
        <v>15048.491490612245</v>
      </c>
    </row>
    <row r="1672" spans="1:7">
      <c r="A1672" s="3" t="s">
        <v>155</v>
      </c>
      <c r="B1672" s="3" t="s">
        <v>209</v>
      </c>
      <c r="C1672" s="3" t="s">
        <v>206</v>
      </c>
      <c r="D1672" s="10">
        <v>5621.8219651867475</v>
      </c>
      <c r="E1672" s="10">
        <v>10159.158860234445</v>
      </c>
      <c r="F1672" s="10">
        <v>15855.350147212304</v>
      </c>
      <c r="G1672" s="10">
        <v>14822.301831635388</v>
      </c>
    </row>
    <row r="1673" spans="1:7">
      <c r="A1673" s="3" t="s">
        <v>155</v>
      </c>
      <c r="B1673" s="3" t="s">
        <v>210</v>
      </c>
      <c r="C1673" s="3" t="s">
        <v>205</v>
      </c>
      <c r="D1673" s="10">
        <v>11229.672331111769</v>
      </c>
      <c r="E1673" s="10">
        <v>12349.211984619937</v>
      </c>
      <c r="F1673" s="10">
        <v>21671.671184411014</v>
      </c>
      <c r="G1673" s="10">
        <v>17217.845076863006</v>
      </c>
    </row>
    <row r="1674" spans="1:7">
      <c r="A1674" s="3" t="s">
        <v>155</v>
      </c>
      <c r="B1674" s="3" t="s">
        <v>210</v>
      </c>
      <c r="C1674" s="3" t="s">
        <v>206</v>
      </c>
      <c r="D1674" s="10">
        <v>9071.3486254166201</v>
      </c>
      <c r="E1674" s="10">
        <v>13032.725684803003</v>
      </c>
      <c r="F1674" s="10">
        <v>17514.227440497816</v>
      </c>
      <c r="G1674" s="10">
        <v>16269.879169583444</v>
      </c>
    </row>
    <row r="1675" spans="1:7">
      <c r="A1675" s="3" t="s">
        <v>155</v>
      </c>
      <c r="B1675" s="3" t="s">
        <v>211</v>
      </c>
      <c r="C1675" s="3" t="s">
        <v>205</v>
      </c>
      <c r="D1675" s="10">
        <v>12514.893158554823</v>
      </c>
      <c r="E1675" s="10">
        <v>15179.048272425251</v>
      </c>
      <c r="F1675" s="10">
        <v>20056.638444843131</v>
      </c>
      <c r="G1675" s="10">
        <v>17328.247057676348</v>
      </c>
    </row>
    <row r="1676" spans="1:7">
      <c r="A1676" s="3" t="s">
        <v>155</v>
      </c>
      <c r="B1676" s="3" t="s">
        <v>211</v>
      </c>
      <c r="C1676" s="3" t="s">
        <v>206</v>
      </c>
      <c r="D1676" s="10">
        <v>13758.475168580506</v>
      </c>
      <c r="E1676" s="10">
        <v>19300.036869435957</v>
      </c>
      <c r="F1676" s="10">
        <v>15986.545603555187</v>
      </c>
      <c r="G1676" s="10">
        <v>16954.89583819094</v>
      </c>
    </row>
    <row r="1677" spans="1:7">
      <c r="A1677" s="3" t="s">
        <v>155</v>
      </c>
      <c r="B1677" s="3" t="s">
        <v>239</v>
      </c>
      <c r="C1677" s="3" t="s">
        <v>205</v>
      </c>
      <c r="D1677" s="10" t="s">
        <v>179</v>
      </c>
      <c r="E1677" s="10">
        <v>23858.917051913602</v>
      </c>
      <c r="F1677" s="10" t="s">
        <v>179</v>
      </c>
      <c r="G1677" s="10" t="s">
        <v>179</v>
      </c>
    </row>
    <row r="1678" spans="1:7">
      <c r="A1678" s="3" t="s">
        <v>155</v>
      </c>
      <c r="B1678" s="3" t="s">
        <v>239</v>
      </c>
      <c r="C1678" s="3" t="s">
        <v>206</v>
      </c>
      <c r="D1678" s="10" t="s">
        <v>179</v>
      </c>
      <c r="E1678" s="10">
        <v>21818.773875930521</v>
      </c>
      <c r="F1678" s="10" t="s">
        <v>179</v>
      </c>
      <c r="G1678" s="10" t="s">
        <v>179</v>
      </c>
    </row>
    <row r="1679" spans="1:7">
      <c r="A1679" s="3" t="s">
        <v>155</v>
      </c>
      <c r="B1679" s="3" t="s">
        <v>212</v>
      </c>
      <c r="C1679" s="3" t="s">
        <v>205</v>
      </c>
      <c r="D1679" s="10" t="s">
        <v>179</v>
      </c>
      <c r="E1679" s="10" t="s">
        <v>179</v>
      </c>
      <c r="F1679" s="10">
        <v>13058.524604783832</v>
      </c>
      <c r="G1679" s="10">
        <v>9369.5396796135865</v>
      </c>
    </row>
    <row r="1680" spans="1:7">
      <c r="A1680" s="3" t="s">
        <v>155</v>
      </c>
      <c r="B1680" s="3" t="s">
        <v>212</v>
      </c>
      <c r="C1680" s="3" t="s">
        <v>206</v>
      </c>
      <c r="D1680" s="10" t="s">
        <v>179</v>
      </c>
      <c r="E1680" s="10" t="s">
        <v>179</v>
      </c>
      <c r="F1680" s="10">
        <v>12590.792650597834</v>
      </c>
      <c r="G1680" s="10">
        <v>9346.8822874508242</v>
      </c>
    </row>
    <row r="1681" spans="1:7">
      <c r="A1681" s="3" t="s">
        <v>155</v>
      </c>
      <c r="B1681" s="3" t="s">
        <v>213</v>
      </c>
      <c r="C1681" s="3" t="s">
        <v>205</v>
      </c>
      <c r="D1681" s="10" t="s">
        <v>179</v>
      </c>
      <c r="E1681" s="10" t="s">
        <v>179</v>
      </c>
      <c r="F1681" s="10">
        <v>15846.183280750025</v>
      </c>
      <c r="G1681" s="10">
        <v>11848.070323424205</v>
      </c>
    </row>
    <row r="1682" spans="1:7">
      <c r="A1682" s="3" t="s">
        <v>155</v>
      </c>
      <c r="B1682" s="3" t="s">
        <v>213</v>
      </c>
      <c r="C1682" s="3" t="s">
        <v>206</v>
      </c>
      <c r="D1682" s="10" t="s">
        <v>179</v>
      </c>
      <c r="E1682" s="10" t="s">
        <v>179</v>
      </c>
      <c r="F1682" s="10">
        <v>16946.101662911846</v>
      </c>
      <c r="G1682" s="10">
        <v>11161.966433395355</v>
      </c>
    </row>
    <row r="1683" spans="1:7">
      <c r="A1683" s="3" t="s">
        <v>155</v>
      </c>
      <c r="B1683" s="3" t="s">
        <v>240</v>
      </c>
      <c r="C1683" s="3" t="s">
        <v>205</v>
      </c>
      <c r="D1683" s="10" t="s">
        <v>179</v>
      </c>
      <c r="E1683" s="10" t="s">
        <v>179</v>
      </c>
      <c r="F1683" s="10">
        <v>19856.050936070817</v>
      </c>
      <c r="G1683" s="10">
        <v>12401.220106042372</v>
      </c>
    </row>
    <row r="1684" spans="1:7">
      <c r="A1684" s="3" t="s">
        <v>155</v>
      </c>
      <c r="B1684" s="3" t="s">
        <v>240</v>
      </c>
      <c r="C1684" s="3" t="s">
        <v>206</v>
      </c>
      <c r="D1684" s="10" t="s">
        <v>179</v>
      </c>
      <c r="E1684" s="10" t="s">
        <v>179</v>
      </c>
      <c r="F1684" s="10">
        <v>23095.324659549151</v>
      </c>
      <c r="G1684" s="10">
        <v>12349.562195987644</v>
      </c>
    </row>
    <row r="1685" spans="1:7">
      <c r="A1685" s="3" t="s">
        <v>156</v>
      </c>
      <c r="B1685" s="3" t="s">
        <v>204</v>
      </c>
      <c r="C1685" s="3" t="s">
        <v>205</v>
      </c>
      <c r="D1685" s="10">
        <v>2517.919688253708</v>
      </c>
      <c r="E1685" s="10">
        <v>2787.6702650254601</v>
      </c>
      <c r="F1685" s="10" t="s">
        <v>179</v>
      </c>
      <c r="G1685" s="10" t="s">
        <v>179</v>
      </c>
    </row>
    <row r="1686" spans="1:7">
      <c r="A1686" s="3" t="s">
        <v>156</v>
      </c>
      <c r="B1686" s="3" t="s">
        <v>204</v>
      </c>
      <c r="C1686" s="3" t="s">
        <v>206</v>
      </c>
      <c r="D1686" s="10">
        <v>2525.1885858951068</v>
      </c>
      <c r="E1686" s="10">
        <v>3164.4978725635219</v>
      </c>
      <c r="F1686" s="10" t="s">
        <v>179</v>
      </c>
      <c r="G1686" s="10" t="s">
        <v>179</v>
      </c>
    </row>
    <row r="1687" spans="1:7">
      <c r="A1687" s="3" t="s">
        <v>156</v>
      </c>
      <c r="B1687" s="3" t="s">
        <v>207</v>
      </c>
      <c r="C1687" s="3" t="s">
        <v>205</v>
      </c>
      <c r="D1687" s="10">
        <v>4083.2214428671746</v>
      </c>
      <c r="E1687" s="10">
        <v>3686.6971178561662</v>
      </c>
      <c r="F1687" s="10" t="s">
        <v>179</v>
      </c>
      <c r="G1687" s="10" t="s">
        <v>179</v>
      </c>
    </row>
    <row r="1688" spans="1:7">
      <c r="A1688" s="3" t="s">
        <v>156</v>
      </c>
      <c r="B1688" s="3" t="s">
        <v>207</v>
      </c>
      <c r="C1688" s="3" t="s">
        <v>206</v>
      </c>
      <c r="D1688" s="10">
        <v>1848.9519982676156</v>
      </c>
      <c r="E1688" s="10">
        <v>2716.2986501687287</v>
      </c>
      <c r="F1688" s="10" t="s">
        <v>179</v>
      </c>
      <c r="G1688" s="10" t="s">
        <v>179</v>
      </c>
    </row>
    <row r="1689" spans="1:7">
      <c r="A1689" s="3" t="s">
        <v>156</v>
      </c>
      <c r="B1689" s="3" t="s">
        <v>208</v>
      </c>
      <c r="C1689" s="3" t="s">
        <v>205</v>
      </c>
      <c r="D1689" s="10">
        <v>6652.4614396830011</v>
      </c>
      <c r="E1689" s="10">
        <v>5346.0124495398031</v>
      </c>
      <c r="F1689" s="10">
        <v>11010.214859425996</v>
      </c>
      <c r="G1689" s="10" t="s">
        <v>179</v>
      </c>
    </row>
    <row r="1690" spans="1:7">
      <c r="A1690" s="3" t="s">
        <v>156</v>
      </c>
      <c r="B1690" s="3" t="s">
        <v>208</v>
      </c>
      <c r="C1690" s="3" t="s">
        <v>206</v>
      </c>
      <c r="D1690" s="10">
        <v>2673.6838437761216</v>
      </c>
      <c r="E1690" s="10">
        <v>9687.5084014869899</v>
      </c>
      <c r="F1690" s="10">
        <v>13451.149720861813</v>
      </c>
      <c r="G1690" s="10" t="s">
        <v>179</v>
      </c>
    </row>
    <row r="1691" spans="1:7">
      <c r="A1691" s="3" t="s">
        <v>156</v>
      </c>
      <c r="B1691" s="3" t="s">
        <v>209</v>
      </c>
      <c r="C1691" s="3" t="s">
        <v>205</v>
      </c>
      <c r="D1691" s="10">
        <v>8123.0160742187027</v>
      </c>
      <c r="E1691" s="10">
        <v>9759.7841665663746</v>
      </c>
      <c r="F1691" s="10">
        <v>27241.452231964922</v>
      </c>
      <c r="G1691" s="10">
        <v>22485.113222192151</v>
      </c>
    </row>
    <row r="1692" spans="1:7">
      <c r="A1692" s="3" t="s">
        <v>156</v>
      </c>
      <c r="B1692" s="3" t="s">
        <v>209</v>
      </c>
      <c r="C1692" s="3" t="s">
        <v>206</v>
      </c>
      <c r="D1692" s="10">
        <v>4948.1540233419501</v>
      </c>
      <c r="E1692" s="10">
        <v>10466.381363418146</v>
      </c>
      <c r="F1692" s="10">
        <v>12208.310576714746</v>
      </c>
      <c r="G1692" s="10">
        <v>20965.675504118266</v>
      </c>
    </row>
    <row r="1693" spans="1:7">
      <c r="A1693" s="3" t="s">
        <v>156</v>
      </c>
      <c r="B1693" s="3" t="s">
        <v>210</v>
      </c>
      <c r="C1693" s="3" t="s">
        <v>205</v>
      </c>
      <c r="D1693" s="10">
        <v>9784.7707253463032</v>
      </c>
      <c r="E1693" s="10">
        <v>12087.16588080246</v>
      </c>
      <c r="F1693" s="10">
        <v>24997.155728589383</v>
      </c>
      <c r="G1693" s="10">
        <v>22811.649386009423</v>
      </c>
    </row>
    <row r="1694" spans="1:7">
      <c r="A1694" s="3" t="s">
        <v>156</v>
      </c>
      <c r="B1694" s="3" t="s">
        <v>210</v>
      </c>
      <c r="C1694" s="3" t="s">
        <v>206</v>
      </c>
      <c r="D1694" s="10">
        <v>7608.0715116639167</v>
      </c>
      <c r="E1694" s="10">
        <v>14043.369625668449</v>
      </c>
      <c r="F1694" s="10">
        <v>16172.760484706607</v>
      </c>
      <c r="G1694" s="10">
        <v>16655.083006883564</v>
      </c>
    </row>
    <row r="1695" spans="1:7">
      <c r="A1695" s="3" t="s">
        <v>156</v>
      </c>
      <c r="B1695" s="3" t="s">
        <v>211</v>
      </c>
      <c r="C1695" s="3" t="s">
        <v>205</v>
      </c>
      <c r="D1695" s="10">
        <v>11683.010273213577</v>
      </c>
      <c r="E1695" s="10">
        <v>15600.306683848798</v>
      </c>
      <c r="F1695" s="10">
        <v>17449.807497607053</v>
      </c>
      <c r="G1695" s="10">
        <v>18753.247416819431</v>
      </c>
    </row>
    <row r="1696" spans="1:7">
      <c r="A1696" s="3" t="s">
        <v>156</v>
      </c>
      <c r="B1696" s="3" t="s">
        <v>211</v>
      </c>
      <c r="C1696" s="3" t="s">
        <v>206</v>
      </c>
      <c r="D1696" s="10">
        <v>11230.44420260767</v>
      </c>
      <c r="E1696" s="10">
        <v>16267.945251755265</v>
      </c>
      <c r="F1696" s="10">
        <v>14682.02061784662</v>
      </c>
      <c r="G1696" s="10">
        <v>17151.358793546999</v>
      </c>
    </row>
    <row r="1697" spans="1:7">
      <c r="A1697" s="3" t="s">
        <v>156</v>
      </c>
      <c r="B1697" s="3" t="s">
        <v>239</v>
      </c>
      <c r="C1697" s="3" t="s">
        <v>205</v>
      </c>
      <c r="D1697" s="10" t="s">
        <v>179</v>
      </c>
      <c r="E1697" s="10">
        <v>23871.59939143325</v>
      </c>
      <c r="F1697" s="10" t="s">
        <v>179</v>
      </c>
      <c r="G1697" s="10" t="s">
        <v>179</v>
      </c>
    </row>
    <row r="1698" spans="1:7">
      <c r="A1698" s="3" t="s">
        <v>156</v>
      </c>
      <c r="B1698" s="3" t="s">
        <v>239</v>
      </c>
      <c r="C1698" s="3" t="s">
        <v>206</v>
      </c>
      <c r="D1698" s="10" t="s">
        <v>179</v>
      </c>
      <c r="E1698" s="10">
        <v>21800.083468377634</v>
      </c>
      <c r="F1698" s="10" t="s">
        <v>179</v>
      </c>
      <c r="G1698" s="10" t="s">
        <v>179</v>
      </c>
    </row>
    <row r="1699" spans="1:7">
      <c r="A1699" s="3" t="s">
        <v>156</v>
      </c>
      <c r="B1699" s="3" t="s">
        <v>212</v>
      </c>
      <c r="C1699" s="3" t="s">
        <v>205</v>
      </c>
      <c r="D1699" s="10" t="s">
        <v>179</v>
      </c>
      <c r="E1699" s="10" t="s">
        <v>179</v>
      </c>
      <c r="F1699" s="10">
        <v>13466.91565391338</v>
      </c>
      <c r="G1699" s="10">
        <v>9893.0412231011487</v>
      </c>
    </row>
    <row r="1700" spans="1:7">
      <c r="A1700" s="3" t="s">
        <v>156</v>
      </c>
      <c r="B1700" s="3" t="s">
        <v>212</v>
      </c>
      <c r="C1700" s="3" t="s">
        <v>206</v>
      </c>
      <c r="D1700" s="10" t="s">
        <v>179</v>
      </c>
      <c r="E1700" s="10" t="s">
        <v>179</v>
      </c>
      <c r="F1700" s="10">
        <v>12951.55754559556</v>
      </c>
      <c r="G1700" s="10">
        <v>9607.7253935890731</v>
      </c>
    </row>
    <row r="1701" spans="1:7">
      <c r="A1701" s="3" t="s">
        <v>156</v>
      </c>
      <c r="B1701" s="3" t="s">
        <v>213</v>
      </c>
      <c r="C1701" s="3" t="s">
        <v>205</v>
      </c>
      <c r="D1701" s="10" t="s">
        <v>179</v>
      </c>
      <c r="E1701" s="10" t="s">
        <v>179</v>
      </c>
      <c r="F1701" s="10">
        <v>19767.10078042774</v>
      </c>
      <c r="G1701" s="10">
        <v>11899.203997249635</v>
      </c>
    </row>
    <row r="1702" spans="1:7">
      <c r="A1702" s="3" t="s">
        <v>156</v>
      </c>
      <c r="B1702" s="3" t="s">
        <v>213</v>
      </c>
      <c r="C1702" s="3" t="s">
        <v>206</v>
      </c>
      <c r="D1702" s="10" t="s">
        <v>179</v>
      </c>
      <c r="E1702" s="10" t="s">
        <v>179</v>
      </c>
      <c r="F1702" s="10">
        <v>20638.998021091531</v>
      </c>
      <c r="G1702" s="10">
        <v>12605.159843091693</v>
      </c>
    </row>
    <row r="1703" spans="1:7">
      <c r="A1703" s="3" t="s">
        <v>156</v>
      </c>
      <c r="B1703" s="3" t="s">
        <v>240</v>
      </c>
      <c r="C1703" s="3" t="s">
        <v>205</v>
      </c>
      <c r="D1703" s="10" t="s">
        <v>179</v>
      </c>
      <c r="E1703" s="10" t="s">
        <v>179</v>
      </c>
      <c r="F1703" s="10">
        <v>21893.934425855652</v>
      </c>
      <c r="G1703" s="10">
        <v>12867.438103919219</v>
      </c>
    </row>
    <row r="1704" spans="1:7">
      <c r="A1704" s="3" t="s">
        <v>156</v>
      </c>
      <c r="B1704" s="3" t="s">
        <v>240</v>
      </c>
      <c r="C1704" s="3" t="s">
        <v>206</v>
      </c>
      <c r="D1704" s="10" t="s">
        <v>179</v>
      </c>
      <c r="E1704" s="10" t="s">
        <v>179</v>
      </c>
      <c r="F1704" s="10">
        <v>25804.33542540513</v>
      </c>
      <c r="G1704" s="10">
        <v>15611.578875544898</v>
      </c>
    </row>
    <row r="1705" spans="1:7">
      <c r="A1705" s="3" t="s">
        <v>157</v>
      </c>
      <c r="B1705" s="3" t="s">
        <v>204</v>
      </c>
      <c r="C1705" s="3" t="s">
        <v>205</v>
      </c>
      <c r="D1705" s="10">
        <v>2734.5621502551767</v>
      </c>
      <c r="E1705" s="10">
        <v>2583.3163751498132</v>
      </c>
      <c r="F1705" s="10" t="s">
        <v>179</v>
      </c>
      <c r="G1705" s="10" t="s">
        <v>179</v>
      </c>
    </row>
    <row r="1706" spans="1:7">
      <c r="A1706" s="3" t="s">
        <v>157</v>
      </c>
      <c r="B1706" s="3" t="s">
        <v>204</v>
      </c>
      <c r="C1706" s="3" t="s">
        <v>206</v>
      </c>
      <c r="D1706" s="10">
        <v>3539.4368876241633</v>
      </c>
      <c r="E1706" s="10">
        <v>2617.6936492489203</v>
      </c>
      <c r="F1706" s="10" t="s">
        <v>179</v>
      </c>
      <c r="G1706" s="10" t="s">
        <v>179</v>
      </c>
    </row>
    <row r="1707" spans="1:7">
      <c r="A1707" s="3" t="s">
        <v>157</v>
      </c>
      <c r="B1707" s="3" t="s">
        <v>207</v>
      </c>
      <c r="C1707" s="3" t="s">
        <v>205</v>
      </c>
      <c r="D1707" s="10">
        <v>3995.2708678065214</v>
      </c>
      <c r="E1707" s="10">
        <v>3947.6903434615879</v>
      </c>
      <c r="F1707" s="10">
        <v>12113.745038110574</v>
      </c>
      <c r="G1707" s="10" t="s">
        <v>179</v>
      </c>
    </row>
    <row r="1708" spans="1:7">
      <c r="A1708" s="3" t="s">
        <v>157</v>
      </c>
      <c r="B1708" s="3" t="s">
        <v>207</v>
      </c>
      <c r="C1708" s="3" t="s">
        <v>206</v>
      </c>
      <c r="D1708" s="10">
        <v>1905.0519648425275</v>
      </c>
      <c r="E1708" s="10">
        <v>4249.250775681342</v>
      </c>
      <c r="F1708" s="10">
        <v>13725.699681701504</v>
      </c>
      <c r="G1708" s="10" t="s">
        <v>179</v>
      </c>
    </row>
    <row r="1709" spans="1:7">
      <c r="A1709" s="3" t="s">
        <v>157</v>
      </c>
      <c r="B1709" s="3" t="s">
        <v>208</v>
      </c>
      <c r="C1709" s="3" t="s">
        <v>205</v>
      </c>
      <c r="D1709" s="10">
        <v>6204.8431224267233</v>
      </c>
      <c r="E1709" s="10">
        <v>6529.3745324597976</v>
      </c>
      <c r="F1709" s="10">
        <v>20900.273465596263</v>
      </c>
      <c r="G1709" s="10">
        <v>8885.8916068965518</v>
      </c>
    </row>
    <row r="1710" spans="1:7">
      <c r="A1710" s="3" t="s">
        <v>157</v>
      </c>
      <c r="B1710" s="3" t="s">
        <v>208</v>
      </c>
      <c r="C1710" s="3" t="s">
        <v>206</v>
      </c>
      <c r="D1710" s="10">
        <v>3332.9640604233055</v>
      </c>
      <c r="E1710" s="10">
        <v>11147.384908148846</v>
      </c>
      <c r="F1710" s="10">
        <v>15081.000088970532</v>
      </c>
      <c r="G1710" s="10" t="s">
        <v>179</v>
      </c>
    </row>
    <row r="1711" spans="1:7">
      <c r="A1711" s="3" t="s">
        <v>157</v>
      </c>
      <c r="B1711" s="3" t="s">
        <v>209</v>
      </c>
      <c r="C1711" s="3" t="s">
        <v>205</v>
      </c>
      <c r="D1711" s="10">
        <v>7550.0211941520001</v>
      </c>
      <c r="E1711" s="10">
        <v>8086.6181793611795</v>
      </c>
      <c r="F1711" s="10">
        <v>18125.037502048734</v>
      </c>
      <c r="G1711" s="10">
        <v>26489.203430581867</v>
      </c>
    </row>
    <row r="1712" spans="1:7">
      <c r="A1712" s="3" t="s">
        <v>157</v>
      </c>
      <c r="B1712" s="3" t="s">
        <v>209</v>
      </c>
      <c r="C1712" s="3" t="s">
        <v>206</v>
      </c>
      <c r="D1712" s="10">
        <v>4660.4945602027856</v>
      </c>
      <c r="E1712" s="10">
        <v>9255.7000741403535</v>
      </c>
      <c r="F1712" s="10">
        <v>18854.682881476761</v>
      </c>
      <c r="G1712" s="10">
        <v>11718.303213157895</v>
      </c>
    </row>
    <row r="1713" spans="1:7">
      <c r="A1713" s="3" t="s">
        <v>157</v>
      </c>
      <c r="B1713" s="3" t="s">
        <v>210</v>
      </c>
      <c r="C1713" s="3" t="s">
        <v>205</v>
      </c>
      <c r="D1713" s="10">
        <v>9608.1251205564513</v>
      </c>
      <c r="E1713" s="10">
        <v>11301.344188389026</v>
      </c>
      <c r="F1713" s="10">
        <v>24031.279629452965</v>
      </c>
      <c r="G1713" s="10">
        <v>18101.738234879231</v>
      </c>
    </row>
    <row r="1714" spans="1:7">
      <c r="A1714" s="3" t="s">
        <v>157</v>
      </c>
      <c r="B1714" s="3" t="s">
        <v>210</v>
      </c>
      <c r="C1714" s="3" t="s">
        <v>206</v>
      </c>
      <c r="D1714" s="10">
        <v>7398.3192849099278</v>
      </c>
      <c r="E1714" s="10">
        <v>9933.8456016734544</v>
      </c>
      <c r="F1714" s="10">
        <v>18627.040262274571</v>
      </c>
      <c r="G1714" s="10">
        <v>14257.495856102933</v>
      </c>
    </row>
    <row r="1715" spans="1:7">
      <c r="A1715" s="3" t="s">
        <v>157</v>
      </c>
      <c r="B1715" s="3" t="s">
        <v>211</v>
      </c>
      <c r="C1715" s="3" t="s">
        <v>205</v>
      </c>
      <c r="D1715" s="10">
        <v>11864.075668705695</v>
      </c>
      <c r="E1715" s="10">
        <v>12981.661577797557</v>
      </c>
      <c r="F1715" s="10">
        <v>18713.179282637997</v>
      </c>
      <c r="G1715" s="10">
        <v>18084.826148256943</v>
      </c>
    </row>
    <row r="1716" spans="1:7">
      <c r="A1716" s="3" t="s">
        <v>157</v>
      </c>
      <c r="B1716" s="3" t="s">
        <v>211</v>
      </c>
      <c r="C1716" s="3" t="s">
        <v>206</v>
      </c>
      <c r="D1716" s="10">
        <v>10498.601262073233</v>
      </c>
      <c r="E1716" s="10">
        <v>13773.524836800916</v>
      </c>
      <c r="F1716" s="10">
        <v>17135.52016020679</v>
      </c>
      <c r="G1716" s="10">
        <v>17340.280567110829</v>
      </c>
    </row>
    <row r="1717" spans="1:7">
      <c r="A1717" s="3" t="s">
        <v>157</v>
      </c>
      <c r="B1717" s="3" t="s">
        <v>239</v>
      </c>
      <c r="C1717" s="3" t="s">
        <v>205</v>
      </c>
      <c r="D1717" s="10" t="s">
        <v>179</v>
      </c>
      <c r="E1717" s="10">
        <v>21125.097199971544</v>
      </c>
      <c r="F1717" s="10" t="s">
        <v>179</v>
      </c>
      <c r="G1717" s="10" t="s">
        <v>179</v>
      </c>
    </row>
    <row r="1718" spans="1:7">
      <c r="A1718" s="3" t="s">
        <v>157</v>
      </c>
      <c r="B1718" s="3" t="s">
        <v>239</v>
      </c>
      <c r="C1718" s="3" t="s">
        <v>206</v>
      </c>
      <c r="D1718" s="10" t="s">
        <v>179</v>
      </c>
      <c r="E1718" s="10">
        <v>15876.896503819504</v>
      </c>
      <c r="F1718" s="10" t="s">
        <v>179</v>
      </c>
      <c r="G1718" s="10" t="s">
        <v>179</v>
      </c>
    </row>
    <row r="1719" spans="1:7">
      <c r="A1719" s="3" t="s">
        <v>157</v>
      </c>
      <c r="B1719" s="3" t="s">
        <v>212</v>
      </c>
      <c r="C1719" s="3" t="s">
        <v>205</v>
      </c>
      <c r="D1719" s="10" t="s">
        <v>179</v>
      </c>
      <c r="E1719" s="10" t="s">
        <v>179</v>
      </c>
      <c r="F1719" s="10">
        <v>14073.669437511047</v>
      </c>
      <c r="G1719" s="10">
        <v>9222.0733046921123</v>
      </c>
    </row>
    <row r="1720" spans="1:7">
      <c r="A1720" s="3" t="s">
        <v>157</v>
      </c>
      <c r="B1720" s="3" t="s">
        <v>212</v>
      </c>
      <c r="C1720" s="3" t="s">
        <v>206</v>
      </c>
      <c r="D1720" s="10" t="s">
        <v>179</v>
      </c>
      <c r="E1720" s="10" t="s">
        <v>179</v>
      </c>
      <c r="F1720" s="10">
        <v>12761.925895132179</v>
      </c>
      <c r="G1720" s="10">
        <v>10019.388498238994</v>
      </c>
    </row>
    <row r="1721" spans="1:7">
      <c r="A1721" s="3" t="s">
        <v>157</v>
      </c>
      <c r="B1721" s="3" t="s">
        <v>213</v>
      </c>
      <c r="C1721" s="3" t="s">
        <v>205</v>
      </c>
      <c r="D1721" s="10" t="s">
        <v>179</v>
      </c>
      <c r="E1721" s="10" t="s">
        <v>179</v>
      </c>
      <c r="F1721" s="10">
        <v>16368.277241761814</v>
      </c>
      <c r="G1721" s="10">
        <v>10929.661190544723</v>
      </c>
    </row>
    <row r="1722" spans="1:7">
      <c r="A1722" s="3" t="s">
        <v>157</v>
      </c>
      <c r="B1722" s="3" t="s">
        <v>213</v>
      </c>
      <c r="C1722" s="3" t="s">
        <v>206</v>
      </c>
      <c r="D1722" s="10" t="s">
        <v>179</v>
      </c>
      <c r="E1722" s="10" t="s">
        <v>179</v>
      </c>
      <c r="F1722" s="10">
        <v>17596.79695201512</v>
      </c>
      <c r="G1722" s="10">
        <v>12119.263650523135</v>
      </c>
    </row>
    <row r="1723" spans="1:7">
      <c r="A1723" s="3" t="s">
        <v>157</v>
      </c>
      <c r="B1723" s="3" t="s">
        <v>240</v>
      </c>
      <c r="C1723" s="3" t="s">
        <v>205</v>
      </c>
      <c r="D1723" s="10" t="s">
        <v>179</v>
      </c>
      <c r="E1723" s="10" t="s">
        <v>179</v>
      </c>
      <c r="F1723" s="10">
        <v>20417.723615213668</v>
      </c>
      <c r="G1723" s="10">
        <v>11751.265299131399</v>
      </c>
    </row>
    <row r="1724" spans="1:7">
      <c r="A1724" s="3" t="s">
        <v>157</v>
      </c>
      <c r="B1724" s="3" t="s">
        <v>240</v>
      </c>
      <c r="C1724" s="3" t="s">
        <v>206</v>
      </c>
      <c r="D1724" s="10" t="s">
        <v>179</v>
      </c>
      <c r="E1724" s="10" t="s">
        <v>179</v>
      </c>
      <c r="F1724" s="10">
        <v>20874.551322598254</v>
      </c>
      <c r="G1724" s="10">
        <v>12102.527193002421</v>
      </c>
    </row>
    <row r="1725" spans="1:7">
      <c r="A1725" s="3" t="s">
        <v>158</v>
      </c>
      <c r="B1725" s="3" t="s">
        <v>204</v>
      </c>
      <c r="C1725" s="3" t="s">
        <v>205</v>
      </c>
      <c r="D1725" s="10">
        <v>2348.43787462312</v>
      </c>
      <c r="E1725" s="10">
        <v>3924.4670718133384</v>
      </c>
      <c r="F1725" s="10" t="s">
        <v>179</v>
      </c>
      <c r="G1725" s="10" t="s">
        <v>179</v>
      </c>
    </row>
    <row r="1726" spans="1:7">
      <c r="A1726" s="3" t="s">
        <v>158</v>
      </c>
      <c r="B1726" s="3" t="s">
        <v>204</v>
      </c>
      <c r="C1726" s="3" t="s">
        <v>206</v>
      </c>
      <c r="D1726" s="10">
        <v>867.36024615177621</v>
      </c>
      <c r="E1726" s="10">
        <v>4672.8430495226394</v>
      </c>
      <c r="F1726" s="10" t="s">
        <v>179</v>
      </c>
      <c r="G1726" s="10" t="s">
        <v>179</v>
      </c>
    </row>
    <row r="1727" spans="1:7">
      <c r="A1727" s="3" t="s">
        <v>158</v>
      </c>
      <c r="B1727" s="3" t="s">
        <v>207</v>
      </c>
      <c r="C1727" s="3" t="s">
        <v>205</v>
      </c>
      <c r="D1727" s="10">
        <v>2881.5391852135026</v>
      </c>
      <c r="E1727" s="10">
        <v>5112.2350128496573</v>
      </c>
      <c r="F1727" s="10" t="s">
        <v>179</v>
      </c>
      <c r="G1727" s="10" t="s">
        <v>179</v>
      </c>
    </row>
    <row r="1728" spans="1:7">
      <c r="A1728" s="3" t="s">
        <v>158</v>
      </c>
      <c r="B1728" s="3" t="s">
        <v>207</v>
      </c>
      <c r="C1728" s="3" t="s">
        <v>206</v>
      </c>
      <c r="D1728" s="10">
        <v>1319.7883628313439</v>
      </c>
      <c r="E1728" s="10">
        <v>2715.5228899835797</v>
      </c>
      <c r="F1728" s="10" t="s">
        <v>179</v>
      </c>
      <c r="G1728" s="10" t="s">
        <v>179</v>
      </c>
    </row>
    <row r="1729" spans="1:7">
      <c r="A1729" s="3" t="s">
        <v>158</v>
      </c>
      <c r="B1729" s="3" t="s">
        <v>208</v>
      </c>
      <c r="C1729" s="3" t="s">
        <v>205</v>
      </c>
      <c r="D1729" s="10">
        <v>2078.4356999500778</v>
      </c>
      <c r="E1729" s="10">
        <v>8169.7452204372512</v>
      </c>
      <c r="F1729" s="10">
        <v>18726.686871464019</v>
      </c>
      <c r="G1729" s="10" t="s">
        <v>179</v>
      </c>
    </row>
    <row r="1730" spans="1:7">
      <c r="A1730" s="3" t="s">
        <v>158</v>
      </c>
      <c r="B1730" s="3" t="s">
        <v>208</v>
      </c>
      <c r="C1730" s="3" t="s">
        <v>206</v>
      </c>
      <c r="D1730" s="10">
        <v>1008.478424215592</v>
      </c>
      <c r="E1730" s="10">
        <v>6185.1777261809448</v>
      </c>
      <c r="F1730" s="10">
        <v>7071.8790877192978</v>
      </c>
      <c r="G1730" s="10" t="s">
        <v>179</v>
      </c>
    </row>
    <row r="1731" spans="1:7">
      <c r="A1731" s="3" t="s">
        <v>158</v>
      </c>
      <c r="B1731" s="3" t="s">
        <v>209</v>
      </c>
      <c r="C1731" s="3" t="s">
        <v>205</v>
      </c>
      <c r="D1731" s="10">
        <v>6787.6134390959905</v>
      </c>
      <c r="E1731" s="10">
        <v>10133.543088455774</v>
      </c>
      <c r="F1731" s="10">
        <v>23375.294665831178</v>
      </c>
      <c r="G1731" s="10" t="s">
        <v>179</v>
      </c>
    </row>
    <row r="1732" spans="1:7">
      <c r="A1732" s="3" t="s">
        <v>158</v>
      </c>
      <c r="B1732" s="3" t="s">
        <v>209</v>
      </c>
      <c r="C1732" s="3" t="s">
        <v>206</v>
      </c>
      <c r="D1732" s="10">
        <v>1495.47300403331</v>
      </c>
      <c r="E1732" s="10">
        <v>11245.080832993059</v>
      </c>
      <c r="F1732" s="10">
        <v>23563.340654535281</v>
      </c>
      <c r="G1732" s="10" t="s">
        <v>179</v>
      </c>
    </row>
    <row r="1733" spans="1:7">
      <c r="A1733" s="3" t="s">
        <v>158</v>
      </c>
      <c r="B1733" s="3" t="s">
        <v>210</v>
      </c>
      <c r="C1733" s="3" t="s">
        <v>205</v>
      </c>
      <c r="D1733" s="10">
        <v>8728.3527149423844</v>
      </c>
      <c r="E1733" s="10">
        <v>11791.071918063317</v>
      </c>
      <c r="F1733" s="10">
        <v>26147.238925983482</v>
      </c>
      <c r="G1733" s="10" t="s">
        <v>179</v>
      </c>
    </row>
    <row r="1734" spans="1:7">
      <c r="A1734" s="3" t="s">
        <v>158</v>
      </c>
      <c r="B1734" s="3" t="s">
        <v>210</v>
      </c>
      <c r="C1734" s="3" t="s">
        <v>206</v>
      </c>
      <c r="D1734" s="10">
        <v>2356.1979571296461</v>
      </c>
      <c r="E1734" s="10">
        <v>14677.017875647667</v>
      </c>
      <c r="F1734" s="10">
        <v>20732.278449415924</v>
      </c>
      <c r="G1734" s="10">
        <v>6456.1175634517767</v>
      </c>
    </row>
    <row r="1735" spans="1:7">
      <c r="A1735" s="3" t="s">
        <v>158</v>
      </c>
      <c r="B1735" s="3" t="s">
        <v>211</v>
      </c>
      <c r="C1735" s="3" t="s">
        <v>205</v>
      </c>
      <c r="D1735" s="10">
        <v>8412.0292209148538</v>
      </c>
      <c r="E1735" s="10">
        <v>15957.150261102432</v>
      </c>
      <c r="F1735" s="10">
        <v>21429.183639340234</v>
      </c>
      <c r="G1735" s="10">
        <v>13927.610290918339</v>
      </c>
    </row>
    <row r="1736" spans="1:7">
      <c r="A1736" s="3" t="s">
        <v>158</v>
      </c>
      <c r="B1736" s="3" t="s">
        <v>211</v>
      </c>
      <c r="C1736" s="3" t="s">
        <v>206</v>
      </c>
      <c r="D1736" s="10">
        <v>11430.59052350568</v>
      </c>
      <c r="E1736" s="10">
        <v>16894.024126074499</v>
      </c>
      <c r="F1736" s="10">
        <v>15795.839805344736</v>
      </c>
      <c r="G1736" s="10">
        <v>9931.0187670620307</v>
      </c>
    </row>
    <row r="1737" spans="1:7">
      <c r="A1737" s="3" t="s">
        <v>158</v>
      </c>
      <c r="B1737" s="3" t="s">
        <v>239</v>
      </c>
      <c r="C1737" s="3" t="s">
        <v>205</v>
      </c>
      <c r="D1737" s="10" t="s">
        <v>179</v>
      </c>
      <c r="E1737" s="10">
        <v>25884.883489074437</v>
      </c>
      <c r="F1737" s="10" t="s">
        <v>179</v>
      </c>
      <c r="G1737" s="10" t="s">
        <v>179</v>
      </c>
    </row>
    <row r="1738" spans="1:7">
      <c r="A1738" s="3" t="s">
        <v>158</v>
      </c>
      <c r="B1738" s="3" t="s">
        <v>239</v>
      </c>
      <c r="C1738" s="3" t="s">
        <v>206</v>
      </c>
      <c r="D1738" s="10" t="s">
        <v>179</v>
      </c>
      <c r="E1738" s="10">
        <v>22969.526109403811</v>
      </c>
      <c r="F1738" s="10" t="s">
        <v>179</v>
      </c>
      <c r="G1738" s="10" t="s">
        <v>179</v>
      </c>
    </row>
    <row r="1739" spans="1:7">
      <c r="A1739" s="3" t="s">
        <v>158</v>
      </c>
      <c r="B1739" s="3" t="s">
        <v>212</v>
      </c>
      <c r="C1739" s="3" t="s">
        <v>205</v>
      </c>
      <c r="D1739" s="10" t="s">
        <v>179</v>
      </c>
      <c r="E1739" s="10" t="s">
        <v>179</v>
      </c>
      <c r="F1739" s="10">
        <v>13201.612776029853</v>
      </c>
      <c r="G1739" s="10">
        <v>8617.7196287408115</v>
      </c>
    </row>
    <row r="1740" spans="1:7">
      <c r="A1740" s="3" t="s">
        <v>158</v>
      </c>
      <c r="B1740" s="3" t="s">
        <v>212</v>
      </c>
      <c r="C1740" s="3" t="s">
        <v>206</v>
      </c>
      <c r="D1740" s="10" t="s">
        <v>179</v>
      </c>
      <c r="E1740" s="10" t="s">
        <v>179</v>
      </c>
      <c r="F1740" s="10">
        <v>13265.431922959629</v>
      </c>
      <c r="G1740" s="10">
        <v>7388.3425617124694</v>
      </c>
    </row>
    <row r="1741" spans="1:7">
      <c r="A1741" s="3" t="s">
        <v>158</v>
      </c>
      <c r="B1741" s="3" t="s">
        <v>213</v>
      </c>
      <c r="C1741" s="3" t="s">
        <v>205</v>
      </c>
      <c r="D1741" s="10" t="s">
        <v>179</v>
      </c>
      <c r="E1741" s="10" t="s">
        <v>179</v>
      </c>
      <c r="F1741" s="10">
        <v>15071.627603548321</v>
      </c>
      <c r="G1741" s="10">
        <v>12542.58479398622</v>
      </c>
    </row>
    <row r="1742" spans="1:7">
      <c r="A1742" s="3" t="s">
        <v>158</v>
      </c>
      <c r="B1742" s="3" t="s">
        <v>213</v>
      </c>
      <c r="C1742" s="3" t="s">
        <v>206</v>
      </c>
      <c r="D1742" s="10" t="s">
        <v>179</v>
      </c>
      <c r="E1742" s="10" t="s">
        <v>179</v>
      </c>
      <c r="F1742" s="10">
        <v>16183.96865759767</v>
      </c>
      <c r="G1742" s="10">
        <v>14164.535942516202</v>
      </c>
    </row>
    <row r="1743" spans="1:7">
      <c r="A1743" s="3" t="s">
        <v>158</v>
      </c>
      <c r="B1743" s="3" t="s">
        <v>240</v>
      </c>
      <c r="C1743" s="3" t="s">
        <v>205</v>
      </c>
      <c r="D1743" s="10" t="s">
        <v>179</v>
      </c>
      <c r="E1743" s="10" t="s">
        <v>179</v>
      </c>
      <c r="F1743" s="10">
        <v>19341.599948343362</v>
      </c>
      <c r="G1743" s="10">
        <v>17409.088391946309</v>
      </c>
    </row>
    <row r="1744" spans="1:7">
      <c r="A1744" s="3" t="s">
        <v>158</v>
      </c>
      <c r="B1744" s="3" t="s">
        <v>240</v>
      </c>
      <c r="C1744" s="3" t="s">
        <v>206</v>
      </c>
      <c r="D1744" s="10" t="s">
        <v>179</v>
      </c>
      <c r="E1744" s="10" t="s">
        <v>179</v>
      </c>
      <c r="F1744" s="10">
        <v>19699.049468359313</v>
      </c>
      <c r="G1744" s="10" t="s">
        <v>179</v>
      </c>
    </row>
    <row r="1745" spans="1:7">
      <c r="A1745" s="3" t="s">
        <v>159</v>
      </c>
      <c r="B1745" s="3" t="s">
        <v>204</v>
      </c>
      <c r="C1745" s="3" t="s">
        <v>205</v>
      </c>
      <c r="D1745" s="10">
        <v>2412.9904060004469</v>
      </c>
      <c r="E1745" s="10">
        <v>2417.6483974358976</v>
      </c>
      <c r="F1745" s="10" t="s">
        <v>179</v>
      </c>
      <c r="G1745" s="10" t="s">
        <v>179</v>
      </c>
    </row>
    <row r="1746" spans="1:7">
      <c r="A1746" s="3" t="s">
        <v>159</v>
      </c>
      <c r="B1746" s="3" t="s">
        <v>204</v>
      </c>
      <c r="C1746" s="3" t="s">
        <v>206</v>
      </c>
      <c r="D1746" s="10">
        <v>2068.4353888137575</v>
      </c>
      <c r="E1746" s="10">
        <v>3360.2090942160785</v>
      </c>
      <c r="F1746" s="10" t="s">
        <v>179</v>
      </c>
      <c r="G1746" s="10" t="s">
        <v>179</v>
      </c>
    </row>
    <row r="1747" spans="1:7">
      <c r="A1747" s="3" t="s">
        <v>159</v>
      </c>
      <c r="B1747" s="3" t="s">
        <v>207</v>
      </c>
      <c r="C1747" s="3" t="s">
        <v>205</v>
      </c>
      <c r="D1747" s="10">
        <v>3250.3051147643355</v>
      </c>
      <c r="E1747" s="10">
        <v>3865.639210337401</v>
      </c>
      <c r="F1747" s="10" t="s">
        <v>179</v>
      </c>
      <c r="G1747" s="10" t="s">
        <v>179</v>
      </c>
    </row>
    <row r="1748" spans="1:7">
      <c r="A1748" s="3" t="s">
        <v>159</v>
      </c>
      <c r="B1748" s="3" t="s">
        <v>207</v>
      </c>
      <c r="C1748" s="3" t="s">
        <v>206</v>
      </c>
      <c r="D1748" s="10">
        <v>2455.6033780663647</v>
      </c>
      <c r="E1748" s="10">
        <v>3068.44067006555</v>
      </c>
      <c r="F1748" s="10" t="s">
        <v>179</v>
      </c>
      <c r="G1748" s="10" t="s">
        <v>179</v>
      </c>
    </row>
    <row r="1749" spans="1:7">
      <c r="A1749" s="3" t="s">
        <v>159</v>
      </c>
      <c r="B1749" s="3" t="s">
        <v>208</v>
      </c>
      <c r="C1749" s="3" t="s">
        <v>205</v>
      </c>
      <c r="D1749" s="10">
        <v>4868.3115775781662</v>
      </c>
      <c r="E1749" s="10">
        <v>4688.5746048682895</v>
      </c>
      <c r="F1749" s="10">
        <v>10679.541990431801</v>
      </c>
      <c r="G1749" s="10" t="s">
        <v>179</v>
      </c>
    </row>
    <row r="1750" spans="1:7">
      <c r="A1750" s="3" t="s">
        <v>159</v>
      </c>
      <c r="B1750" s="3" t="s">
        <v>208</v>
      </c>
      <c r="C1750" s="3" t="s">
        <v>206</v>
      </c>
      <c r="D1750" s="10">
        <v>2518.3889349473156</v>
      </c>
      <c r="E1750" s="10">
        <v>7864.768821896072</v>
      </c>
      <c r="F1750" s="10">
        <v>7660.4146425659137</v>
      </c>
      <c r="G1750" s="10" t="s">
        <v>179</v>
      </c>
    </row>
    <row r="1751" spans="1:7">
      <c r="A1751" s="3" t="s">
        <v>159</v>
      </c>
      <c r="B1751" s="3" t="s">
        <v>209</v>
      </c>
      <c r="C1751" s="3" t="s">
        <v>205</v>
      </c>
      <c r="D1751" s="10">
        <v>5016.9762598975431</v>
      </c>
      <c r="E1751" s="10">
        <v>7433.5366394439616</v>
      </c>
      <c r="F1751" s="10">
        <v>22679.0691205935</v>
      </c>
      <c r="G1751" s="10" t="s">
        <v>179</v>
      </c>
    </row>
    <row r="1752" spans="1:7">
      <c r="A1752" s="3" t="s">
        <v>159</v>
      </c>
      <c r="B1752" s="3" t="s">
        <v>209</v>
      </c>
      <c r="C1752" s="3" t="s">
        <v>206</v>
      </c>
      <c r="D1752" s="10">
        <v>3631.3574349980477</v>
      </c>
      <c r="E1752" s="10">
        <v>7097.7766855618538</v>
      </c>
      <c r="F1752" s="10">
        <v>19178.256492785797</v>
      </c>
      <c r="G1752" s="10" t="s">
        <v>179</v>
      </c>
    </row>
    <row r="1753" spans="1:7">
      <c r="A1753" s="3" t="s">
        <v>159</v>
      </c>
      <c r="B1753" s="3" t="s">
        <v>210</v>
      </c>
      <c r="C1753" s="3" t="s">
        <v>205</v>
      </c>
      <c r="D1753" s="10">
        <v>7312.5256166043346</v>
      </c>
      <c r="E1753" s="10">
        <v>11855.007175421209</v>
      </c>
      <c r="F1753" s="10">
        <v>18967.287223667307</v>
      </c>
      <c r="G1753" s="10">
        <v>13180.988955922039</v>
      </c>
    </row>
    <row r="1754" spans="1:7">
      <c r="A1754" s="3" t="s">
        <v>159</v>
      </c>
      <c r="B1754" s="3" t="s">
        <v>210</v>
      </c>
      <c r="C1754" s="3" t="s">
        <v>206</v>
      </c>
      <c r="D1754" s="10">
        <v>4790.6305488104035</v>
      </c>
      <c r="E1754" s="10">
        <v>15416.772257644763</v>
      </c>
      <c r="F1754" s="10">
        <v>18465.094396028377</v>
      </c>
      <c r="G1754" s="10">
        <v>10513.760541984733</v>
      </c>
    </row>
    <row r="1755" spans="1:7">
      <c r="A1755" s="3" t="s">
        <v>159</v>
      </c>
      <c r="B1755" s="3" t="s">
        <v>211</v>
      </c>
      <c r="C1755" s="3" t="s">
        <v>205</v>
      </c>
      <c r="D1755" s="10">
        <v>7670.7556771003638</v>
      </c>
      <c r="E1755" s="10">
        <v>15184.817045310854</v>
      </c>
      <c r="F1755" s="10">
        <v>17952.522337823841</v>
      </c>
      <c r="G1755" s="10">
        <v>16119.47545770033</v>
      </c>
    </row>
    <row r="1756" spans="1:7">
      <c r="A1756" s="3" t="s">
        <v>159</v>
      </c>
      <c r="B1756" s="3" t="s">
        <v>211</v>
      </c>
      <c r="C1756" s="3" t="s">
        <v>206</v>
      </c>
      <c r="D1756" s="10">
        <v>6653.9424817649015</v>
      </c>
      <c r="E1756" s="10">
        <v>16499.020165411977</v>
      </c>
      <c r="F1756" s="10">
        <v>14659.00418988299</v>
      </c>
      <c r="G1756" s="10">
        <v>11979.068127495622</v>
      </c>
    </row>
    <row r="1757" spans="1:7">
      <c r="A1757" s="3" t="s">
        <v>159</v>
      </c>
      <c r="B1757" s="3" t="s">
        <v>239</v>
      </c>
      <c r="C1757" s="3" t="s">
        <v>205</v>
      </c>
      <c r="D1757" s="10" t="s">
        <v>179</v>
      </c>
      <c r="E1757" s="10">
        <v>23529.338734395176</v>
      </c>
      <c r="F1757" s="10" t="s">
        <v>179</v>
      </c>
      <c r="G1757" s="10" t="s">
        <v>179</v>
      </c>
    </row>
    <row r="1758" spans="1:7">
      <c r="A1758" s="3" t="s">
        <v>159</v>
      </c>
      <c r="B1758" s="3" t="s">
        <v>239</v>
      </c>
      <c r="C1758" s="3" t="s">
        <v>206</v>
      </c>
      <c r="D1758" s="10" t="s">
        <v>179</v>
      </c>
      <c r="E1758" s="10">
        <v>25837.428608181115</v>
      </c>
      <c r="F1758" s="10" t="s">
        <v>179</v>
      </c>
      <c r="G1758" s="10" t="s">
        <v>179</v>
      </c>
    </row>
    <row r="1759" spans="1:7">
      <c r="A1759" s="3" t="s">
        <v>159</v>
      </c>
      <c r="B1759" s="3" t="s">
        <v>212</v>
      </c>
      <c r="C1759" s="3" t="s">
        <v>205</v>
      </c>
      <c r="D1759" s="10" t="s">
        <v>179</v>
      </c>
      <c r="E1759" s="10" t="s">
        <v>179</v>
      </c>
      <c r="F1759" s="10">
        <v>11107.483307747174</v>
      </c>
      <c r="G1759" s="10">
        <v>9137.0134955688754</v>
      </c>
    </row>
    <row r="1760" spans="1:7">
      <c r="A1760" s="3" t="s">
        <v>159</v>
      </c>
      <c r="B1760" s="3" t="s">
        <v>212</v>
      </c>
      <c r="C1760" s="3" t="s">
        <v>206</v>
      </c>
      <c r="D1760" s="10" t="s">
        <v>179</v>
      </c>
      <c r="E1760" s="10" t="s">
        <v>179</v>
      </c>
      <c r="F1760" s="10">
        <v>10146.308619935007</v>
      </c>
      <c r="G1760" s="10">
        <v>7780.360910822541</v>
      </c>
    </row>
    <row r="1761" spans="1:7">
      <c r="A1761" s="3" t="s">
        <v>159</v>
      </c>
      <c r="B1761" s="3" t="s">
        <v>213</v>
      </c>
      <c r="C1761" s="3" t="s">
        <v>205</v>
      </c>
      <c r="D1761" s="10" t="s">
        <v>179</v>
      </c>
      <c r="E1761" s="10" t="s">
        <v>179</v>
      </c>
      <c r="F1761" s="10">
        <v>15162.069095439456</v>
      </c>
      <c r="G1761" s="10">
        <v>11253.808012159614</v>
      </c>
    </row>
    <row r="1762" spans="1:7">
      <c r="A1762" s="3" t="s">
        <v>159</v>
      </c>
      <c r="B1762" s="3" t="s">
        <v>213</v>
      </c>
      <c r="C1762" s="3" t="s">
        <v>206</v>
      </c>
      <c r="D1762" s="10" t="s">
        <v>179</v>
      </c>
      <c r="E1762" s="10" t="s">
        <v>179</v>
      </c>
      <c r="F1762" s="10">
        <v>14813.628003409882</v>
      </c>
      <c r="G1762" s="10">
        <v>10288.246235957327</v>
      </c>
    </row>
    <row r="1763" spans="1:7">
      <c r="A1763" s="3" t="s">
        <v>159</v>
      </c>
      <c r="B1763" s="3" t="s">
        <v>240</v>
      </c>
      <c r="C1763" s="3" t="s">
        <v>205</v>
      </c>
      <c r="D1763" s="10" t="s">
        <v>179</v>
      </c>
      <c r="E1763" s="10" t="s">
        <v>179</v>
      </c>
      <c r="F1763" s="10">
        <v>19031.946241208181</v>
      </c>
      <c r="G1763" s="10">
        <v>12367.445087046543</v>
      </c>
    </row>
    <row r="1764" spans="1:7">
      <c r="A1764" s="3" t="s">
        <v>159</v>
      </c>
      <c r="B1764" s="3" t="s">
        <v>240</v>
      </c>
      <c r="C1764" s="3" t="s">
        <v>206</v>
      </c>
      <c r="D1764" s="10" t="s">
        <v>179</v>
      </c>
      <c r="E1764" s="10" t="s">
        <v>179</v>
      </c>
      <c r="F1764" s="10">
        <v>19014.894420588284</v>
      </c>
      <c r="G1764" s="10">
        <v>12725.409831223515</v>
      </c>
    </row>
    <row r="1765" spans="1:7">
      <c r="A1765" s="3" t="s">
        <v>160</v>
      </c>
      <c r="B1765" s="3" t="s">
        <v>204</v>
      </c>
      <c r="C1765" s="3" t="s">
        <v>205</v>
      </c>
      <c r="D1765" s="10" t="s">
        <v>179</v>
      </c>
      <c r="E1765" s="10">
        <v>1525.8955299055613</v>
      </c>
      <c r="F1765" s="10" t="s">
        <v>179</v>
      </c>
      <c r="G1765" s="10" t="s">
        <v>179</v>
      </c>
    </row>
    <row r="1766" spans="1:7">
      <c r="A1766" s="3" t="s">
        <v>160</v>
      </c>
      <c r="B1766" s="3" t="s">
        <v>204</v>
      </c>
      <c r="C1766" s="3" t="s">
        <v>206</v>
      </c>
      <c r="D1766" s="10" t="s">
        <v>179</v>
      </c>
      <c r="E1766" s="10">
        <v>2027.2039692982457</v>
      </c>
      <c r="F1766" s="10" t="s">
        <v>179</v>
      </c>
      <c r="G1766" s="10" t="s">
        <v>179</v>
      </c>
    </row>
    <row r="1767" spans="1:7">
      <c r="A1767" s="3" t="s">
        <v>160</v>
      </c>
      <c r="B1767" s="3" t="s">
        <v>207</v>
      </c>
      <c r="C1767" s="3" t="s">
        <v>205</v>
      </c>
      <c r="D1767" s="10" t="s">
        <v>179</v>
      </c>
      <c r="E1767" s="10">
        <v>3404.2773364867398</v>
      </c>
      <c r="F1767" s="10" t="s">
        <v>179</v>
      </c>
      <c r="G1767" s="10" t="s">
        <v>179</v>
      </c>
    </row>
    <row r="1768" spans="1:7">
      <c r="A1768" s="3" t="s">
        <v>160</v>
      </c>
      <c r="B1768" s="3" t="s">
        <v>207</v>
      </c>
      <c r="C1768" s="3" t="s">
        <v>206</v>
      </c>
      <c r="D1768" s="10" t="s">
        <v>179</v>
      </c>
      <c r="E1768" s="10">
        <v>5919.6543859649119</v>
      </c>
      <c r="F1768" s="10" t="s">
        <v>179</v>
      </c>
      <c r="G1768" s="10" t="s">
        <v>179</v>
      </c>
    </row>
    <row r="1769" spans="1:7">
      <c r="A1769" s="3" t="s">
        <v>160</v>
      </c>
      <c r="B1769" s="3" t="s">
        <v>208</v>
      </c>
      <c r="C1769" s="3" t="s">
        <v>205</v>
      </c>
      <c r="D1769" s="10" t="s">
        <v>179</v>
      </c>
      <c r="E1769" s="10">
        <v>4742.8129116279069</v>
      </c>
      <c r="F1769" s="10" t="s">
        <v>179</v>
      </c>
      <c r="G1769" s="10" t="s">
        <v>179</v>
      </c>
    </row>
    <row r="1770" spans="1:7">
      <c r="A1770" s="3" t="s">
        <v>160</v>
      </c>
      <c r="B1770" s="3" t="s">
        <v>208</v>
      </c>
      <c r="C1770" s="3" t="s">
        <v>206</v>
      </c>
      <c r="D1770" s="10" t="s">
        <v>179</v>
      </c>
      <c r="E1770" s="10">
        <v>5365.0805357142854</v>
      </c>
      <c r="F1770" s="10" t="s">
        <v>179</v>
      </c>
      <c r="G1770" s="10" t="s">
        <v>179</v>
      </c>
    </row>
    <row r="1771" spans="1:7">
      <c r="A1771" s="3" t="s">
        <v>160</v>
      </c>
      <c r="B1771" s="3" t="s">
        <v>209</v>
      </c>
      <c r="C1771" s="3" t="s">
        <v>205</v>
      </c>
      <c r="D1771" s="10" t="s">
        <v>179</v>
      </c>
      <c r="E1771" s="10">
        <v>9705.4527999999991</v>
      </c>
      <c r="F1771" s="10" t="s">
        <v>179</v>
      </c>
      <c r="G1771" s="10" t="s">
        <v>179</v>
      </c>
    </row>
    <row r="1772" spans="1:7">
      <c r="A1772" s="3" t="s">
        <v>160</v>
      </c>
      <c r="B1772" s="3" t="s">
        <v>209</v>
      </c>
      <c r="C1772" s="3" t="s">
        <v>206</v>
      </c>
      <c r="D1772" s="10" t="s">
        <v>179</v>
      </c>
      <c r="E1772" s="10">
        <v>5234.2611513103448</v>
      </c>
      <c r="F1772" s="10">
        <v>18108.066839225517</v>
      </c>
      <c r="G1772" s="10" t="s">
        <v>179</v>
      </c>
    </row>
    <row r="1773" spans="1:7">
      <c r="A1773" s="3" t="s">
        <v>160</v>
      </c>
      <c r="B1773" s="3" t="s">
        <v>210</v>
      </c>
      <c r="C1773" s="3" t="s">
        <v>205</v>
      </c>
      <c r="D1773" s="10" t="s">
        <v>179</v>
      </c>
      <c r="E1773" s="10">
        <v>15122.81829863175</v>
      </c>
      <c r="F1773" s="10">
        <v>10805.369890909091</v>
      </c>
      <c r="G1773" s="10" t="s">
        <v>179</v>
      </c>
    </row>
    <row r="1774" spans="1:7">
      <c r="A1774" s="3" t="s">
        <v>160</v>
      </c>
      <c r="B1774" s="3" t="s">
        <v>210</v>
      </c>
      <c r="C1774" s="3" t="s">
        <v>206</v>
      </c>
      <c r="D1774" s="10" t="s">
        <v>179</v>
      </c>
      <c r="E1774" s="10">
        <v>4339.2274285714284</v>
      </c>
      <c r="F1774" s="10">
        <v>7132.9184796024474</v>
      </c>
      <c r="G1774" s="10" t="s">
        <v>179</v>
      </c>
    </row>
    <row r="1775" spans="1:7">
      <c r="A1775" s="3" t="s">
        <v>160</v>
      </c>
      <c r="B1775" s="3" t="s">
        <v>211</v>
      </c>
      <c r="C1775" s="3" t="s">
        <v>205</v>
      </c>
      <c r="D1775" s="10" t="s">
        <v>179</v>
      </c>
      <c r="E1775" s="10">
        <v>16898.753513513515</v>
      </c>
      <c r="F1775" s="10">
        <v>11035.538605293441</v>
      </c>
      <c r="G1775" s="10" t="s">
        <v>179</v>
      </c>
    </row>
    <row r="1776" spans="1:7">
      <c r="A1776" s="3" t="s">
        <v>160</v>
      </c>
      <c r="B1776" s="3" t="s">
        <v>211</v>
      </c>
      <c r="C1776" s="3" t="s">
        <v>206</v>
      </c>
      <c r="D1776" s="10" t="s">
        <v>179</v>
      </c>
      <c r="E1776" s="10">
        <v>14423.195283018867</v>
      </c>
      <c r="F1776" s="10">
        <v>21031.837856980761</v>
      </c>
      <c r="G1776" s="10" t="s">
        <v>179</v>
      </c>
    </row>
    <row r="1777" spans="1:7">
      <c r="A1777" s="3" t="s">
        <v>160</v>
      </c>
      <c r="B1777" s="3" t="s">
        <v>239</v>
      </c>
      <c r="C1777" s="3" t="s">
        <v>205</v>
      </c>
      <c r="D1777" s="10" t="s">
        <v>179</v>
      </c>
      <c r="E1777" s="10">
        <v>13469.651110033932</v>
      </c>
      <c r="F1777" s="10" t="s">
        <v>179</v>
      </c>
      <c r="G1777" s="10" t="s">
        <v>179</v>
      </c>
    </row>
    <row r="1778" spans="1:7">
      <c r="A1778" s="3" t="s">
        <v>160</v>
      </c>
      <c r="B1778" s="3" t="s">
        <v>239</v>
      </c>
      <c r="C1778" s="3" t="s">
        <v>206</v>
      </c>
      <c r="D1778" s="10" t="s">
        <v>179</v>
      </c>
      <c r="E1778" s="10">
        <v>10156.768642335768</v>
      </c>
      <c r="F1778" s="10" t="s">
        <v>179</v>
      </c>
      <c r="G1778" s="10" t="s">
        <v>179</v>
      </c>
    </row>
    <row r="1779" spans="1:7">
      <c r="A1779" s="3" t="s">
        <v>160</v>
      </c>
      <c r="B1779" s="3" t="s">
        <v>212</v>
      </c>
      <c r="C1779" s="3" t="s">
        <v>205</v>
      </c>
      <c r="D1779" s="10" t="s">
        <v>179</v>
      </c>
      <c r="E1779" s="10" t="s">
        <v>179</v>
      </c>
      <c r="F1779" s="10">
        <v>15943.303470043293</v>
      </c>
      <c r="G1779" s="10" t="s">
        <v>179</v>
      </c>
    </row>
    <row r="1780" spans="1:7">
      <c r="A1780" s="3" t="s">
        <v>160</v>
      </c>
      <c r="B1780" s="3" t="s">
        <v>212</v>
      </c>
      <c r="C1780" s="3" t="s">
        <v>206</v>
      </c>
      <c r="D1780" s="10" t="s">
        <v>179</v>
      </c>
      <c r="E1780" s="10" t="s">
        <v>179</v>
      </c>
      <c r="F1780" s="10">
        <v>13092.104875153078</v>
      </c>
      <c r="G1780" s="10" t="s">
        <v>179</v>
      </c>
    </row>
    <row r="1781" spans="1:7">
      <c r="A1781" s="3" t="s">
        <v>160</v>
      </c>
      <c r="B1781" s="3" t="s">
        <v>213</v>
      </c>
      <c r="C1781" s="3" t="s">
        <v>205</v>
      </c>
      <c r="D1781" s="10" t="s">
        <v>179</v>
      </c>
      <c r="E1781" s="10" t="s">
        <v>179</v>
      </c>
      <c r="F1781" s="10">
        <v>16059.851902580165</v>
      </c>
      <c r="G1781" s="10">
        <v>9260.1967072421157</v>
      </c>
    </row>
    <row r="1782" spans="1:7">
      <c r="A1782" s="3" t="s">
        <v>160</v>
      </c>
      <c r="B1782" s="3" t="s">
        <v>213</v>
      </c>
      <c r="C1782" s="3" t="s">
        <v>206</v>
      </c>
      <c r="D1782" s="10" t="s">
        <v>179</v>
      </c>
      <c r="E1782" s="10" t="s">
        <v>179</v>
      </c>
      <c r="F1782" s="10">
        <v>15981.610418470687</v>
      </c>
      <c r="G1782" s="10">
        <v>7494.1909203647419</v>
      </c>
    </row>
    <row r="1783" spans="1:7">
      <c r="A1783" s="3" t="s">
        <v>160</v>
      </c>
      <c r="B1783" s="3" t="s">
        <v>240</v>
      </c>
      <c r="C1783" s="3" t="s">
        <v>205</v>
      </c>
      <c r="D1783" s="10" t="s">
        <v>179</v>
      </c>
      <c r="E1783" s="10" t="s">
        <v>179</v>
      </c>
      <c r="F1783" s="10">
        <v>14640.395971342383</v>
      </c>
      <c r="G1783" s="10" t="s">
        <v>179</v>
      </c>
    </row>
    <row r="1784" spans="1:7">
      <c r="A1784" s="3" t="s">
        <v>160</v>
      </c>
      <c r="B1784" s="3" t="s">
        <v>240</v>
      </c>
      <c r="C1784" s="3" t="s">
        <v>206</v>
      </c>
      <c r="D1784" s="10" t="s">
        <v>179</v>
      </c>
      <c r="E1784" s="10" t="s">
        <v>179</v>
      </c>
      <c r="F1784" s="10">
        <v>24275.79727702363</v>
      </c>
      <c r="G1784" s="10" t="s">
        <v>179</v>
      </c>
    </row>
    <row r="1785" spans="1:7">
      <c r="A1785" s="3" t="s">
        <v>161</v>
      </c>
      <c r="B1785" s="3" t="s">
        <v>204</v>
      </c>
      <c r="C1785" s="3" t="s">
        <v>205</v>
      </c>
      <c r="D1785" s="10">
        <v>3029.8036811639799</v>
      </c>
      <c r="E1785" s="10">
        <v>2274.021834586466</v>
      </c>
      <c r="F1785" s="10" t="s">
        <v>179</v>
      </c>
      <c r="G1785" s="10" t="s">
        <v>179</v>
      </c>
    </row>
    <row r="1786" spans="1:7">
      <c r="A1786" s="3" t="s">
        <v>161</v>
      </c>
      <c r="B1786" s="3" t="s">
        <v>204</v>
      </c>
      <c r="C1786" s="3" t="s">
        <v>206</v>
      </c>
      <c r="D1786" s="10">
        <v>3382.9901344816349</v>
      </c>
      <c r="E1786" s="10">
        <v>2984.4696551826064</v>
      </c>
      <c r="F1786" s="10" t="s">
        <v>179</v>
      </c>
      <c r="G1786" s="10" t="s">
        <v>179</v>
      </c>
    </row>
    <row r="1787" spans="1:7">
      <c r="A1787" s="3" t="s">
        <v>161</v>
      </c>
      <c r="B1787" s="3" t="s">
        <v>207</v>
      </c>
      <c r="C1787" s="3" t="s">
        <v>205</v>
      </c>
      <c r="D1787" s="10">
        <v>4132.9409651711521</v>
      </c>
      <c r="E1787" s="10">
        <v>3721.1631064176941</v>
      </c>
      <c r="F1787" s="10">
        <v>19068.221889454442</v>
      </c>
      <c r="G1787" s="10" t="s">
        <v>179</v>
      </c>
    </row>
    <row r="1788" spans="1:7">
      <c r="A1788" s="3" t="s">
        <v>161</v>
      </c>
      <c r="B1788" s="3" t="s">
        <v>207</v>
      </c>
      <c r="C1788" s="3" t="s">
        <v>206</v>
      </c>
      <c r="D1788" s="10">
        <v>3280.1277898076146</v>
      </c>
      <c r="E1788" s="10">
        <v>4174.7089787350542</v>
      </c>
      <c r="F1788" s="10">
        <v>8239.2203206696322</v>
      </c>
      <c r="G1788" s="10" t="s">
        <v>179</v>
      </c>
    </row>
    <row r="1789" spans="1:7">
      <c r="A1789" s="3" t="s">
        <v>161</v>
      </c>
      <c r="B1789" s="3" t="s">
        <v>208</v>
      </c>
      <c r="C1789" s="3" t="s">
        <v>205</v>
      </c>
      <c r="D1789" s="10">
        <v>7174.8430514889196</v>
      </c>
      <c r="E1789" s="10">
        <v>5134.6871628236959</v>
      </c>
      <c r="F1789" s="10">
        <v>21598.486917057875</v>
      </c>
      <c r="G1789" s="10" t="s">
        <v>179</v>
      </c>
    </row>
    <row r="1790" spans="1:7">
      <c r="A1790" s="3" t="s">
        <v>161</v>
      </c>
      <c r="B1790" s="3" t="s">
        <v>208</v>
      </c>
      <c r="C1790" s="3" t="s">
        <v>206</v>
      </c>
      <c r="D1790" s="10">
        <v>3478.7377087049704</v>
      </c>
      <c r="E1790" s="10">
        <v>6871.1747648500404</v>
      </c>
      <c r="F1790" s="10">
        <v>22109.946089370344</v>
      </c>
      <c r="G1790" s="10" t="s">
        <v>179</v>
      </c>
    </row>
    <row r="1791" spans="1:7">
      <c r="A1791" s="3" t="s">
        <v>161</v>
      </c>
      <c r="B1791" s="3" t="s">
        <v>209</v>
      </c>
      <c r="C1791" s="3" t="s">
        <v>205</v>
      </c>
      <c r="D1791" s="10">
        <v>7064.227444689066</v>
      </c>
      <c r="E1791" s="10">
        <v>6997.0099259633789</v>
      </c>
      <c r="F1791" s="10">
        <v>22084.068332218281</v>
      </c>
      <c r="G1791" s="10">
        <v>13252.272374619291</v>
      </c>
    </row>
    <row r="1792" spans="1:7">
      <c r="A1792" s="3" t="s">
        <v>161</v>
      </c>
      <c r="B1792" s="3" t="s">
        <v>209</v>
      </c>
      <c r="C1792" s="3" t="s">
        <v>206</v>
      </c>
      <c r="D1792" s="10">
        <v>4017.0875467476194</v>
      </c>
      <c r="E1792" s="10">
        <v>8909.8942423911867</v>
      </c>
      <c r="F1792" s="10">
        <v>20346.633072709108</v>
      </c>
      <c r="G1792" s="10">
        <v>18977.380489916955</v>
      </c>
    </row>
    <row r="1793" spans="1:7">
      <c r="A1793" s="3" t="s">
        <v>161</v>
      </c>
      <c r="B1793" s="3" t="s">
        <v>210</v>
      </c>
      <c r="C1793" s="3" t="s">
        <v>205</v>
      </c>
      <c r="D1793" s="10">
        <v>8497.2341557461914</v>
      </c>
      <c r="E1793" s="10">
        <v>12067.072718244803</v>
      </c>
      <c r="F1793" s="10">
        <v>26338.958060382567</v>
      </c>
      <c r="G1793" s="10">
        <v>18771.546575032098</v>
      </c>
    </row>
    <row r="1794" spans="1:7">
      <c r="A1794" s="3" t="s">
        <v>161</v>
      </c>
      <c r="B1794" s="3" t="s">
        <v>210</v>
      </c>
      <c r="C1794" s="3" t="s">
        <v>206</v>
      </c>
      <c r="D1794" s="10">
        <v>6720.0376929978047</v>
      </c>
      <c r="E1794" s="10">
        <v>13514.235006060608</v>
      </c>
      <c r="F1794" s="10">
        <v>24378.253512476265</v>
      </c>
      <c r="G1794" s="10">
        <v>16015.529929817219</v>
      </c>
    </row>
    <row r="1795" spans="1:7">
      <c r="A1795" s="3" t="s">
        <v>161</v>
      </c>
      <c r="B1795" s="3" t="s">
        <v>211</v>
      </c>
      <c r="C1795" s="3" t="s">
        <v>205</v>
      </c>
      <c r="D1795" s="10">
        <v>10677.265342038212</v>
      </c>
      <c r="E1795" s="10">
        <v>16823.117519468455</v>
      </c>
      <c r="F1795" s="10">
        <v>17857.841910680836</v>
      </c>
      <c r="G1795" s="10">
        <v>17300.60463709465</v>
      </c>
    </row>
    <row r="1796" spans="1:7">
      <c r="A1796" s="3" t="s">
        <v>161</v>
      </c>
      <c r="B1796" s="3" t="s">
        <v>211</v>
      </c>
      <c r="C1796" s="3" t="s">
        <v>206</v>
      </c>
      <c r="D1796" s="10">
        <v>11185.262375481912</v>
      </c>
      <c r="E1796" s="10">
        <v>18479.917014237511</v>
      </c>
      <c r="F1796" s="10">
        <v>15928.965302395793</v>
      </c>
      <c r="G1796" s="10">
        <v>18860.996399261901</v>
      </c>
    </row>
    <row r="1797" spans="1:7">
      <c r="A1797" s="3" t="s">
        <v>161</v>
      </c>
      <c r="B1797" s="3" t="s">
        <v>239</v>
      </c>
      <c r="C1797" s="3" t="s">
        <v>205</v>
      </c>
      <c r="D1797" s="10" t="s">
        <v>179</v>
      </c>
      <c r="E1797" s="10">
        <v>20694.372997459475</v>
      </c>
      <c r="F1797" s="10" t="s">
        <v>179</v>
      </c>
      <c r="G1797" s="10" t="s">
        <v>179</v>
      </c>
    </row>
    <row r="1798" spans="1:7">
      <c r="A1798" s="3" t="s">
        <v>161</v>
      </c>
      <c r="B1798" s="3" t="s">
        <v>239</v>
      </c>
      <c r="C1798" s="3" t="s">
        <v>206</v>
      </c>
      <c r="D1798" s="10" t="s">
        <v>179</v>
      </c>
      <c r="E1798" s="10">
        <v>19219.386002094972</v>
      </c>
      <c r="F1798" s="10" t="s">
        <v>179</v>
      </c>
      <c r="G1798" s="10" t="s">
        <v>179</v>
      </c>
    </row>
    <row r="1799" spans="1:7">
      <c r="A1799" s="3" t="s">
        <v>161</v>
      </c>
      <c r="B1799" s="3" t="s">
        <v>212</v>
      </c>
      <c r="C1799" s="3" t="s">
        <v>205</v>
      </c>
      <c r="D1799" s="10" t="s">
        <v>179</v>
      </c>
      <c r="E1799" s="10" t="s">
        <v>179</v>
      </c>
      <c r="F1799" s="10">
        <v>12281.422440513077</v>
      </c>
      <c r="G1799" s="10">
        <v>9212.9184191454333</v>
      </c>
    </row>
    <row r="1800" spans="1:7">
      <c r="A1800" s="3" t="s">
        <v>161</v>
      </c>
      <c r="B1800" s="3" t="s">
        <v>212</v>
      </c>
      <c r="C1800" s="3" t="s">
        <v>206</v>
      </c>
      <c r="D1800" s="10" t="s">
        <v>179</v>
      </c>
      <c r="E1800" s="10" t="s">
        <v>179</v>
      </c>
      <c r="F1800" s="10">
        <v>13610.255172642886</v>
      </c>
      <c r="G1800" s="10">
        <v>8970.8526732544415</v>
      </c>
    </row>
    <row r="1801" spans="1:7">
      <c r="A1801" s="3" t="s">
        <v>161</v>
      </c>
      <c r="B1801" s="3" t="s">
        <v>213</v>
      </c>
      <c r="C1801" s="3" t="s">
        <v>205</v>
      </c>
      <c r="D1801" s="10" t="s">
        <v>179</v>
      </c>
      <c r="E1801" s="10" t="s">
        <v>179</v>
      </c>
      <c r="F1801" s="10">
        <v>15564.361673084913</v>
      </c>
      <c r="G1801" s="10">
        <v>11007.615491158007</v>
      </c>
    </row>
    <row r="1802" spans="1:7">
      <c r="A1802" s="3" t="s">
        <v>161</v>
      </c>
      <c r="B1802" s="3" t="s">
        <v>213</v>
      </c>
      <c r="C1802" s="3" t="s">
        <v>206</v>
      </c>
      <c r="D1802" s="10" t="s">
        <v>179</v>
      </c>
      <c r="E1802" s="10" t="s">
        <v>179</v>
      </c>
      <c r="F1802" s="10">
        <v>16725.641155329162</v>
      </c>
      <c r="G1802" s="10">
        <v>11783.505578564276</v>
      </c>
    </row>
    <row r="1803" spans="1:7">
      <c r="A1803" s="3" t="s">
        <v>161</v>
      </c>
      <c r="B1803" s="3" t="s">
        <v>240</v>
      </c>
      <c r="C1803" s="3" t="s">
        <v>205</v>
      </c>
      <c r="D1803" s="10" t="s">
        <v>179</v>
      </c>
      <c r="E1803" s="10" t="s">
        <v>179</v>
      </c>
      <c r="F1803" s="10">
        <v>20214.780517350722</v>
      </c>
      <c r="G1803" s="10">
        <v>12635.408752105599</v>
      </c>
    </row>
    <row r="1804" spans="1:7">
      <c r="A1804" s="3" t="s">
        <v>161</v>
      </c>
      <c r="B1804" s="3" t="s">
        <v>240</v>
      </c>
      <c r="C1804" s="3" t="s">
        <v>206</v>
      </c>
      <c r="D1804" s="10" t="s">
        <v>179</v>
      </c>
      <c r="E1804" s="10" t="s">
        <v>179</v>
      </c>
      <c r="F1804" s="10">
        <v>20245.434521857685</v>
      </c>
      <c r="G1804" s="10">
        <v>12683.940143432754</v>
      </c>
    </row>
    <row r="1805" spans="1:7">
      <c r="A1805" s="3" t="s">
        <v>162</v>
      </c>
      <c r="B1805" s="3" t="s">
        <v>204</v>
      </c>
      <c r="C1805" s="3" t="s">
        <v>205</v>
      </c>
      <c r="D1805" s="10">
        <v>1741.7581287797127</v>
      </c>
      <c r="E1805" s="10">
        <v>1788.6483236389763</v>
      </c>
      <c r="F1805" s="10" t="s">
        <v>179</v>
      </c>
      <c r="G1805" s="10" t="s">
        <v>179</v>
      </c>
    </row>
    <row r="1806" spans="1:7">
      <c r="A1806" s="3" t="s">
        <v>162</v>
      </c>
      <c r="B1806" s="3" t="s">
        <v>204</v>
      </c>
      <c r="C1806" s="3" t="s">
        <v>206</v>
      </c>
      <c r="D1806" s="10">
        <v>2548.7712200657902</v>
      </c>
      <c r="E1806" s="10">
        <v>2413.1582280165098</v>
      </c>
      <c r="F1806" s="10" t="s">
        <v>179</v>
      </c>
      <c r="G1806" s="10" t="s">
        <v>179</v>
      </c>
    </row>
    <row r="1807" spans="1:7">
      <c r="A1807" s="3" t="s">
        <v>162</v>
      </c>
      <c r="B1807" s="3" t="s">
        <v>207</v>
      </c>
      <c r="C1807" s="3" t="s">
        <v>205</v>
      </c>
      <c r="D1807" s="10">
        <v>3958.0887950409128</v>
      </c>
      <c r="E1807" s="10">
        <v>2801.9875532662136</v>
      </c>
      <c r="F1807" s="10">
        <v>7735.7200851063826</v>
      </c>
      <c r="G1807" s="10" t="s">
        <v>179</v>
      </c>
    </row>
    <row r="1808" spans="1:7">
      <c r="A1808" s="3" t="s">
        <v>162</v>
      </c>
      <c r="B1808" s="3" t="s">
        <v>207</v>
      </c>
      <c r="C1808" s="3" t="s">
        <v>206</v>
      </c>
      <c r="D1808" s="10">
        <v>1978.7467535504979</v>
      </c>
      <c r="E1808" s="10">
        <v>4056.2181034034811</v>
      </c>
      <c r="F1808" s="10">
        <v>7620.0325526298511</v>
      </c>
      <c r="G1808" s="10" t="s">
        <v>179</v>
      </c>
    </row>
    <row r="1809" spans="1:7">
      <c r="A1809" s="3" t="s">
        <v>162</v>
      </c>
      <c r="B1809" s="3" t="s">
        <v>208</v>
      </c>
      <c r="C1809" s="3" t="s">
        <v>205</v>
      </c>
      <c r="D1809" s="10">
        <v>6664.159672405689</v>
      </c>
      <c r="E1809" s="10">
        <v>4348.504688469493</v>
      </c>
      <c r="F1809" s="10">
        <v>6886.7227037916309</v>
      </c>
      <c r="G1809" s="10" t="s">
        <v>179</v>
      </c>
    </row>
    <row r="1810" spans="1:7">
      <c r="A1810" s="3" t="s">
        <v>162</v>
      </c>
      <c r="B1810" s="3" t="s">
        <v>208</v>
      </c>
      <c r="C1810" s="3" t="s">
        <v>206</v>
      </c>
      <c r="D1810" s="10">
        <v>2717.7678723256413</v>
      </c>
      <c r="E1810" s="10">
        <v>8002.0967987238837</v>
      </c>
      <c r="F1810" s="10">
        <v>11601.529669893547</v>
      </c>
      <c r="G1810" s="10" t="s">
        <v>179</v>
      </c>
    </row>
    <row r="1811" spans="1:7">
      <c r="A1811" s="3" t="s">
        <v>162</v>
      </c>
      <c r="B1811" s="3" t="s">
        <v>209</v>
      </c>
      <c r="C1811" s="3" t="s">
        <v>205</v>
      </c>
      <c r="D1811" s="10">
        <v>7012.7779972736953</v>
      </c>
      <c r="E1811" s="10">
        <v>6124.5273807960857</v>
      </c>
      <c r="F1811" s="10">
        <v>21065.893659789861</v>
      </c>
      <c r="G1811" s="10" t="s">
        <v>179</v>
      </c>
    </row>
    <row r="1812" spans="1:7">
      <c r="A1812" s="3" t="s">
        <v>162</v>
      </c>
      <c r="B1812" s="3" t="s">
        <v>209</v>
      </c>
      <c r="C1812" s="3" t="s">
        <v>206</v>
      </c>
      <c r="D1812" s="10">
        <v>3960.2806625064632</v>
      </c>
      <c r="E1812" s="10">
        <v>9524.7879119480858</v>
      </c>
      <c r="F1812" s="10">
        <v>18388.857054751952</v>
      </c>
      <c r="G1812" s="10" t="s">
        <v>179</v>
      </c>
    </row>
    <row r="1813" spans="1:7">
      <c r="A1813" s="3" t="s">
        <v>162</v>
      </c>
      <c r="B1813" s="3" t="s">
        <v>210</v>
      </c>
      <c r="C1813" s="3" t="s">
        <v>205</v>
      </c>
      <c r="D1813" s="10">
        <v>11933.450751126813</v>
      </c>
      <c r="E1813" s="10">
        <v>11339.32780609074</v>
      </c>
      <c r="F1813" s="10">
        <v>22066.163742000121</v>
      </c>
      <c r="G1813" s="10">
        <v>16598.594557142857</v>
      </c>
    </row>
    <row r="1814" spans="1:7">
      <c r="A1814" s="3" t="s">
        <v>162</v>
      </c>
      <c r="B1814" s="3" t="s">
        <v>210</v>
      </c>
      <c r="C1814" s="3" t="s">
        <v>206</v>
      </c>
      <c r="D1814" s="10">
        <v>7837.8226550729178</v>
      </c>
      <c r="E1814" s="10">
        <v>15608.862143826322</v>
      </c>
      <c r="F1814" s="10">
        <v>21616.350260085783</v>
      </c>
      <c r="G1814" s="10">
        <v>12191.616314317875</v>
      </c>
    </row>
    <row r="1815" spans="1:7">
      <c r="A1815" s="3" t="s">
        <v>162</v>
      </c>
      <c r="B1815" s="3" t="s">
        <v>211</v>
      </c>
      <c r="C1815" s="3" t="s">
        <v>205</v>
      </c>
      <c r="D1815" s="10">
        <v>11419.736938887123</v>
      </c>
      <c r="E1815" s="10">
        <v>14997.667005270723</v>
      </c>
      <c r="F1815" s="10">
        <v>19363.203765733175</v>
      </c>
      <c r="G1815" s="10">
        <v>15811.213674749448</v>
      </c>
    </row>
    <row r="1816" spans="1:7">
      <c r="A1816" s="3" t="s">
        <v>162</v>
      </c>
      <c r="B1816" s="3" t="s">
        <v>211</v>
      </c>
      <c r="C1816" s="3" t="s">
        <v>206</v>
      </c>
      <c r="D1816" s="10">
        <v>11551.353326427563</v>
      </c>
      <c r="E1816" s="10">
        <v>14400.836003827751</v>
      </c>
      <c r="F1816" s="10">
        <v>19774.087722071228</v>
      </c>
      <c r="G1816" s="10">
        <v>17794.862536989625</v>
      </c>
    </row>
    <row r="1817" spans="1:7">
      <c r="A1817" s="3" t="s">
        <v>162</v>
      </c>
      <c r="B1817" s="3" t="s">
        <v>239</v>
      </c>
      <c r="C1817" s="3" t="s">
        <v>205</v>
      </c>
      <c r="D1817" s="10" t="s">
        <v>179</v>
      </c>
      <c r="E1817" s="10">
        <v>16549.847413854899</v>
      </c>
      <c r="F1817" s="10" t="s">
        <v>179</v>
      </c>
      <c r="G1817" s="10" t="s">
        <v>179</v>
      </c>
    </row>
    <row r="1818" spans="1:7">
      <c r="A1818" s="3" t="s">
        <v>162</v>
      </c>
      <c r="B1818" s="3" t="s">
        <v>239</v>
      </c>
      <c r="C1818" s="3" t="s">
        <v>206</v>
      </c>
      <c r="D1818" s="10" t="s">
        <v>179</v>
      </c>
      <c r="E1818" s="10">
        <v>17168.560833124215</v>
      </c>
      <c r="F1818" s="10" t="s">
        <v>179</v>
      </c>
      <c r="G1818" s="10" t="s">
        <v>179</v>
      </c>
    </row>
    <row r="1819" spans="1:7">
      <c r="A1819" s="3" t="s">
        <v>162</v>
      </c>
      <c r="B1819" s="3" t="s">
        <v>212</v>
      </c>
      <c r="C1819" s="3" t="s">
        <v>205</v>
      </c>
      <c r="D1819" s="10" t="s">
        <v>179</v>
      </c>
      <c r="E1819" s="10" t="s">
        <v>179</v>
      </c>
      <c r="F1819" s="10">
        <v>13992.641835924534</v>
      </c>
      <c r="G1819" s="10">
        <v>9851.0324790278137</v>
      </c>
    </row>
    <row r="1820" spans="1:7">
      <c r="A1820" s="3" t="s">
        <v>162</v>
      </c>
      <c r="B1820" s="3" t="s">
        <v>212</v>
      </c>
      <c r="C1820" s="3" t="s">
        <v>206</v>
      </c>
      <c r="D1820" s="10" t="s">
        <v>179</v>
      </c>
      <c r="E1820" s="10" t="s">
        <v>179</v>
      </c>
      <c r="F1820" s="10">
        <v>13974.12985669294</v>
      </c>
      <c r="G1820" s="10">
        <v>10826.253965323458</v>
      </c>
    </row>
    <row r="1821" spans="1:7">
      <c r="A1821" s="3" t="s">
        <v>162</v>
      </c>
      <c r="B1821" s="3" t="s">
        <v>213</v>
      </c>
      <c r="C1821" s="3" t="s">
        <v>205</v>
      </c>
      <c r="D1821" s="10" t="s">
        <v>179</v>
      </c>
      <c r="E1821" s="10" t="s">
        <v>179</v>
      </c>
      <c r="F1821" s="10">
        <v>16899.990823036584</v>
      </c>
      <c r="G1821" s="10">
        <v>10563.889231555</v>
      </c>
    </row>
    <row r="1822" spans="1:7">
      <c r="A1822" s="3" t="s">
        <v>162</v>
      </c>
      <c r="B1822" s="3" t="s">
        <v>213</v>
      </c>
      <c r="C1822" s="3" t="s">
        <v>206</v>
      </c>
      <c r="D1822" s="10" t="s">
        <v>179</v>
      </c>
      <c r="E1822" s="10" t="s">
        <v>179</v>
      </c>
      <c r="F1822" s="10">
        <v>17426.500066379351</v>
      </c>
      <c r="G1822" s="10">
        <v>11265.120855367515</v>
      </c>
    </row>
    <row r="1823" spans="1:7">
      <c r="A1823" s="3" t="s">
        <v>162</v>
      </c>
      <c r="B1823" s="3" t="s">
        <v>240</v>
      </c>
      <c r="C1823" s="3" t="s">
        <v>205</v>
      </c>
      <c r="D1823" s="10" t="s">
        <v>179</v>
      </c>
      <c r="E1823" s="10" t="s">
        <v>179</v>
      </c>
      <c r="F1823" s="10">
        <v>18557.816867993934</v>
      </c>
      <c r="G1823" s="10">
        <v>12181.096700802405</v>
      </c>
    </row>
    <row r="1824" spans="1:7">
      <c r="A1824" s="3" t="s">
        <v>162</v>
      </c>
      <c r="B1824" s="3" t="s">
        <v>240</v>
      </c>
      <c r="C1824" s="3" t="s">
        <v>206</v>
      </c>
      <c r="D1824" s="10" t="s">
        <v>179</v>
      </c>
      <c r="E1824" s="10" t="s">
        <v>179</v>
      </c>
      <c r="F1824" s="10">
        <v>19307.878984977942</v>
      </c>
      <c r="G1824" s="10">
        <v>8126.9497565906759</v>
      </c>
    </row>
    <row r="1825" spans="1:7">
      <c r="A1825" s="3" t="s">
        <v>163</v>
      </c>
      <c r="B1825" s="3" t="s">
        <v>204</v>
      </c>
      <c r="C1825" s="3" t="s">
        <v>205</v>
      </c>
      <c r="D1825" s="10">
        <v>2608.070198327403</v>
      </c>
      <c r="E1825" s="10">
        <v>2055.5108953259132</v>
      </c>
      <c r="F1825" s="10" t="s">
        <v>179</v>
      </c>
      <c r="G1825" s="10" t="s">
        <v>179</v>
      </c>
    </row>
    <row r="1826" spans="1:7">
      <c r="A1826" s="3" t="s">
        <v>163</v>
      </c>
      <c r="B1826" s="3" t="s">
        <v>204</v>
      </c>
      <c r="C1826" s="3" t="s">
        <v>206</v>
      </c>
      <c r="D1826" s="10">
        <v>2927.2637429944148</v>
      </c>
      <c r="E1826" s="10">
        <v>2839.2516476381516</v>
      </c>
      <c r="F1826" s="10" t="s">
        <v>179</v>
      </c>
      <c r="G1826" s="10" t="s">
        <v>179</v>
      </c>
    </row>
    <row r="1827" spans="1:7">
      <c r="A1827" s="3" t="s">
        <v>163</v>
      </c>
      <c r="B1827" s="3" t="s">
        <v>207</v>
      </c>
      <c r="C1827" s="3" t="s">
        <v>205</v>
      </c>
      <c r="D1827" s="10">
        <v>3696.5642839097563</v>
      </c>
      <c r="E1827" s="10">
        <v>3160.4740959010578</v>
      </c>
      <c r="F1827" s="10">
        <v>15847.405486542217</v>
      </c>
      <c r="G1827" s="10">
        <v>4549.8346176678442</v>
      </c>
    </row>
    <row r="1828" spans="1:7">
      <c r="A1828" s="3" t="s">
        <v>163</v>
      </c>
      <c r="B1828" s="3" t="s">
        <v>207</v>
      </c>
      <c r="C1828" s="3" t="s">
        <v>206</v>
      </c>
      <c r="D1828" s="10">
        <v>2913.1820253422206</v>
      </c>
      <c r="E1828" s="10">
        <v>3656.0563599513584</v>
      </c>
      <c r="F1828" s="10">
        <v>10618.572890804588</v>
      </c>
      <c r="G1828" s="10">
        <v>12852.913817647061</v>
      </c>
    </row>
    <row r="1829" spans="1:7">
      <c r="A1829" s="3" t="s">
        <v>163</v>
      </c>
      <c r="B1829" s="3" t="s">
        <v>208</v>
      </c>
      <c r="C1829" s="3" t="s">
        <v>205</v>
      </c>
      <c r="D1829" s="10">
        <v>5807.8517445972593</v>
      </c>
      <c r="E1829" s="10">
        <v>4229.7058572351607</v>
      </c>
      <c r="F1829" s="10">
        <v>17444.142455658788</v>
      </c>
      <c r="G1829" s="10">
        <v>14635.33976539717</v>
      </c>
    </row>
    <row r="1830" spans="1:7">
      <c r="A1830" s="3" t="s">
        <v>163</v>
      </c>
      <c r="B1830" s="3" t="s">
        <v>208</v>
      </c>
      <c r="C1830" s="3" t="s">
        <v>206</v>
      </c>
      <c r="D1830" s="10">
        <v>2664.7139859806534</v>
      </c>
      <c r="E1830" s="10">
        <v>8439.9605209625406</v>
      </c>
      <c r="F1830" s="10">
        <v>14470.576404985104</v>
      </c>
      <c r="G1830" s="10">
        <v>9627.7192903662781</v>
      </c>
    </row>
    <row r="1831" spans="1:7">
      <c r="A1831" s="3" t="s">
        <v>163</v>
      </c>
      <c r="B1831" s="3" t="s">
        <v>209</v>
      </c>
      <c r="C1831" s="3" t="s">
        <v>205</v>
      </c>
      <c r="D1831" s="10">
        <v>6741.0012214136314</v>
      </c>
      <c r="E1831" s="10">
        <v>5484.1174125445332</v>
      </c>
      <c r="F1831" s="10">
        <v>21319.54745893869</v>
      </c>
      <c r="G1831" s="10">
        <v>26869.15854976367</v>
      </c>
    </row>
    <row r="1832" spans="1:7">
      <c r="A1832" s="3" t="s">
        <v>163</v>
      </c>
      <c r="B1832" s="3" t="s">
        <v>209</v>
      </c>
      <c r="C1832" s="3" t="s">
        <v>206</v>
      </c>
      <c r="D1832" s="10">
        <v>4021.6900978173753</v>
      </c>
      <c r="E1832" s="10">
        <v>9110.1654622084861</v>
      </c>
      <c r="F1832" s="10">
        <v>22080.341509241636</v>
      </c>
      <c r="G1832" s="10">
        <v>11939.5954374132</v>
      </c>
    </row>
    <row r="1833" spans="1:7">
      <c r="A1833" s="3" t="s">
        <v>163</v>
      </c>
      <c r="B1833" s="3" t="s">
        <v>210</v>
      </c>
      <c r="C1833" s="3" t="s">
        <v>205</v>
      </c>
      <c r="D1833" s="10">
        <v>8649.9454811964461</v>
      </c>
      <c r="E1833" s="10">
        <v>10104.009520179312</v>
      </c>
      <c r="F1833" s="10">
        <v>21771.078728939126</v>
      </c>
      <c r="G1833" s="10">
        <v>17722.780170700196</v>
      </c>
    </row>
    <row r="1834" spans="1:7">
      <c r="A1834" s="3" t="s">
        <v>163</v>
      </c>
      <c r="B1834" s="3" t="s">
        <v>210</v>
      </c>
      <c r="C1834" s="3" t="s">
        <v>206</v>
      </c>
      <c r="D1834" s="10">
        <v>6465.2714371885413</v>
      </c>
      <c r="E1834" s="10">
        <v>11630.144142578869</v>
      </c>
      <c r="F1834" s="10">
        <v>22683.241244757333</v>
      </c>
      <c r="G1834" s="10">
        <v>16178.297324501264</v>
      </c>
    </row>
    <row r="1835" spans="1:7">
      <c r="A1835" s="3" t="s">
        <v>163</v>
      </c>
      <c r="B1835" s="3" t="s">
        <v>211</v>
      </c>
      <c r="C1835" s="3" t="s">
        <v>205</v>
      </c>
      <c r="D1835" s="10">
        <v>11214.955367043072</v>
      </c>
      <c r="E1835" s="10">
        <v>14520.284142538207</v>
      </c>
      <c r="F1835" s="10">
        <v>18069.710080474499</v>
      </c>
      <c r="G1835" s="10">
        <v>17449.044250734562</v>
      </c>
    </row>
    <row r="1836" spans="1:7">
      <c r="A1836" s="3" t="s">
        <v>163</v>
      </c>
      <c r="B1836" s="3" t="s">
        <v>211</v>
      </c>
      <c r="C1836" s="3" t="s">
        <v>206</v>
      </c>
      <c r="D1836" s="10">
        <v>11040.379002304193</v>
      </c>
      <c r="E1836" s="10">
        <v>15768.696709070569</v>
      </c>
      <c r="F1836" s="10">
        <v>17081.516027570149</v>
      </c>
      <c r="G1836" s="10">
        <v>17529.124513546092</v>
      </c>
    </row>
    <row r="1837" spans="1:7">
      <c r="A1837" s="3" t="s">
        <v>163</v>
      </c>
      <c r="B1837" s="3" t="s">
        <v>239</v>
      </c>
      <c r="C1837" s="3" t="s">
        <v>205</v>
      </c>
      <c r="D1837" s="10" t="s">
        <v>179</v>
      </c>
      <c r="E1837" s="10">
        <v>16276.372765063252</v>
      </c>
      <c r="F1837" s="10" t="s">
        <v>179</v>
      </c>
      <c r="G1837" s="10" t="s">
        <v>179</v>
      </c>
    </row>
    <row r="1838" spans="1:7">
      <c r="A1838" s="3" t="s">
        <v>163</v>
      </c>
      <c r="B1838" s="3" t="s">
        <v>239</v>
      </c>
      <c r="C1838" s="3" t="s">
        <v>206</v>
      </c>
      <c r="D1838" s="10" t="s">
        <v>179</v>
      </c>
      <c r="E1838" s="10">
        <v>15507.912236091786</v>
      </c>
      <c r="F1838" s="10" t="s">
        <v>179</v>
      </c>
      <c r="G1838" s="10" t="s">
        <v>179</v>
      </c>
    </row>
    <row r="1839" spans="1:7">
      <c r="A1839" s="3" t="s">
        <v>163</v>
      </c>
      <c r="B1839" s="3" t="s">
        <v>212</v>
      </c>
      <c r="C1839" s="3" t="s">
        <v>205</v>
      </c>
      <c r="D1839" s="10" t="s">
        <v>179</v>
      </c>
      <c r="E1839" s="10" t="s">
        <v>179</v>
      </c>
      <c r="F1839" s="10">
        <v>11179.167556480783</v>
      </c>
      <c r="G1839" s="10">
        <v>9508.9485021291457</v>
      </c>
    </row>
    <row r="1840" spans="1:7">
      <c r="A1840" s="3" t="s">
        <v>163</v>
      </c>
      <c r="B1840" s="3" t="s">
        <v>212</v>
      </c>
      <c r="C1840" s="3" t="s">
        <v>206</v>
      </c>
      <c r="D1840" s="10" t="s">
        <v>179</v>
      </c>
      <c r="E1840" s="10" t="s">
        <v>179</v>
      </c>
      <c r="F1840" s="10">
        <v>11551.668574435867</v>
      </c>
      <c r="G1840" s="10">
        <v>9216.4841286716073</v>
      </c>
    </row>
    <row r="1841" spans="1:7">
      <c r="A1841" s="3" t="s">
        <v>163</v>
      </c>
      <c r="B1841" s="3" t="s">
        <v>213</v>
      </c>
      <c r="C1841" s="3" t="s">
        <v>205</v>
      </c>
      <c r="D1841" s="10" t="s">
        <v>179</v>
      </c>
      <c r="E1841" s="10" t="s">
        <v>179</v>
      </c>
      <c r="F1841" s="10">
        <v>15626.740121139679</v>
      </c>
      <c r="G1841" s="10">
        <v>12138.524394470029</v>
      </c>
    </row>
    <row r="1842" spans="1:7">
      <c r="A1842" s="3" t="s">
        <v>163</v>
      </c>
      <c r="B1842" s="3" t="s">
        <v>213</v>
      </c>
      <c r="C1842" s="3" t="s">
        <v>206</v>
      </c>
      <c r="D1842" s="10" t="s">
        <v>179</v>
      </c>
      <c r="E1842" s="10" t="s">
        <v>179</v>
      </c>
      <c r="F1842" s="10">
        <v>16749.106713344572</v>
      </c>
      <c r="G1842" s="10">
        <v>12518.295111206409</v>
      </c>
    </row>
    <row r="1843" spans="1:7">
      <c r="A1843" s="3" t="s">
        <v>163</v>
      </c>
      <c r="B1843" s="3" t="s">
        <v>240</v>
      </c>
      <c r="C1843" s="3" t="s">
        <v>205</v>
      </c>
      <c r="D1843" s="10" t="s">
        <v>179</v>
      </c>
      <c r="E1843" s="10" t="s">
        <v>179</v>
      </c>
      <c r="F1843" s="10">
        <v>20454.541399054458</v>
      </c>
      <c r="G1843" s="10">
        <v>13798.180982775608</v>
      </c>
    </row>
    <row r="1844" spans="1:7">
      <c r="A1844" s="3" t="s">
        <v>163</v>
      </c>
      <c r="B1844" s="3" t="s">
        <v>240</v>
      </c>
      <c r="C1844" s="3" t="s">
        <v>206</v>
      </c>
      <c r="D1844" s="10" t="s">
        <v>179</v>
      </c>
      <c r="E1844" s="10" t="s">
        <v>179</v>
      </c>
      <c r="F1844" s="10">
        <v>21688.064534549452</v>
      </c>
      <c r="G1844" s="10">
        <v>15840.893235706015</v>
      </c>
    </row>
    <row r="1845" spans="1:7">
      <c r="A1845" s="3" t="s">
        <v>164</v>
      </c>
      <c r="B1845" s="3" t="s">
        <v>204</v>
      </c>
      <c r="C1845" s="3" t="s">
        <v>205</v>
      </c>
      <c r="D1845" s="10">
        <v>2388.5373633406821</v>
      </c>
      <c r="E1845" s="10">
        <v>1807.7529440789474</v>
      </c>
      <c r="F1845" s="10" t="s">
        <v>179</v>
      </c>
      <c r="G1845" s="10" t="s">
        <v>179</v>
      </c>
    </row>
    <row r="1846" spans="1:7">
      <c r="A1846" s="3" t="s">
        <v>164</v>
      </c>
      <c r="B1846" s="3" t="s">
        <v>204</v>
      </c>
      <c r="C1846" s="3" t="s">
        <v>206</v>
      </c>
      <c r="D1846" s="10">
        <v>2041.5254622345051</v>
      </c>
      <c r="E1846" s="10">
        <v>2878.7767313253862</v>
      </c>
      <c r="F1846" s="10" t="s">
        <v>179</v>
      </c>
      <c r="G1846" s="10" t="s">
        <v>179</v>
      </c>
    </row>
    <row r="1847" spans="1:7">
      <c r="A1847" s="3" t="s">
        <v>164</v>
      </c>
      <c r="B1847" s="3" t="s">
        <v>207</v>
      </c>
      <c r="C1847" s="3" t="s">
        <v>205</v>
      </c>
      <c r="D1847" s="10">
        <v>3357.5619972598574</v>
      </c>
      <c r="E1847" s="10">
        <v>2971.3806585816064</v>
      </c>
      <c r="F1847" s="10" t="s">
        <v>179</v>
      </c>
      <c r="G1847" s="10" t="s">
        <v>179</v>
      </c>
    </row>
    <row r="1848" spans="1:7">
      <c r="A1848" s="3" t="s">
        <v>164</v>
      </c>
      <c r="B1848" s="3" t="s">
        <v>207</v>
      </c>
      <c r="C1848" s="3" t="s">
        <v>206</v>
      </c>
      <c r="D1848" s="10">
        <v>2034.8392429316625</v>
      </c>
      <c r="E1848" s="10">
        <v>4329.8310650696021</v>
      </c>
      <c r="F1848" s="10" t="s">
        <v>179</v>
      </c>
      <c r="G1848" s="10" t="s">
        <v>179</v>
      </c>
    </row>
    <row r="1849" spans="1:7">
      <c r="A1849" s="3" t="s">
        <v>164</v>
      </c>
      <c r="B1849" s="3" t="s">
        <v>208</v>
      </c>
      <c r="C1849" s="3" t="s">
        <v>205</v>
      </c>
      <c r="D1849" s="10">
        <v>5089.980065723973</v>
      </c>
      <c r="E1849" s="10">
        <v>5710.0606700062626</v>
      </c>
      <c r="F1849" s="10">
        <v>12678.922837528604</v>
      </c>
      <c r="G1849" s="10" t="s">
        <v>179</v>
      </c>
    </row>
    <row r="1850" spans="1:7">
      <c r="A1850" s="3" t="s">
        <v>164</v>
      </c>
      <c r="B1850" s="3" t="s">
        <v>208</v>
      </c>
      <c r="C1850" s="3" t="s">
        <v>206</v>
      </c>
      <c r="D1850" s="10">
        <v>2586.6767006876489</v>
      </c>
      <c r="E1850" s="10">
        <v>8602.9358502673786</v>
      </c>
      <c r="F1850" s="10">
        <v>10789.911364129257</v>
      </c>
      <c r="G1850" s="10" t="s">
        <v>179</v>
      </c>
    </row>
    <row r="1851" spans="1:7">
      <c r="A1851" s="3" t="s">
        <v>164</v>
      </c>
      <c r="B1851" s="3" t="s">
        <v>209</v>
      </c>
      <c r="C1851" s="3" t="s">
        <v>205</v>
      </c>
      <c r="D1851" s="10">
        <v>8824.3689999017879</v>
      </c>
      <c r="E1851" s="10">
        <v>6681.9854082998654</v>
      </c>
      <c r="F1851" s="10">
        <v>20411.828715461877</v>
      </c>
      <c r="G1851" s="10" t="s">
        <v>179</v>
      </c>
    </row>
    <row r="1852" spans="1:7">
      <c r="A1852" s="3" t="s">
        <v>164</v>
      </c>
      <c r="B1852" s="3" t="s">
        <v>209</v>
      </c>
      <c r="C1852" s="3" t="s">
        <v>206</v>
      </c>
      <c r="D1852" s="10">
        <v>4513.6175951705982</v>
      </c>
      <c r="E1852" s="10">
        <v>12173.750286771507</v>
      </c>
      <c r="F1852" s="10">
        <v>8652.9708668764542</v>
      </c>
      <c r="G1852" s="10" t="s">
        <v>179</v>
      </c>
    </row>
    <row r="1853" spans="1:7">
      <c r="A1853" s="3" t="s">
        <v>164</v>
      </c>
      <c r="B1853" s="3" t="s">
        <v>210</v>
      </c>
      <c r="C1853" s="3" t="s">
        <v>205</v>
      </c>
      <c r="D1853" s="10">
        <v>9734.9407312212024</v>
      </c>
      <c r="E1853" s="10">
        <v>8393.150617823947</v>
      </c>
      <c r="F1853" s="10">
        <v>23271.269270904435</v>
      </c>
      <c r="G1853" s="10" t="s">
        <v>179</v>
      </c>
    </row>
    <row r="1854" spans="1:7">
      <c r="A1854" s="3" t="s">
        <v>164</v>
      </c>
      <c r="B1854" s="3" t="s">
        <v>210</v>
      </c>
      <c r="C1854" s="3" t="s">
        <v>206</v>
      </c>
      <c r="D1854" s="10">
        <v>5305.8211260381076</v>
      </c>
      <c r="E1854" s="10">
        <v>13909.509672397018</v>
      </c>
      <c r="F1854" s="10">
        <v>16421.913462597553</v>
      </c>
      <c r="G1854" s="10" t="s">
        <v>179</v>
      </c>
    </row>
    <row r="1855" spans="1:7">
      <c r="A1855" s="3" t="s">
        <v>164</v>
      </c>
      <c r="B1855" s="3" t="s">
        <v>211</v>
      </c>
      <c r="C1855" s="3" t="s">
        <v>205</v>
      </c>
      <c r="D1855" s="10">
        <v>12798.467380444226</v>
      </c>
      <c r="E1855" s="10">
        <v>13157.632573289902</v>
      </c>
      <c r="F1855" s="10">
        <v>16863.540879725515</v>
      </c>
      <c r="G1855" s="10">
        <v>9151.9995069508805</v>
      </c>
    </row>
    <row r="1856" spans="1:7">
      <c r="A1856" s="3" t="s">
        <v>164</v>
      </c>
      <c r="B1856" s="3" t="s">
        <v>211</v>
      </c>
      <c r="C1856" s="3" t="s">
        <v>206</v>
      </c>
      <c r="D1856" s="10">
        <v>12518.526956856871</v>
      </c>
      <c r="E1856" s="10">
        <v>11994.476224883294</v>
      </c>
      <c r="F1856" s="10">
        <v>17046.946523228122</v>
      </c>
      <c r="G1856" s="10">
        <v>12412.673796026687</v>
      </c>
    </row>
    <row r="1857" spans="1:7">
      <c r="A1857" s="3" t="s">
        <v>164</v>
      </c>
      <c r="B1857" s="3" t="s">
        <v>239</v>
      </c>
      <c r="C1857" s="3" t="s">
        <v>205</v>
      </c>
      <c r="D1857" s="10" t="s">
        <v>179</v>
      </c>
      <c r="E1857" s="10">
        <v>17388.607022575332</v>
      </c>
      <c r="F1857" s="10" t="s">
        <v>179</v>
      </c>
      <c r="G1857" s="10" t="s">
        <v>179</v>
      </c>
    </row>
    <row r="1858" spans="1:7">
      <c r="A1858" s="3" t="s">
        <v>164</v>
      </c>
      <c r="B1858" s="3" t="s">
        <v>239</v>
      </c>
      <c r="C1858" s="3" t="s">
        <v>206</v>
      </c>
      <c r="D1858" s="10" t="s">
        <v>179</v>
      </c>
      <c r="E1858" s="10">
        <v>17144.650665574442</v>
      </c>
      <c r="F1858" s="10" t="s">
        <v>179</v>
      </c>
      <c r="G1858" s="10" t="s">
        <v>179</v>
      </c>
    </row>
    <row r="1859" spans="1:7">
      <c r="A1859" s="3" t="s">
        <v>164</v>
      </c>
      <c r="B1859" s="3" t="s">
        <v>212</v>
      </c>
      <c r="C1859" s="3" t="s">
        <v>205</v>
      </c>
      <c r="D1859" s="10" t="s">
        <v>179</v>
      </c>
      <c r="E1859" s="10" t="s">
        <v>179</v>
      </c>
      <c r="F1859" s="10">
        <v>12235.62664312078</v>
      </c>
      <c r="G1859" s="10">
        <v>11587.720710907308</v>
      </c>
    </row>
    <row r="1860" spans="1:7">
      <c r="A1860" s="3" t="s">
        <v>164</v>
      </c>
      <c r="B1860" s="3" t="s">
        <v>212</v>
      </c>
      <c r="C1860" s="3" t="s">
        <v>206</v>
      </c>
      <c r="D1860" s="10" t="s">
        <v>179</v>
      </c>
      <c r="E1860" s="10" t="s">
        <v>179</v>
      </c>
      <c r="F1860" s="10">
        <v>14706.616397944726</v>
      </c>
      <c r="G1860" s="10">
        <v>11629.961074231538</v>
      </c>
    </row>
    <row r="1861" spans="1:7">
      <c r="A1861" s="3" t="s">
        <v>164</v>
      </c>
      <c r="B1861" s="3" t="s">
        <v>213</v>
      </c>
      <c r="C1861" s="3" t="s">
        <v>205</v>
      </c>
      <c r="D1861" s="10" t="s">
        <v>179</v>
      </c>
      <c r="E1861" s="10" t="s">
        <v>179</v>
      </c>
      <c r="F1861" s="10">
        <v>15396.859445294558</v>
      </c>
      <c r="G1861" s="10">
        <v>14545.982098027631</v>
      </c>
    </row>
    <row r="1862" spans="1:7">
      <c r="A1862" s="3" t="s">
        <v>164</v>
      </c>
      <c r="B1862" s="3" t="s">
        <v>213</v>
      </c>
      <c r="C1862" s="3" t="s">
        <v>206</v>
      </c>
      <c r="D1862" s="10" t="s">
        <v>179</v>
      </c>
      <c r="E1862" s="10" t="s">
        <v>179</v>
      </c>
      <c r="F1862" s="10">
        <v>20027.993546087622</v>
      </c>
      <c r="G1862" s="10">
        <v>11452.3503671984</v>
      </c>
    </row>
    <row r="1863" spans="1:7">
      <c r="A1863" s="3" t="s">
        <v>164</v>
      </c>
      <c r="B1863" s="3" t="s">
        <v>240</v>
      </c>
      <c r="C1863" s="3" t="s">
        <v>205</v>
      </c>
      <c r="D1863" s="10" t="s">
        <v>179</v>
      </c>
      <c r="E1863" s="10" t="s">
        <v>179</v>
      </c>
      <c r="F1863" s="10">
        <v>19907.484173923443</v>
      </c>
      <c r="G1863" s="10">
        <v>11842.124178192214</v>
      </c>
    </row>
    <row r="1864" spans="1:7">
      <c r="A1864" s="3" t="s">
        <v>164</v>
      </c>
      <c r="B1864" s="3" t="s">
        <v>240</v>
      </c>
      <c r="C1864" s="3" t="s">
        <v>206</v>
      </c>
      <c r="D1864" s="10" t="s">
        <v>179</v>
      </c>
      <c r="E1864" s="10" t="s">
        <v>179</v>
      </c>
      <c r="F1864" s="10">
        <v>19351.810819641523</v>
      </c>
      <c r="G1864" s="10">
        <v>16997.077967311412</v>
      </c>
    </row>
    <row r="1865" spans="1:7">
      <c r="A1865" s="3" t="s">
        <v>165</v>
      </c>
      <c r="B1865" s="3" t="s">
        <v>204</v>
      </c>
      <c r="C1865" s="3" t="s">
        <v>205</v>
      </c>
      <c r="D1865" s="10" t="s">
        <v>179</v>
      </c>
      <c r="E1865" s="10">
        <v>1879.0499723795515</v>
      </c>
      <c r="F1865" s="10" t="s">
        <v>179</v>
      </c>
      <c r="G1865" s="10" t="s">
        <v>179</v>
      </c>
    </row>
    <row r="1866" spans="1:7">
      <c r="A1866" s="3" t="s">
        <v>165</v>
      </c>
      <c r="B1866" s="3" t="s">
        <v>204</v>
      </c>
      <c r="C1866" s="3" t="s">
        <v>206</v>
      </c>
      <c r="D1866" s="10" t="s">
        <v>179</v>
      </c>
      <c r="E1866" s="10">
        <v>2343.6108938017092</v>
      </c>
      <c r="F1866" s="10" t="s">
        <v>179</v>
      </c>
      <c r="G1866" s="10" t="s">
        <v>179</v>
      </c>
    </row>
    <row r="1867" spans="1:7">
      <c r="A1867" s="3" t="s">
        <v>165</v>
      </c>
      <c r="B1867" s="3" t="s">
        <v>207</v>
      </c>
      <c r="C1867" s="3" t="s">
        <v>205</v>
      </c>
      <c r="D1867" s="10" t="s">
        <v>179</v>
      </c>
      <c r="E1867" s="10">
        <v>2727.1657291280153</v>
      </c>
      <c r="F1867" s="10" t="s">
        <v>179</v>
      </c>
      <c r="G1867" s="10" t="s">
        <v>179</v>
      </c>
    </row>
    <row r="1868" spans="1:7">
      <c r="A1868" s="3" t="s">
        <v>165</v>
      </c>
      <c r="B1868" s="3" t="s">
        <v>207</v>
      </c>
      <c r="C1868" s="3" t="s">
        <v>206</v>
      </c>
      <c r="D1868" s="10" t="s">
        <v>179</v>
      </c>
      <c r="E1868" s="10">
        <v>6807.0890636400491</v>
      </c>
      <c r="F1868" s="10" t="s">
        <v>179</v>
      </c>
      <c r="G1868" s="10" t="s">
        <v>179</v>
      </c>
    </row>
    <row r="1869" spans="1:7">
      <c r="A1869" s="3" t="s">
        <v>165</v>
      </c>
      <c r="B1869" s="3" t="s">
        <v>208</v>
      </c>
      <c r="C1869" s="3" t="s">
        <v>205</v>
      </c>
      <c r="D1869" s="10" t="s">
        <v>179</v>
      </c>
      <c r="E1869" s="10">
        <v>4960.7330391670794</v>
      </c>
      <c r="F1869" s="10">
        <v>20191.322809364548</v>
      </c>
      <c r="G1869" s="10" t="s">
        <v>179</v>
      </c>
    </row>
    <row r="1870" spans="1:7">
      <c r="A1870" s="3" t="s">
        <v>165</v>
      </c>
      <c r="B1870" s="3" t="s">
        <v>208</v>
      </c>
      <c r="C1870" s="3" t="s">
        <v>206</v>
      </c>
      <c r="D1870" s="10" t="s">
        <v>179</v>
      </c>
      <c r="E1870" s="10">
        <v>8118.5962155059133</v>
      </c>
      <c r="F1870" s="10">
        <v>3484.1374999476061</v>
      </c>
      <c r="G1870" s="10" t="s">
        <v>179</v>
      </c>
    </row>
    <row r="1871" spans="1:7">
      <c r="A1871" s="3" t="s">
        <v>165</v>
      </c>
      <c r="B1871" s="3" t="s">
        <v>209</v>
      </c>
      <c r="C1871" s="3" t="s">
        <v>205</v>
      </c>
      <c r="D1871" s="10" t="s">
        <v>179</v>
      </c>
      <c r="E1871" s="10">
        <v>7019.1319755409222</v>
      </c>
      <c r="F1871" s="10">
        <v>18077.697702399295</v>
      </c>
      <c r="G1871" s="10" t="s">
        <v>179</v>
      </c>
    </row>
    <row r="1872" spans="1:7">
      <c r="A1872" s="3" t="s">
        <v>165</v>
      </c>
      <c r="B1872" s="3" t="s">
        <v>209</v>
      </c>
      <c r="C1872" s="3" t="s">
        <v>206</v>
      </c>
      <c r="D1872" s="10" t="s">
        <v>179</v>
      </c>
      <c r="E1872" s="10">
        <v>6381.9236994219655</v>
      </c>
      <c r="F1872" s="10">
        <v>18424.094813925571</v>
      </c>
      <c r="G1872" s="10" t="s">
        <v>179</v>
      </c>
    </row>
    <row r="1873" spans="1:7">
      <c r="A1873" s="3" t="s">
        <v>165</v>
      </c>
      <c r="B1873" s="3" t="s">
        <v>210</v>
      </c>
      <c r="C1873" s="3" t="s">
        <v>205</v>
      </c>
      <c r="D1873" s="10" t="s">
        <v>179</v>
      </c>
      <c r="E1873" s="10">
        <v>11070.166519558676</v>
      </c>
      <c r="F1873" s="10">
        <v>19224.181649963051</v>
      </c>
      <c r="G1873" s="10" t="s">
        <v>179</v>
      </c>
    </row>
    <row r="1874" spans="1:7">
      <c r="A1874" s="3" t="s">
        <v>165</v>
      </c>
      <c r="B1874" s="3" t="s">
        <v>210</v>
      </c>
      <c r="C1874" s="3" t="s">
        <v>206</v>
      </c>
      <c r="D1874" s="10" t="s">
        <v>179</v>
      </c>
      <c r="E1874" s="10">
        <v>13182.718255639098</v>
      </c>
      <c r="F1874" s="10">
        <v>18811.671913790487</v>
      </c>
      <c r="G1874" s="10" t="s">
        <v>179</v>
      </c>
    </row>
    <row r="1875" spans="1:7">
      <c r="A1875" s="3" t="s">
        <v>165</v>
      </c>
      <c r="B1875" s="3" t="s">
        <v>211</v>
      </c>
      <c r="C1875" s="3" t="s">
        <v>205</v>
      </c>
      <c r="D1875" s="10" t="s">
        <v>179</v>
      </c>
      <c r="E1875" s="10">
        <v>13836.626223623574</v>
      </c>
      <c r="F1875" s="10">
        <v>17656.74375116975</v>
      </c>
      <c r="G1875" s="10">
        <v>15233.751282414851</v>
      </c>
    </row>
    <row r="1876" spans="1:7">
      <c r="A1876" s="3" t="s">
        <v>165</v>
      </c>
      <c r="B1876" s="3" t="s">
        <v>211</v>
      </c>
      <c r="C1876" s="3" t="s">
        <v>206</v>
      </c>
      <c r="D1876" s="10" t="s">
        <v>179</v>
      </c>
      <c r="E1876" s="10">
        <v>21589.885999321345</v>
      </c>
      <c r="F1876" s="10">
        <v>21107.166944065524</v>
      </c>
      <c r="G1876" s="10">
        <v>19034.127611096432</v>
      </c>
    </row>
    <row r="1877" spans="1:7">
      <c r="A1877" s="3" t="s">
        <v>165</v>
      </c>
      <c r="B1877" s="3" t="s">
        <v>239</v>
      </c>
      <c r="C1877" s="3" t="s">
        <v>205</v>
      </c>
      <c r="D1877" s="10" t="s">
        <v>179</v>
      </c>
      <c r="E1877" s="10">
        <v>20485.210636751461</v>
      </c>
      <c r="F1877" s="10" t="s">
        <v>179</v>
      </c>
      <c r="G1877" s="10" t="s">
        <v>179</v>
      </c>
    </row>
    <row r="1878" spans="1:7">
      <c r="A1878" s="3" t="s">
        <v>165</v>
      </c>
      <c r="B1878" s="3" t="s">
        <v>239</v>
      </c>
      <c r="C1878" s="3" t="s">
        <v>206</v>
      </c>
      <c r="D1878" s="10" t="s">
        <v>179</v>
      </c>
      <c r="E1878" s="10">
        <v>25076.19387911247</v>
      </c>
      <c r="F1878" s="10" t="s">
        <v>179</v>
      </c>
      <c r="G1878" s="10" t="s">
        <v>179</v>
      </c>
    </row>
    <row r="1879" spans="1:7">
      <c r="A1879" s="3" t="s">
        <v>165</v>
      </c>
      <c r="B1879" s="3" t="s">
        <v>212</v>
      </c>
      <c r="C1879" s="3" t="s">
        <v>205</v>
      </c>
      <c r="D1879" s="10" t="s">
        <v>179</v>
      </c>
      <c r="E1879" s="10" t="s">
        <v>179</v>
      </c>
      <c r="F1879" s="10">
        <v>12651.667774956637</v>
      </c>
      <c r="G1879" s="10">
        <v>11176.046520537868</v>
      </c>
    </row>
    <row r="1880" spans="1:7">
      <c r="A1880" s="3" t="s">
        <v>165</v>
      </c>
      <c r="B1880" s="3" t="s">
        <v>212</v>
      </c>
      <c r="C1880" s="3" t="s">
        <v>206</v>
      </c>
      <c r="D1880" s="10" t="s">
        <v>179</v>
      </c>
      <c r="E1880" s="10" t="s">
        <v>179</v>
      </c>
      <c r="F1880" s="10">
        <v>14366.298240606133</v>
      </c>
      <c r="G1880" s="10">
        <v>11166.039677672981</v>
      </c>
    </row>
    <row r="1881" spans="1:7">
      <c r="A1881" s="3" t="s">
        <v>165</v>
      </c>
      <c r="B1881" s="3" t="s">
        <v>213</v>
      </c>
      <c r="C1881" s="3" t="s">
        <v>205</v>
      </c>
      <c r="D1881" s="10" t="s">
        <v>179</v>
      </c>
      <c r="E1881" s="10" t="s">
        <v>179</v>
      </c>
      <c r="F1881" s="10">
        <v>16441.363906042479</v>
      </c>
      <c r="G1881" s="10">
        <v>12243.928930814012</v>
      </c>
    </row>
    <row r="1882" spans="1:7">
      <c r="A1882" s="3" t="s">
        <v>165</v>
      </c>
      <c r="B1882" s="3" t="s">
        <v>213</v>
      </c>
      <c r="C1882" s="3" t="s">
        <v>206</v>
      </c>
      <c r="D1882" s="10" t="s">
        <v>179</v>
      </c>
      <c r="E1882" s="10" t="s">
        <v>179</v>
      </c>
      <c r="F1882" s="10">
        <v>17724.185975268927</v>
      </c>
      <c r="G1882" s="10">
        <v>10422.82271311287</v>
      </c>
    </row>
    <row r="1883" spans="1:7">
      <c r="A1883" s="3" t="s">
        <v>165</v>
      </c>
      <c r="B1883" s="3" t="s">
        <v>240</v>
      </c>
      <c r="C1883" s="3" t="s">
        <v>205</v>
      </c>
      <c r="D1883" s="10" t="s">
        <v>179</v>
      </c>
      <c r="E1883" s="10" t="s">
        <v>179</v>
      </c>
      <c r="F1883" s="10">
        <v>20950.007078884828</v>
      </c>
      <c r="G1883" s="10">
        <v>12258.245627027027</v>
      </c>
    </row>
    <row r="1884" spans="1:7">
      <c r="A1884" s="3" t="s">
        <v>165</v>
      </c>
      <c r="B1884" s="3" t="s">
        <v>240</v>
      </c>
      <c r="C1884" s="3" t="s">
        <v>206</v>
      </c>
      <c r="D1884" s="10" t="s">
        <v>179</v>
      </c>
      <c r="E1884" s="10" t="s">
        <v>179</v>
      </c>
      <c r="F1884" s="10">
        <v>28318.988646954873</v>
      </c>
      <c r="G1884" s="10">
        <v>11658.088363990504</v>
      </c>
    </row>
    <row r="1885" spans="1:7">
      <c r="A1885" s="3" t="s">
        <v>166</v>
      </c>
      <c r="B1885" s="3" t="s">
        <v>204</v>
      </c>
      <c r="C1885" s="3" t="s">
        <v>205</v>
      </c>
      <c r="D1885" s="10">
        <v>2267.9852599290662</v>
      </c>
      <c r="E1885" s="10">
        <v>1973.4661096345283</v>
      </c>
      <c r="F1885" s="10" t="s">
        <v>179</v>
      </c>
      <c r="G1885" s="10" t="s">
        <v>179</v>
      </c>
    </row>
    <row r="1886" spans="1:7">
      <c r="A1886" s="3" t="s">
        <v>166</v>
      </c>
      <c r="B1886" s="3" t="s">
        <v>204</v>
      </c>
      <c r="C1886" s="3" t="s">
        <v>206</v>
      </c>
      <c r="D1886" s="10">
        <v>2970.7988098918795</v>
      </c>
      <c r="E1886" s="10">
        <v>3434.9670328255738</v>
      </c>
      <c r="F1886" s="10" t="s">
        <v>179</v>
      </c>
      <c r="G1886" s="10" t="s">
        <v>179</v>
      </c>
    </row>
    <row r="1887" spans="1:7">
      <c r="A1887" s="3" t="s">
        <v>166</v>
      </c>
      <c r="B1887" s="3" t="s">
        <v>207</v>
      </c>
      <c r="C1887" s="3" t="s">
        <v>205</v>
      </c>
      <c r="D1887" s="10">
        <v>2638.5091885457168</v>
      </c>
      <c r="E1887" s="10">
        <v>3545.9457610159707</v>
      </c>
      <c r="F1887" s="10" t="s">
        <v>179</v>
      </c>
      <c r="G1887" s="10" t="s">
        <v>179</v>
      </c>
    </row>
    <row r="1888" spans="1:7">
      <c r="A1888" s="3" t="s">
        <v>166</v>
      </c>
      <c r="B1888" s="3" t="s">
        <v>207</v>
      </c>
      <c r="C1888" s="3" t="s">
        <v>206</v>
      </c>
      <c r="D1888" s="10">
        <v>2128.4624252387148</v>
      </c>
      <c r="E1888" s="10">
        <v>10914.043686849211</v>
      </c>
      <c r="F1888" s="10" t="s">
        <v>179</v>
      </c>
      <c r="G1888" s="10" t="s">
        <v>179</v>
      </c>
    </row>
    <row r="1889" spans="1:7">
      <c r="A1889" s="3" t="s">
        <v>166</v>
      </c>
      <c r="B1889" s="3" t="s">
        <v>208</v>
      </c>
      <c r="C1889" s="3" t="s">
        <v>205</v>
      </c>
      <c r="D1889" s="10">
        <v>5067.4017476261433</v>
      </c>
      <c r="E1889" s="10">
        <v>5006.0857684210523</v>
      </c>
      <c r="F1889" s="10">
        <v>12554.930252838092</v>
      </c>
      <c r="G1889" s="10" t="s">
        <v>179</v>
      </c>
    </row>
    <row r="1890" spans="1:7">
      <c r="A1890" s="3" t="s">
        <v>166</v>
      </c>
      <c r="B1890" s="3" t="s">
        <v>208</v>
      </c>
      <c r="C1890" s="3" t="s">
        <v>206</v>
      </c>
      <c r="D1890" s="10">
        <v>2510.3403440687771</v>
      </c>
      <c r="E1890" s="10">
        <v>12311.009763779526</v>
      </c>
      <c r="F1890" s="10">
        <v>12630.577933386247</v>
      </c>
      <c r="G1890" s="10" t="s">
        <v>179</v>
      </c>
    </row>
    <row r="1891" spans="1:7">
      <c r="A1891" s="3" t="s">
        <v>166</v>
      </c>
      <c r="B1891" s="3" t="s">
        <v>209</v>
      </c>
      <c r="C1891" s="3" t="s">
        <v>205</v>
      </c>
      <c r="D1891" s="10">
        <v>6773.7785220152982</v>
      </c>
      <c r="E1891" s="10">
        <v>8283.9983834909708</v>
      </c>
      <c r="F1891" s="10">
        <v>18207.413980978137</v>
      </c>
      <c r="G1891" s="10" t="s">
        <v>179</v>
      </c>
    </row>
    <row r="1892" spans="1:7">
      <c r="A1892" s="3" t="s">
        <v>166</v>
      </c>
      <c r="B1892" s="3" t="s">
        <v>209</v>
      </c>
      <c r="C1892" s="3" t="s">
        <v>206</v>
      </c>
      <c r="D1892" s="10">
        <v>3609.3951954203471</v>
      </c>
      <c r="E1892" s="10">
        <v>9232.3304647819841</v>
      </c>
      <c r="F1892" s="10">
        <v>20842.421546218487</v>
      </c>
      <c r="G1892" s="10" t="s">
        <v>179</v>
      </c>
    </row>
    <row r="1893" spans="1:7">
      <c r="A1893" s="3" t="s">
        <v>166</v>
      </c>
      <c r="B1893" s="3" t="s">
        <v>210</v>
      </c>
      <c r="C1893" s="3" t="s">
        <v>205</v>
      </c>
      <c r="D1893" s="10">
        <v>9374.0072807656179</v>
      </c>
      <c r="E1893" s="10">
        <v>11650.499687825182</v>
      </c>
      <c r="F1893" s="10">
        <v>25793.054905440378</v>
      </c>
      <c r="G1893" s="10">
        <v>18886.383737815126</v>
      </c>
    </row>
    <row r="1894" spans="1:7">
      <c r="A1894" s="3" t="s">
        <v>166</v>
      </c>
      <c r="B1894" s="3" t="s">
        <v>210</v>
      </c>
      <c r="C1894" s="3" t="s">
        <v>206</v>
      </c>
      <c r="D1894" s="10">
        <v>6892.4223952364955</v>
      </c>
      <c r="E1894" s="10">
        <v>9482.7532158590311</v>
      </c>
      <c r="F1894" s="10">
        <v>18350.301817293745</v>
      </c>
      <c r="G1894" s="10">
        <v>9761.4685186206916</v>
      </c>
    </row>
    <row r="1895" spans="1:7">
      <c r="A1895" s="3" t="s">
        <v>166</v>
      </c>
      <c r="B1895" s="3" t="s">
        <v>211</v>
      </c>
      <c r="C1895" s="3" t="s">
        <v>205</v>
      </c>
      <c r="D1895" s="10">
        <v>8459.5911913200325</v>
      </c>
      <c r="E1895" s="10">
        <v>15852.459444232965</v>
      </c>
      <c r="F1895" s="10">
        <v>17236.998258548218</v>
      </c>
      <c r="G1895" s="10">
        <v>20222.277972883625</v>
      </c>
    </row>
    <row r="1896" spans="1:7">
      <c r="A1896" s="3" t="s">
        <v>166</v>
      </c>
      <c r="B1896" s="3" t="s">
        <v>211</v>
      </c>
      <c r="C1896" s="3" t="s">
        <v>206</v>
      </c>
      <c r="D1896" s="10">
        <v>11939.928406692248</v>
      </c>
      <c r="E1896" s="10">
        <v>16829.688299582253</v>
      </c>
      <c r="F1896" s="10">
        <v>14991.438493037913</v>
      </c>
      <c r="G1896" s="10">
        <v>18527.385099091036</v>
      </c>
    </row>
    <row r="1897" spans="1:7">
      <c r="A1897" s="3" t="s">
        <v>166</v>
      </c>
      <c r="B1897" s="3" t="s">
        <v>239</v>
      </c>
      <c r="C1897" s="3" t="s">
        <v>205</v>
      </c>
      <c r="D1897" s="10" t="s">
        <v>179</v>
      </c>
      <c r="E1897" s="10">
        <v>21074.524594153434</v>
      </c>
      <c r="F1897" s="10" t="s">
        <v>179</v>
      </c>
      <c r="G1897" s="10" t="s">
        <v>179</v>
      </c>
    </row>
    <row r="1898" spans="1:7">
      <c r="A1898" s="3" t="s">
        <v>166</v>
      </c>
      <c r="B1898" s="3" t="s">
        <v>239</v>
      </c>
      <c r="C1898" s="3" t="s">
        <v>206</v>
      </c>
      <c r="D1898" s="10" t="s">
        <v>179</v>
      </c>
      <c r="E1898" s="10">
        <v>16252.591399132321</v>
      </c>
      <c r="F1898" s="10" t="s">
        <v>179</v>
      </c>
      <c r="G1898" s="10" t="s">
        <v>179</v>
      </c>
    </row>
    <row r="1899" spans="1:7">
      <c r="A1899" s="3" t="s">
        <v>166</v>
      </c>
      <c r="B1899" s="3" t="s">
        <v>212</v>
      </c>
      <c r="C1899" s="3" t="s">
        <v>205</v>
      </c>
      <c r="D1899" s="10" t="s">
        <v>179</v>
      </c>
      <c r="E1899" s="10" t="s">
        <v>179</v>
      </c>
      <c r="F1899" s="10">
        <v>11031.907012665106</v>
      </c>
      <c r="G1899" s="10">
        <v>9581.3073289321419</v>
      </c>
    </row>
    <row r="1900" spans="1:7">
      <c r="A1900" s="3" t="s">
        <v>166</v>
      </c>
      <c r="B1900" s="3" t="s">
        <v>212</v>
      </c>
      <c r="C1900" s="3" t="s">
        <v>206</v>
      </c>
      <c r="D1900" s="10" t="s">
        <v>179</v>
      </c>
      <c r="E1900" s="10" t="s">
        <v>179</v>
      </c>
      <c r="F1900" s="10">
        <v>11680.192105642311</v>
      </c>
      <c r="G1900" s="10">
        <v>10530.424328350389</v>
      </c>
    </row>
    <row r="1901" spans="1:7">
      <c r="A1901" s="3" t="s">
        <v>166</v>
      </c>
      <c r="B1901" s="3" t="s">
        <v>213</v>
      </c>
      <c r="C1901" s="3" t="s">
        <v>205</v>
      </c>
      <c r="D1901" s="10" t="s">
        <v>179</v>
      </c>
      <c r="E1901" s="10" t="s">
        <v>179</v>
      </c>
      <c r="F1901" s="10">
        <v>15319.323963180661</v>
      </c>
      <c r="G1901" s="10">
        <v>12277.557683480409</v>
      </c>
    </row>
    <row r="1902" spans="1:7">
      <c r="A1902" s="3" t="s">
        <v>166</v>
      </c>
      <c r="B1902" s="3" t="s">
        <v>213</v>
      </c>
      <c r="C1902" s="3" t="s">
        <v>206</v>
      </c>
      <c r="D1902" s="10" t="s">
        <v>179</v>
      </c>
      <c r="E1902" s="10" t="s">
        <v>179</v>
      </c>
      <c r="F1902" s="10">
        <v>18662.828935219564</v>
      </c>
      <c r="G1902" s="10">
        <v>13103.584433641519</v>
      </c>
    </row>
    <row r="1903" spans="1:7">
      <c r="A1903" s="3" t="s">
        <v>166</v>
      </c>
      <c r="B1903" s="3" t="s">
        <v>240</v>
      </c>
      <c r="C1903" s="3" t="s">
        <v>205</v>
      </c>
      <c r="D1903" s="10" t="s">
        <v>179</v>
      </c>
      <c r="E1903" s="10" t="s">
        <v>179</v>
      </c>
      <c r="F1903" s="10">
        <v>20712.444257641051</v>
      </c>
      <c r="G1903" s="10">
        <v>15463.707598364825</v>
      </c>
    </row>
    <row r="1904" spans="1:7">
      <c r="A1904" s="3" t="s">
        <v>166</v>
      </c>
      <c r="B1904" s="3" t="s">
        <v>240</v>
      </c>
      <c r="C1904" s="3" t="s">
        <v>206</v>
      </c>
      <c r="D1904" s="10" t="s">
        <v>179</v>
      </c>
      <c r="E1904" s="10" t="s">
        <v>179</v>
      </c>
      <c r="F1904" s="10">
        <v>23191.9829613043</v>
      </c>
      <c r="G1904" s="10">
        <v>14172.988097403526</v>
      </c>
    </row>
    <row r="1905" spans="1:7">
      <c r="A1905" s="3" t="s">
        <v>167</v>
      </c>
      <c r="B1905" s="3" t="s">
        <v>204</v>
      </c>
      <c r="C1905" s="3" t="s">
        <v>205</v>
      </c>
      <c r="D1905" s="10">
        <v>2827.1612158909543</v>
      </c>
      <c r="E1905" s="10">
        <v>1948.6898508340137</v>
      </c>
      <c r="F1905" s="10" t="s">
        <v>179</v>
      </c>
      <c r="G1905" s="10" t="s">
        <v>179</v>
      </c>
    </row>
    <row r="1906" spans="1:7">
      <c r="A1906" s="3" t="s">
        <v>167</v>
      </c>
      <c r="B1906" s="3" t="s">
        <v>204</v>
      </c>
      <c r="C1906" s="3" t="s">
        <v>206</v>
      </c>
      <c r="D1906" s="10">
        <v>2601.9531674124714</v>
      </c>
      <c r="E1906" s="10">
        <v>2313.6518502270828</v>
      </c>
      <c r="F1906" s="10" t="s">
        <v>179</v>
      </c>
      <c r="G1906" s="10" t="s">
        <v>179</v>
      </c>
    </row>
    <row r="1907" spans="1:7">
      <c r="A1907" s="3" t="s">
        <v>167</v>
      </c>
      <c r="B1907" s="3" t="s">
        <v>207</v>
      </c>
      <c r="C1907" s="3" t="s">
        <v>205</v>
      </c>
      <c r="D1907" s="10">
        <v>4118.0120849543373</v>
      </c>
      <c r="E1907" s="10">
        <v>3041.4825709346078</v>
      </c>
      <c r="F1907" s="10">
        <v>18652.86611744218</v>
      </c>
      <c r="G1907" s="10" t="s">
        <v>179</v>
      </c>
    </row>
    <row r="1908" spans="1:7">
      <c r="A1908" s="3" t="s">
        <v>167</v>
      </c>
      <c r="B1908" s="3" t="s">
        <v>207</v>
      </c>
      <c r="C1908" s="3" t="s">
        <v>206</v>
      </c>
      <c r="D1908" s="10">
        <v>1970.3661977273337</v>
      </c>
      <c r="E1908" s="10">
        <v>3343.3381332125055</v>
      </c>
      <c r="F1908" s="10">
        <v>13520.303116093604</v>
      </c>
      <c r="G1908" s="10" t="s">
        <v>179</v>
      </c>
    </row>
    <row r="1909" spans="1:7">
      <c r="A1909" s="3" t="s">
        <v>167</v>
      </c>
      <c r="B1909" s="3" t="s">
        <v>208</v>
      </c>
      <c r="C1909" s="3" t="s">
        <v>205</v>
      </c>
      <c r="D1909" s="10">
        <v>6587.6244694088682</v>
      </c>
      <c r="E1909" s="10">
        <v>4007.6295142038243</v>
      </c>
      <c r="F1909" s="10">
        <v>19069.316567393733</v>
      </c>
      <c r="G1909" s="10" t="s">
        <v>179</v>
      </c>
    </row>
    <row r="1910" spans="1:7">
      <c r="A1910" s="3" t="s">
        <v>167</v>
      </c>
      <c r="B1910" s="3" t="s">
        <v>208</v>
      </c>
      <c r="C1910" s="3" t="s">
        <v>206</v>
      </c>
      <c r="D1910" s="10">
        <v>3470.5257971954406</v>
      </c>
      <c r="E1910" s="10">
        <v>6483.8017337156898</v>
      </c>
      <c r="F1910" s="10">
        <v>17065.325840272388</v>
      </c>
      <c r="G1910" s="10" t="s">
        <v>179</v>
      </c>
    </row>
    <row r="1911" spans="1:7">
      <c r="A1911" s="3" t="s">
        <v>167</v>
      </c>
      <c r="B1911" s="3" t="s">
        <v>209</v>
      </c>
      <c r="C1911" s="3" t="s">
        <v>205</v>
      </c>
      <c r="D1911" s="10">
        <v>8148.3272883420887</v>
      </c>
      <c r="E1911" s="10">
        <v>6545.1624818047094</v>
      </c>
      <c r="F1911" s="10">
        <v>17107.973044144932</v>
      </c>
      <c r="G1911" s="10">
        <v>12042.92616057007</v>
      </c>
    </row>
    <row r="1912" spans="1:7">
      <c r="A1912" s="3" t="s">
        <v>167</v>
      </c>
      <c r="B1912" s="3" t="s">
        <v>209</v>
      </c>
      <c r="C1912" s="3" t="s">
        <v>206</v>
      </c>
      <c r="D1912" s="10">
        <v>4808.5408810476902</v>
      </c>
      <c r="E1912" s="10">
        <v>9781.3136001259008</v>
      </c>
      <c r="F1912" s="10">
        <v>19657.413965229578</v>
      </c>
      <c r="G1912" s="10" t="s">
        <v>179</v>
      </c>
    </row>
    <row r="1913" spans="1:7">
      <c r="A1913" s="3" t="s">
        <v>167</v>
      </c>
      <c r="B1913" s="3" t="s">
        <v>210</v>
      </c>
      <c r="C1913" s="3" t="s">
        <v>205</v>
      </c>
      <c r="D1913" s="10">
        <v>10498.311862574104</v>
      </c>
      <c r="E1913" s="10">
        <v>14060.363618654454</v>
      </c>
      <c r="F1913" s="10">
        <v>22129.939987155271</v>
      </c>
      <c r="G1913" s="10">
        <v>13567.591307920253</v>
      </c>
    </row>
    <row r="1914" spans="1:7">
      <c r="A1914" s="3" t="s">
        <v>167</v>
      </c>
      <c r="B1914" s="3" t="s">
        <v>210</v>
      </c>
      <c r="C1914" s="3" t="s">
        <v>206</v>
      </c>
      <c r="D1914" s="10">
        <v>8052.660154924798</v>
      </c>
      <c r="E1914" s="10">
        <v>15560.319132783818</v>
      </c>
      <c r="F1914" s="10">
        <v>18869.903652306119</v>
      </c>
      <c r="G1914" s="10">
        <v>12295.278067298479</v>
      </c>
    </row>
    <row r="1915" spans="1:7">
      <c r="A1915" s="3" t="s">
        <v>167</v>
      </c>
      <c r="B1915" s="3" t="s">
        <v>211</v>
      </c>
      <c r="C1915" s="3" t="s">
        <v>205</v>
      </c>
      <c r="D1915" s="10">
        <v>13572.031301652074</v>
      </c>
      <c r="E1915" s="10">
        <v>20039.562217395083</v>
      </c>
      <c r="F1915" s="10">
        <v>19060.829039520671</v>
      </c>
      <c r="G1915" s="10">
        <v>14773.80212580103</v>
      </c>
    </row>
    <row r="1916" spans="1:7">
      <c r="A1916" s="3" t="s">
        <v>167</v>
      </c>
      <c r="B1916" s="3" t="s">
        <v>211</v>
      </c>
      <c r="C1916" s="3" t="s">
        <v>206</v>
      </c>
      <c r="D1916" s="10">
        <v>14438.343997645477</v>
      </c>
      <c r="E1916" s="10">
        <v>21645.792785926929</v>
      </c>
      <c r="F1916" s="10">
        <v>17380.411541037804</v>
      </c>
      <c r="G1916" s="10">
        <v>18019.157288203904</v>
      </c>
    </row>
    <row r="1917" spans="1:7">
      <c r="A1917" s="3" t="s">
        <v>167</v>
      </c>
      <c r="B1917" s="3" t="s">
        <v>239</v>
      </c>
      <c r="C1917" s="3" t="s">
        <v>205</v>
      </c>
      <c r="D1917" s="10" t="s">
        <v>179</v>
      </c>
      <c r="E1917" s="10">
        <v>18481.646600404405</v>
      </c>
      <c r="F1917" s="10" t="s">
        <v>179</v>
      </c>
      <c r="G1917" s="10" t="s">
        <v>179</v>
      </c>
    </row>
    <row r="1918" spans="1:7">
      <c r="A1918" s="3" t="s">
        <v>167</v>
      </c>
      <c r="B1918" s="3" t="s">
        <v>239</v>
      </c>
      <c r="C1918" s="3" t="s">
        <v>206</v>
      </c>
      <c r="D1918" s="10" t="s">
        <v>179</v>
      </c>
      <c r="E1918" s="10">
        <v>21855.190698251357</v>
      </c>
      <c r="F1918" s="10" t="s">
        <v>179</v>
      </c>
      <c r="G1918" s="10" t="s">
        <v>179</v>
      </c>
    </row>
    <row r="1919" spans="1:7">
      <c r="A1919" s="3" t="s">
        <v>167</v>
      </c>
      <c r="B1919" s="3" t="s">
        <v>212</v>
      </c>
      <c r="C1919" s="3" t="s">
        <v>205</v>
      </c>
      <c r="D1919" s="10" t="s">
        <v>179</v>
      </c>
      <c r="E1919" s="10" t="s">
        <v>179</v>
      </c>
      <c r="F1919" s="10">
        <v>13524.696454117362</v>
      </c>
      <c r="G1919" s="10">
        <v>10202.21012283731</v>
      </c>
    </row>
    <row r="1920" spans="1:7">
      <c r="A1920" s="3" t="s">
        <v>167</v>
      </c>
      <c r="B1920" s="3" t="s">
        <v>212</v>
      </c>
      <c r="C1920" s="3" t="s">
        <v>206</v>
      </c>
      <c r="D1920" s="10" t="s">
        <v>179</v>
      </c>
      <c r="E1920" s="10" t="s">
        <v>179</v>
      </c>
      <c r="F1920" s="10">
        <v>14177.37034190132</v>
      </c>
      <c r="G1920" s="10">
        <v>10945.033166868465</v>
      </c>
    </row>
    <row r="1921" spans="1:7">
      <c r="A1921" s="3" t="s">
        <v>167</v>
      </c>
      <c r="B1921" s="3" t="s">
        <v>213</v>
      </c>
      <c r="C1921" s="3" t="s">
        <v>205</v>
      </c>
      <c r="D1921" s="10" t="s">
        <v>179</v>
      </c>
      <c r="E1921" s="10" t="s">
        <v>179</v>
      </c>
      <c r="F1921" s="10">
        <v>17084.220961104238</v>
      </c>
      <c r="G1921" s="10">
        <v>12091.169130210448</v>
      </c>
    </row>
    <row r="1922" spans="1:7">
      <c r="A1922" s="3" t="s">
        <v>167</v>
      </c>
      <c r="B1922" s="3" t="s">
        <v>213</v>
      </c>
      <c r="C1922" s="3" t="s">
        <v>206</v>
      </c>
      <c r="D1922" s="10" t="s">
        <v>179</v>
      </c>
      <c r="E1922" s="10" t="s">
        <v>179</v>
      </c>
      <c r="F1922" s="10">
        <v>17949.185635181697</v>
      </c>
      <c r="G1922" s="10">
        <v>16799.64137510836</v>
      </c>
    </row>
    <row r="1923" spans="1:7">
      <c r="A1923" s="3" t="s">
        <v>167</v>
      </c>
      <c r="B1923" s="3" t="s">
        <v>240</v>
      </c>
      <c r="C1923" s="3" t="s">
        <v>205</v>
      </c>
      <c r="D1923" s="10" t="s">
        <v>179</v>
      </c>
      <c r="E1923" s="10" t="s">
        <v>179</v>
      </c>
      <c r="F1923" s="10">
        <v>20393.156965605413</v>
      </c>
      <c r="G1923" s="10">
        <v>13201.292154167628</v>
      </c>
    </row>
    <row r="1924" spans="1:7">
      <c r="A1924" s="3" t="s">
        <v>167</v>
      </c>
      <c r="B1924" s="3" t="s">
        <v>240</v>
      </c>
      <c r="C1924" s="3" t="s">
        <v>206</v>
      </c>
      <c r="D1924" s="10" t="s">
        <v>179</v>
      </c>
      <c r="E1924" s="10" t="s">
        <v>179</v>
      </c>
      <c r="F1924" s="10">
        <v>20745.836579188079</v>
      </c>
      <c r="G1924" s="10">
        <v>14563.444726820988</v>
      </c>
    </row>
    <row r="1925" spans="1:7">
      <c r="A1925" s="3" t="s">
        <v>168</v>
      </c>
      <c r="B1925" s="3" t="s">
        <v>204</v>
      </c>
      <c r="C1925" s="3" t="s">
        <v>205</v>
      </c>
      <c r="D1925" s="10">
        <v>2801.212405211626</v>
      </c>
      <c r="E1925" s="10">
        <v>2391.8013244243944</v>
      </c>
      <c r="F1925" s="10" t="s">
        <v>179</v>
      </c>
      <c r="G1925" s="10" t="s">
        <v>179</v>
      </c>
    </row>
    <row r="1926" spans="1:7">
      <c r="A1926" s="3" t="s">
        <v>168</v>
      </c>
      <c r="B1926" s="3" t="s">
        <v>204</v>
      </c>
      <c r="C1926" s="3" t="s">
        <v>206</v>
      </c>
      <c r="D1926" s="10">
        <v>2971.8848470143794</v>
      </c>
      <c r="E1926" s="10">
        <v>3519.239242269477</v>
      </c>
      <c r="F1926" s="10" t="s">
        <v>179</v>
      </c>
      <c r="G1926" s="10" t="s">
        <v>179</v>
      </c>
    </row>
    <row r="1927" spans="1:7">
      <c r="A1927" s="3" t="s">
        <v>168</v>
      </c>
      <c r="B1927" s="3" t="s">
        <v>207</v>
      </c>
      <c r="C1927" s="3" t="s">
        <v>205</v>
      </c>
      <c r="D1927" s="10">
        <v>5433.7507946004534</v>
      </c>
      <c r="E1927" s="10">
        <v>4190.4316984836914</v>
      </c>
      <c r="F1927" s="10">
        <v>6892.1315169649515</v>
      </c>
      <c r="G1927" s="10" t="s">
        <v>179</v>
      </c>
    </row>
    <row r="1928" spans="1:7">
      <c r="A1928" s="3" t="s">
        <v>168</v>
      </c>
      <c r="B1928" s="3" t="s">
        <v>207</v>
      </c>
      <c r="C1928" s="3" t="s">
        <v>206</v>
      </c>
      <c r="D1928" s="10">
        <v>2790.0604101974582</v>
      </c>
      <c r="E1928" s="10">
        <v>4505.6676256113833</v>
      </c>
      <c r="F1928" s="10">
        <v>5310.2757333333338</v>
      </c>
      <c r="G1928" s="10" t="s">
        <v>179</v>
      </c>
    </row>
    <row r="1929" spans="1:7">
      <c r="A1929" s="3" t="s">
        <v>168</v>
      </c>
      <c r="B1929" s="3" t="s">
        <v>208</v>
      </c>
      <c r="C1929" s="3" t="s">
        <v>205</v>
      </c>
      <c r="D1929" s="10">
        <v>7226.2850352068854</v>
      </c>
      <c r="E1929" s="10">
        <v>6510.8383605337294</v>
      </c>
      <c r="F1929" s="10">
        <v>14082.271419396639</v>
      </c>
      <c r="G1929" s="10">
        <v>45039.867653846151</v>
      </c>
    </row>
    <row r="1930" spans="1:7">
      <c r="A1930" s="3" t="s">
        <v>168</v>
      </c>
      <c r="B1930" s="3" t="s">
        <v>208</v>
      </c>
      <c r="C1930" s="3" t="s">
        <v>206</v>
      </c>
      <c r="D1930" s="10">
        <v>3217.0377999437451</v>
      </c>
      <c r="E1930" s="10">
        <v>8785.8105342019553</v>
      </c>
      <c r="F1930" s="10">
        <v>16256.059411004935</v>
      </c>
      <c r="G1930" s="10">
        <v>3705.1506295081972</v>
      </c>
    </row>
    <row r="1931" spans="1:7">
      <c r="A1931" s="3" t="s">
        <v>168</v>
      </c>
      <c r="B1931" s="3" t="s">
        <v>209</v>
      </c>
      <c r="C1931" s="3" t="s">
        <v>205</v>
      </c>
      <c r="D1931" s="10">
        <v>7326.1793359790345</v>
      </c>
      <c r="E1931" s="10">
        <v>9029.1027813283708</v>
      </c>
      <c r="F1931" s="10">
        <v>18037.018127828211</v>
      </c>
      <c r="G1931" s="10">
        <v>18850.005607228915</v>
      </c>
    </row>
    <row r="1932" spans="1:7">
      <c r="A1932" s="3" t="s">
        <v>168</v>
      </c>
      <c r="B1932" s="3" t="s">
        <v>209</v>
      </c>
      <c r="C1932" s="3" t="s">
        <v>206</v>
      </c>
      <c r="D1932" s="10">
        <v>4934.4504322679295</v>
      </c>
      <c r="E1932" s="10">
        <v>9714.1284757163994</v>
      </c>
      <c r="F1932" s="10">
        <v>15766.523569386587</v>
      </c>
      <c r="G1932" s="10">
        <v>13176.630682759143</v>
      </c>
    </row>
    <row r="1933" spans="1:7">
      <c r="A1933" s="3" t="s">
        <v>168</v>
      </c>
      <c r="B1933" s="3" t="s">
        <v>210</v>
      </c>
      <c r="C1933" s="3" t="s">
        <v>205</v>
      </c>
      <c r="D1933" s="10">
        <v>8817.2027951085129</v>
      </c>
      <c r="E1933" s="10">
        <v>13699.348473443912</v>
      </c>
      <c r="F1933" s="10">
        <v>23180.993583508513</v>
      </c>
      <c r="G1933" s="10">
        <v>18650.772201951993</v>
      </c>
    </row>
    <row r="1934" spans="1:7">
      <c r="A1934" s="3" t="s">
        <v>168</v>
      </c>
      <c r="B1934" s="3" t="s">
        <v>210</v>
      </c>
      <c r="C1934" s="3" t="s">
        <v>206</v>
      </c>
      <c r="D1934" s="10">
        <v>7972.3866384619541</v>
      </c>
      <c r="E1934" s="10">
        <v>11071.609461423135</v>
      </c>
      <c r="F1934" s="10">
        <v>18284.644018421539</v>
      </c>
      <c r="G1934" s="10">
        <v>18248.118068229589</v>
      </c>
    </row>
    <row r="1935" spans="1:7">
      <c r="A1935" s="3" t="s">
        <v>168</v>
      </c>
      <c r="B1935" s="3" t="s">
        <v>211</v>
      </c>
      <c r="C1935" s="3" t="s">
        <v>205</v>
      </c>
      <c r="D1935" s="10">
        <v>11403.641322103324</v>
      </c>
      <c r="E1935" s="10">
        <v>15816.796955429421</v>
      </c>
      <c r="F1935" s="10">
        <v>18057.309966624023</v>
      </c>
      <c r="G1935" s="10">
        <v>16697.830300074344</v>
      </c>
    </row>
    <row r="1936" spans="1:7">
      <c r="A1936" s="3" t="s">
        <v>168</v>
      </c>
      <c r="B1936" s="3" t="s">
        <v>211</v>
      </c>
      <c r="C1936" s="3" t="s">
        <v>206</v>
      </c>
      <c r="D1936" s="10">
        <v>11887.860476875343</v>
      </c>
      <c r="E1936" s="10">
        <v>14469.610930424044</v>
      </c>
      <c r="F1936" s="10">
        <v>15569.895787635891</v>
      </c>
      <c r="G1936" s="10">
        <v>18962.108361886654</v>
      </c>
    </row>
    <row r="1937" spans="1:7">
      <c r="A1937" s="3" t="s">
        <v>168</v>
      </c>
      <c r="B1937" s="3" t="s">
        <v>239</v>
      </c>
      <c r="C1937" s="3" t="s">
        <v>205</v>
      </c>
      <c r="D1937" s="10" t="s">
        <v>179</v>
      </c>
      <c r="E1937" s="10">
        <v>20138.885044995157</v>
      </c>
      <c r="F1937" s="10" t="s">
        <v>179</v>
      </c>
      <c r="G1937" s="10" t="s">
        <v>179</v>
      </c>
    </row>
    <row r="1938" spans="1:7">
      <c r="A1938" s="3" t="s">
        <v>168</v>
      </c>
      <c r="B1938" s="3" t="s">
        <v>239</v>
      </c>
      <c r="C1938" s="3" t="s">
        <v>206</v>
      </c>
      <c r="D1938" s="10" t="s">
        <v>179</v>
      </c>
      <c r="E1938" s="10">
        <v>19738.150848952595</v>
      </c>
      <c r="F1938" s="10" t="s">
        <v>179</v>
      </c>
      <c r="G1938" s="10" t="s">
        <v>179</v>
      </c>
    </row>
    <row r="1939" spans="1:7">
      <c r="A1939" s="3" t="s">
        <v>168</v>
      </c>
      <c r="B1939" s="3" t="s">
        <v>212</v>
      </c>
      <c r="C1939" s="3" t="s">
        <v>205</v>
      </c>
      <c r="D1939" s="10" t="s">
        <v>179</v>
      </c>
      <c r="E1939" s="10" t="s">
        <v>179</v>
      </c>
      <c r="F1939" s="10">
        <v>13738.241405860357</v>
      </c>
      <c r="G1939" s="10">
        <v>9249.6162074267941</v>
      </c>
    </row>
    <row r="1940" spans="1:7">
      <c r="A1940" s="3" t="s">
        <v>168</v>
      </c>
      <c r="B1940" s="3" t="s">
        <v>212</v>
      </c>
      <c r="C1940" s="3" t="s">
        <v>206</v>
      </c>
      <c r="D1940" s="10" t="s">
        <v>179</v>
      </c>
      <c r="E1940" s="10" t="s">
        <v>179</v>
      </c>
      <c r="F1940" s="10">
        <v>12962.510121578853</v>
      </c>
      <c r="G1940" s="10">
        <v>9422.0558601482389</v>
      </c>
    </row>
    <row r="1941" spans="1:7">
      <c r="A1941" s="3" t="s">
        <v>168</v>
      </c>
      <c r="B1941" s="3" t="s">
        <v>213</v>
      </c>
      <c r="C1941" s="3" t="s">
        <v>205</v>
      </c>
      <c r="D1941" s="10" t="s">
        <v>179</v>
      </c>
      <c r="E1941" s="10" t="s">
        <v>179</v>
      </c>
      <c r="F1941" s="10">
        <v>15601.386631523783</v>
      </c>
      <c r="G1941" s="10">
        <v>11565.648173624191</v>
      </c>
    </row>
    <row r="1942" spans="1:7">
      <c r="A1942" s="3" t="s">
        <v>168</v>
      </c>
      <c r="B1942" s="3" t="s">
        <v>213</v>
      </c>
      <c r="C1942" s="3" t="s">
        <v>206</v>
      </c>
      <c r="D1942" s="10" t="s">
        <v>179</v>
      </c>
      <c r="E1942" s="10" t="s">
        <v>179</v>
      </c>
      <c r="F1942" s="10">
        <v>17608.435863823728</v>
      </c>
      <c r="G1942" s="10">
        <v>12799.012110566144</v>
      </c>
    </row>
    <row r="1943" spans="1:7">
      <c r="A1943" s="3" t="s">
        <v>168</v>
      </c>
      <c r="B1943" s="3" t="s">
        <v>240</v>
      </c>
      <c r="C1943" s="3" t="s">
        <v>205</v>
      </c>
      <c r="D1943" s="10" t="s">
        <v>179</v>
      </c>
      <c r="E1943" s="10" t="s">
        <v>179</v>
      </c>
      <c r="F1943" s="10">
        <v>18887.984019560798</v>
      </c>
      <c r="G1943" s="10">
        <v>12665.83777600219</v>
      </c>
    </row>
    <row r="1944" spans="1:7">
      <c r="A1944" s="3" t="s">
        <v>168</v>
      </c>
      <c r="B1944" s="3" t="s">
        <v>240</v>
      </c>
      <c r="C1944" s="3" t="s">
        <v>206</v>
      </c>
      <c r="D1944" s="10" t="s">
        <v>179</v>
      </c>
      <c r="E1944" s="10" t="s">
        <v>179</v>
      </c>
      <c r="F1944" s="10">
        <v>19422.350115678586</v>
      </c>
      <c r="G1944" s="10">
        <v>12179.947560190283</v>
      </c>
    </row>
    <row r="1945" spans="1:7">
      <c r="A1945" s="3" t="s">
        <v>169</v>
      </c>
      <c r="B1945" s="3" t="s">
        <v>204</v>
      </c>
      <c r="C1945" s="3" t="s">
        <v>205</v>
      </c>
      <c r="D1945" s="10">
        <v>2352.6301297475229</v>
      </c>
      <c r="E1945" s="10">
        <v>2061.2473679393206</v>
      </c>
      <c r="F1945" s="10" t="s">
        <v>179</v>
      </c>
      <c r="G1945" s="10" t="s">
        <v>179</v>
      </c>
    </row>
    <row r="1946" spans="1:7">
      <c r="A1946" s="3" t="s">
        <v>169</v>
      </c>
      <c r="B1946" s="3" t="s">
        <v>204</v>
      </c>
      <c r="C1946" s="3" t="s">
        <v>206</v>
      </c>
      <c r="D1946" s="10">
        <v>2708.039104159564</v>
      </c>
      <c r="E1946" s="10">
        <v>2472.7878812476079</v>
      </c>
      <c r="F1946" s="10" t="s">
        <v>179</v>
      </c>
      <c r="G1946" s="10" t="s">
        <v>179</v>
      </c>
    </row>
    <row r="1947" spans="1:7">
      <c r="A1947" s="3" t="s">
        <v>169</v>
      </c>
      <c r="B1947" s="3" t="s">
        <v>207</v>
      </c>
      <c r="C1947" s="3" t="s">
        <v>205</v>
      </c>
      <c r="D1947" s="10">
        <v>3711.742049021354</v>
      </c>
      <c r="E1947" s="10">
        <v>3007.5579481132077</v>
      </c>
      <c r="F1947" s="10">
        <v>8786.6860533404997</v>
      </c>
      <c r="G1947" s="10" t="s">
        <v>179</v>
      </c>
    </row>
    <row r="1948" spans="1:7">
      <c r="A1948" s="3" t="s">
        <v>169</v>
      </c>
      <c r="B1948" s="3" t="s">
        <v>207</v>
      </c>
      <c r="C1948" s="3" t="s">
        <v>206</v>
      </c>
      <c r="D1948" s="10">
        <v>2287.8770850076139</v>
      </c>
      <c r="E1948" s="10">
        <v>5566.6664327979715</v>
      </c>
      <c r="F1948" s="10">
        <v>4356.6628446467867</v>
      </c>
      <c r="G1948" s="10" t="s">
        <v>179</v>
      </c>
    </row>
    <row r="1949" spans="1:7">
      <c r="A1949" s="3" t="s">
        <v>169</v>
      </c>
      <c r="B1949" s="3" t="s">
        <v>208</v>
      </c>
      <c r="C1949" s="3" t="s">
        <v>205</v>
      </c>
      <c r="D1949" s="10">
        <v>6424.7711355089205</v>
      </c>
      <c r="E1949" s="10">
        <v>4451.0541396348017</v>
      </c>
      <c r="F1949" s="10">
        <v>15269.199436161633</v>
      </c>
      <c r="G1949" s="10" t="s">
        <v>179</v>
      </c>
    </row>
    <row r="1950" spans="1:7">
      <c r="A1950" s="3" t="s">
        <v>169</v>
      </c>
      <c r="B1950" s="3" t="s">
        <v>208</v>
      </c>
      <c r="C1950" s="3" t="s">
        <v>206</v>
      </c>
      <c r="D1950" s="10">
        <v>2889.3155076104567</v>
      </c>
      <c r="E1950" s="10">
        <v>6868.1059909353116</v>
      </c>
      <c r="F1950" s="10">
        <v>11711.20181511549</v>
      </c>
      <c r="G1950" s="10" t="s">
        <v>179</v>
      </c>
    </row>
    <row r="1951" spans="1:7">
      <c r="A1951" s="3" t="s">
        <v>169</v>
      </c>
      <c r="B1951" s="3" t="s">
        <v>209</v>
      </c>
      <c r="C1951" s="3" t="s">
        <v>205</v>
      </c>
      <c r="D1951" s="10">
        <v>7599.6892949600351</v>
      </c>
      <c r="E1951" s="10">
        <v>7284.4328512416323</v>
      </c>
      <c r="F1951" s="10">
        <v>27236.983420230685</v>
      </c>
      <c r="G1951" s="10" t="s">
        <v>179</v>
      </c>
    </row>
    <row r="1952" spans="1:7">
      <c r="A1952" s="3" t="s">
        <v>169</v>
      </c>
      <c r="B1952" s="3" t="s">
        <v>209</v>
      </c>
      <c r="C1952" s="3" t="s">
        <v>206</v>
      </c>
      <c r="D1952" s="10">
        <v>5139.3937347433621</v>
      </c>
      <c r="E1952" s="10">
        <v>11105.691910207539</v>
      </c>
      <c r="F1952" s="10">
        <v>20298.935711212966</v>
      </c>
      <c r="G1952" s="10" t="s">
        <v>179</v>
      </c>
    </row>
    <row r="1953" spans="1:7">
      <c r="A1953" s="3" t="s">
        <v>169</v>
      </c>
      <c r="B1953" s="3" t="s">
        <v>210</v>
      </c>
      <c r="C1953" s="3" t="s">
        <v>205</v>
      </c>
      <c r="D1953" s="10">
        <v>9899.410984786904</v>
      </c>
      <c r="E1953" s="10">
        <v>15471.622099432403</v>
      </c>
      <c r="F1953" s="10">
        <v>22671.084980075386</v>
      </c>
      <c r="G1953" s="10">
        <v>16781.648519205297</v>
      </c>
    </row>
    <row r="1954" spans="1:7">
      <c r="A1954" s="3" t="s">
        <v>169</v>
      </c>
      <c r="B1954" s="3" t="s">
        <v>210</v>
      </c>
      <c r="C1954" s="3" t="s">
        <v>206</v>
      </c>
      <c r="D1954" s="10">
        <v>8709.586017226</v>
      </c>
      <c r="E1954" s="10">
        <v>16585.63343624445</v>
      </c>
      <c r="F1954" s="10">
        <v>21543.484696243355</v>
      </c>
      <c r="G1954" s="10">
        <v>11234.352071186442</v>
      </c>
    </row>
    <row r="1955" spans="1:7">
      <c r="A1955" s="3" t="s">
        <v>169</v>
      </c>
      <c r="B1955" s="3" t="s">
        <v>211</v>
      </c>
      <c r="C1955" s="3" t="s">
        <v>205</v>
      </c>
      <c r="D1955" s="10">
        <v>12166.158685379423</v>
      </c>
      <c r="E1955" s="10">
        <v>18961.279380546373</v>
      </c>
      <c r="F1955" s="10">
        <v>17937.609173396108</v>
      </c>
      <c r="G1955" s="10">
        <v>18807.514021354826</v>
      </c>
    </row>
    <row r="1956" spans="1:7">
      <c r="A1956" s="3" t="s">
        <v>169</v>
      </c>
      <c r="B1956" s="3" t="s">
        <v>211</v>
      </c>
      <c r="C1956" s="3" t="s">
        <v>206</v>
      </c>
      <c r="D1956" s="10">
        <v>13656.333948547581</v>
      </c>
      <c r="E1956" s="10">
        <v>23796.363411033981</v>
      </c>
      <c r="F1956" s="10">
        <v>21022.189229607488</v>
      </c>
      <c r="G1956" s="10">
        <v>16125.515699279207</v>
      </c>
    </row>
    <row r="1957" spans="1:7">
      <c r="A1957" s="3" t="s">
        <v>169</v>
      </c>
      <c r="B1957" s="3" t="s">
        <v>239</v>
      </c>
      <c r="C1957" s="3" t="s">
        <v>205</v>
      </c>
      <c r="D1957" s="10" t="s">
        <v>179</v>
      </c>
      <c r="E1957" s="10">
        <v>25075.149501049895</v>
      </c>
      <c r="F1957" s="10" t="s">
        <v>179</v>
      </c>
      <c r="G1957" s="10" t="s">
        <v>179</v>
      </c>
    </row>
    <row r="1958" spans="1:7">
      <c r="A1958" s="3" t="s">
        <v>169</v>
      </c>
      <c r="B1958" s="3" t="s">
        <v>239</v>
      </c>
      <c r="C1958" s="3" t="s">
        <v>206</v>
      </c>
      <c r="D1958" s="10" t="s">
        <v>179</v>
      </c>
      <c r="E1958" s="10">
        <v>32692.545303998108</v>
      </c>
      <c r="F1958" s="10" t="s">
        <v>179</v>
      </c>
      <c r="G1958" s="10" t="s">
        <v>179</v>
      </c>
    </row>
    <row r="1959" spans="1:7">
      <c r="A1959" s="3" t="s">
        <v>169</v>
      </c>
      <c r="B1959" s="3" t="s">
        <v>212</v>
      </c>
      <c r="C1959" s="3" t="s">
        <v>205</v>
      </c>
      <c r="D1959" s="10" t="s">
        <v>179</v>
      </c>
      <c r="E1959" s="10" t="s">
        <v>179</v>
      </c>
      <c r="F1959" s="10">
        <v>13211.559807515479</v>
      </c>
      <c r="G1959" s="10">
        <v>9928.9999943536859</v>
      </c>
    </row>
    <row r="1960" spans="1:7">
      <c r="A1960" s="3" t="s">
        <v>169</v>
      </c>
      <c r="B1960" s="3" t="s">
        <v>212</v>
      </c>
      <c r="C1960" s="3" t="s">
        <v>206</v>
      </c>
      <c r="D1960" s="10" t="s">
        <v>179</v>
      </c>
      <c r="E1960" s="10" t="s">
        <v>179</v>
      </c>
      <c r="F1960" s="10">
        <v>13581.418513243167</v>
      </c>
      <c r="G1960" s="10">
        <v>10999.610117384336</v>
      </c>
    </row>
    <row r="1961" spans="1:7">
      <c r="A1961" s="3" t="s">
        <v>169</v>
      </c>
      <c r="B1961" s="3" t="s">
        <v>213</v>
      </c>
      <c r="C1961" s="3" t="s">
        <v>205</v>
      </c>
      <c r="D1961" s="10" t="s">
        <v>179</v>
      </c>
      <c r="E1961" s="10" t="s">
        <v>179</v>
      </c>
      <c r="F1961" s="10">
        <v>16964.881811354975</v>
      </c>
      <c r="G1961" s="10">
        <v>12022.197072848816</v>
      </c>
    </row>
    <row r="1962" spans="1:7">
      <c r="A1962" s="3" t="s">
        <v>169</v>
      </c>
      <c r="B1962" s="3" t="s">
        <v>213</v>
      </c>
      <c r="C1962" s="3" t="s">
        <v>206</v>
      </c>
      <c r="D1962" s="10" t="s">
        <v>179</v>
      </c>
      <c r="E1962" s="10" t="s">
        <v>179</v>
      </c>
      <c r="F1962" s="10">
        <v>17270.131281256632</v>
      </c>
      <c r="G1962" s="10">
        <v>13532.697128905609</v>
      </c>
    </row>
    <row r="1963" spans="1:7">
      <c r="A1963" s="3" t="s">
        <v>169</v>
      </c>
      <c r="B1963" s="3" t="s">
        <v>240</v>
      </c>
      <c r="C1963" s="3" t="s">
        <v>205</v>
      </c>
      <c r="D1963" s="10" t="s">
        <v>179</v>
      </c>
      <c r="E1963" s="10" t="s">
        <v>179</v>
      </c>
      <c r="F1963" s="10">
        <v>19450.082214930771</v>
      </c>
      <c r="G1963" s="10">
        <v>17669.830041966175</v>
      </c>
    </row>
    <row r="1964" spans="1:7">
      <c r="A1964" s="3" t="s">
        <v>169</v>
      </c>
      <c r="B1964" s="3" t="s">
        <v>240</v>
      </c>
      <c r="C1964" s="3" t="s">
        <v>206</v>
      </c>
      <c r="D1964" s="10" t="s">
        <v>179</v>
      </c>
      <c r="E1964" s="10" t="s">
        <v>179</v>
      </c>
      <c r="F1964" s="10">
        <v>19223.715766337758</v>
      </c>
      <c r="G1964" s="10">
        <v>13928.437020292507</v>
      </c>
    </row>
    <row r="1965" spans="1:7">
      <c r="A1965" s="3" t="s">
        <v>170</v>
      </c>
      <c r="B1965" s="3" t="s">
        <v>204</v>
      </c>
      <c r="C1965" s="3" t="s">
        <v>205</v>
      </c>
      <c r="D1965" s="10">
        <v>2731.0884006586125</v>
      </c>
      <c r="E1965" s="10">
        <v>2265.3290206901802</v>
      </c>
      <c r="F1965" s="10" t="s">
        <v>179</v>
      </c>
      <c r="G1965" s="10" t="s">
        <v>179</v>
      </c>
    </row>
    <row r="1966" spans="1:7">
      <c r="A1966" s="3" t="s">
        <v>170</v>
      </c>
      <c r="B1966" s="3" t="s">
        <v>204</v>
      </c>
      <c r="C1966" s="3" t="s">
        <v>206</v>
      </c>
      <c r="D1966" s="10">
        <v>2403.3116847358665</v>
      </c>
      <c r="E1966" s="10">
        <v>2789.8287361473972</v>
      </c>
      <c r="F1966" s="10" t="s">
        <v>179</v>
      </c>
      <c r="G1966" s="10" t="s">
        <v>179</v>
      </c>
    </row>
    <row r="1967" spans="1:7">
      <c r="A1967" s="3" t="s">
        <v>170</v>
      </c>
      <c r="B1967" s="3" t="s">
        <v>207</v>
      </c>
      <c r="C1967" s="3" t="s">
        <v>205</v>
      </c>
      <c r="D1967" s="10">
        <v>4367.3892818712475</v>
      </c>
      <c r="E1967" s="10">
        <v>4205.8829917839266</v>
      </c>
      <c r="F1967" s="10" t="s">
        <v>179</v>
      </c>
      <c r="G1967" s="10" t="s">
        <v>179</v>
      </c>
    </row>
    <row r="1968" spans="1:7">
      <c r="A1968" s="3" t="s">
        <v>170</v>
      </c>
      <c r="B1968" s="3" t="s">
        <v>207</v>
      </c>
      <c r="C1968" s="3" t="s">
        <v>206</v>
      </c>
      <c r="D1968" s="10">
        <v>2288.2454229191358</v>
      </c>
      <c r="E1968" s="10">
        <v>4622.1090555014607</v>
      </c>
      <c r="F1968" s="10" t="s">
        <v>179</v>
      </c>
      <c r="G1968" s="10" t="s">
        <v>179</v>
      </c>
    </row>
    <row r="1969" spans="1:7">
      <c r="A1969" s="3" t="s">
        <v>170</v>
      </c>
      <c r="B1969" s="3" t="s">
        <v>208</v>
      </c>
      <c r="C1969" s="3" t="s">
        <v>205</v>
      </c>
      <c r="D1969" s="10">
        <v>7602.598981413249</v>
      </c>
      <c r="E1969" s="10">
        <v>6029.7471759010223</v>
      </c>
      <c r="F1969" s="10">
        <v>14991.599328016291</v>
      </c>
      <c r="G1969" s="10" t="s">
        <v>179</v>
      </c>
    </row>
    <row r="1970" spans="1:7">
      <c r="A1970" s="3" t="s">
        <v>170</v>
      </c>
      <c r="B1970" s="3" t="s">
        <v>208</v>
      </c>
      <c r="C1970" s="3" t="s">
        <v>206</v>
      </c>
      <c r="D1970" s="10">
        <v>2519.8238854961892</v>
      </c>
      <c r="E1970" s="10">
        <v>12213.982183020948</v>
      </c>
      <c r="F1970" s="10">
        <v>37724.754614318044</v>
      </c>
      <c r="G1970" s="10" t="s">
        <v>179</v>
      </c>
    </row>
    <row r="1971" spans="1:7">
      <c r="A1971" s="3" t="s">
        <v>170</v>
      </c>
      <c r="B1971" s="3" t="s">
        <v>209</v>
      </c>
      <c r="C1971" s="3" t="s">
        <v>205</v>
      </c>
      <c r="D1971" s="10">
        <v>7116.1016381548297</v>
      </c>
      <c r="E1971" s="10">
        <v>8592.5289494163408</v>
      </c>
      <c r="F1971" s="10">
        <v>19561.056098032677</v>
      </c>
      <c r="G1971" s="10">
        <v>17830.625931081082</v>
      </c>
    </row>
    <row r="1972" spans="1:7">
      <c r="A1972" s="3" t="s">
        <v>170</v>
      </c>
      <c r="B1972" s="3" t="s">
        <v>209</v>
      </c>
      <c r="C1972" s="3" t="s">
        <v>206</v>
      </c>
      <c r="D1972" s="10">
        <v>3909.4840606156117</v>
      </c>
      <c r="E1972" s="10">
        <v>8876.2851870018403</v>
      </c>
      <c r="F1972" s="10">
        <v>23527.388389921256</v>
      </c>
      <c r="G1972" s="10">
        <v>12572.598058809192</v>
      </c>
    </row>
    <row r="1973" spans="1:7">
      <c r="A1973" s="3" t="s">
        <v>170</v>
      </c>
      <c r="B1973" s="3" t="s">
        <v>210</v>
      </c>
      <c r="C1973" s="3" t="s">
        <v>205</v>
      </c>
      <c r="D1973" s="10">
        <v>10466.232980842251</v>
      </c>
      <c r="E1973" s="10">
        <v>10717.544744217457</v>
      </c>
      <c r="F1973" s="10">
        <v>20608.530174476491</v>
      </c>
      <c r="G1973" s="10">
        <v>21883.914955189692</v>
      </c>
    </row>
    <row r="1974" spans="1:7">
      <c r="A1974" s="3" t="s">
        <v>170</v>
      </c>
      <c r="B1974" s="3" t="s">
        <v>210</v>
      </c>
      <c r="C1974" s="3" t="s">
        <v>206</v>
      </c>
      <c r="D1974" s="10">
        <v>8569.3446157320268</v>
      </c>
      <c r="E1974" s="10">
        <v>12112.606340588991</v>
      </c>
      <c r="F1974" s="10">
        <v>22241.726822844823</v>
      </c>
      <c r="G1974" s="10">
        <v>16939.23476794301</v>
      </c>
    </row>
    <row r="1975" spans="1:7">
      <c r="A1975" s="3" t="s">
        <v>170</v>
      </c>
      <c r="B1975" s="3" t="s">
        <v>211</v>
      </c>
      <c r="C1975" s="3" t="s">
        <v>205</v>
      </c>
      <c r="D1975" s="10">
        <v>12153.11151365763</v>
      </c>
      <c r="E1975" s="10">
        <v>13080.539824707845</v>
      </c>
      <c r="F1975" s="10">
        <v>20464.706163643743</v>
      </c>
      <c r="G1975" s="10">
        <v>17586.564143521289</v>
      </c>
    </row>
    <row r="1976" spans="1:7">
      <c r="A1976" s="3" t="s">
        <v>170</v>
      </c>
      <c r="B1976" s="3" t="s">
        <v>211</v>
      </c>
      <c r="C1976" s="3" t="s">
        <v>206</v>
      </c>
      <c r="D1976" s="10">
        <v>10976.219403269926</v>
      </c>
      <c r="E1976" s="10">
        <v>16478.613775639402</v>
      </c>
      <c r="F1976" s="10">
        <v>17570.672261781707</v>
      </c>
      <c r="G1976" s="10">
        <v>16483.439957169059</v>
      </c>
    </row>
    <row r="1977" spans="1:7">
      <c r="A1977" s="3" t="s">
        <v>170</v>
      </c>
      <c r="B1977" s="3" t="s">
        <v>239</v>
      </c>
      <c r="C1977" s="3" t="s">
        <v>205</v>
      </c>
      <c r="D1977" s="10" t="s">
        <v>179</v>
      </c>
      <c r="E1977" s="10">
        <v>21194.259706711786</v>
      </c>
      <c r="F1977" s="10" t="s">
        <v>179</v>
      </c>
      <c r="G1977" s="10" t="s">
        <v>179</v>
      </c>
    </row>
    <row r="1978" spans="1:7">
      <c r="A1978" s="3" t="s">
        <v>170</v>
      </c>
      <c r="B1978" s="3" t="s">
        <v>239</v>
      </c>
      <c r="C1978" s="3" t="s">
        <v>206</v>
      </c>
      <c r="D1978" s="10" t="s">
        <v>179</v>
      </c>
      <c r="E1978" s="10">
        <v>16942.18043961472</v>
      </c>
      <c r="F1978" s="10" t="s">
        <v>179</v>
      </c>
      <c r="G1978" s="10" t="s">
        <v>179</v>
      </c>
    </row>
    <row r="1979" spans="1:7">
      <c r="A1979" s="3" t="s">
        <v>170</v>
      </c>
      <c r="B1979" s="3" t="s">
        <v>212</v>
      </c>
      <c r="C1979" s="3" t="s">
        <v>205</v>
      </c>
      <c r="D1979" s="10" t="s">
        <v>179</v>
      </c>
      <c r="E1979" s="10" t="s">
        <v>179</v>
      </c>
      <c r="F1979" s="10">
        <v>13871.651203166803</v>
      </c>
      <c r="G1979" s="10">
        <v>10999.610117384336</v>
      </c>
    </row>
    <row r="1980" spans="1:7">
      <c r="A1980" s="3" t="s">
        <v>170</v>
      </c>
      <c r="B1980" s="3" t="s">
        <v>212</v>
      </c>
      <c r="C1980" s="3" t="s">
        <v>206</v>
      </c>
      <c r="D1980" s="10" t="s">
        <v>179</v>
      </c>
      <c r="E1980" s="10" t="s">
        <v>179</v>
      </c>
      <c r="F1980" s="10">
        <v>14603.266517155531</v>
      </c>
      <c r="G1980" s="10">
        <v>9742.6603558869956</v>
      </c>
    </row>
    <row r="1981" spans="1:7">
      <c r="A1981" s="3" t="s">
        <v>170</v>
      </c>
      <c r="B1981" s="3" t="s">
        <v>213</v>
      </c>
      <c r="C1981" s="3" t="s">
        <v>205</v>
      </c>
      <c r="D1981" s="10" t="s">
        <v>179</v>
      </c>
      <c r="E1981" s="10" t="s">
        <v>179</v>
      </c>
      <c r="F1981" s="10">
        <v>16689.612522291754</v>
      </c>
      <c r="G1981" s="10">
        <v>9014.5014436350502</v>
      </c>
    </row>
    <row r="1982" spans="1:7">
      <c r="A1982" s="3" t="s">
        <v>170</v>
      </c>
      <c r="B1982" s="3" t="s">
        <v>213</v>
      </c>
      <c r="C1982" s="3" t="s">
        <v>206</v>
      </c>
      <c r="D1982" s="10" t="s">
        <v>179</v>
      </c>
      <c r="E1982" s="10" t="s">
        <v>179</v>
      </c>
      <c r="F1982" s="10">
        <v>17565.905572212527</v>
      </c>
      <c r="G1982" s="10">
        <v>11507.312888193839</v>
      </c>
    </row>
    <row r="1983" spans="1:7">
      <c r="A1983" s="3" t="s">
        <v>170</v>
      </c>
      <c r="B1983" s="3" t="s">
        <v>240</v>
      </c>
      <c r="C1983" s="3" t="s">
        <v>205</v>
      </c>
      <c r="D1983" s="10" t="s">
        <v>179</v>
      </c>
      <c r="E1983" s="10" t="s">
        <v>179</v>
      </c>
      <c r="F1983" s="10">
        <v>18871.685363375796</v>
      </c>
      <c r="G1983" s="10">
        <v>13125.42899008279</v>
      </c>
    </row>
    <row r="1984" spans="1:7">
      <c r="A1984" s="3" t="s">
        <v>170</v>
      </c>
      <c r="B1984" s="3" t="s">
        <v>240</v>
      </c>
      <c r="C1984" s="3" t="s">
        <v>206</v>
      </c>
      <c r="D1984" s="10" t="s">
        <v>179</v>
      </c>
      <c r="E1984" s="10" t="s">
        <v>179</v>
      </c>
      <c r="F1984" s="10">
        <v>24908.238971529267</v>
      </c>
      <c r="G1984" s="10">
        <v>14225.657287885522</v>
      </c>
    </row>
    <row r="1985" spans="1:7">
      <c r="A1985" s="3" t="s">
        <v>171</v>
      </c>
      <c r="B1985" s="3" t="s">
        <v>204</v>
      </c>
      <c r="C1985" s="3" t="s">
        <v>205</v>
      </c>
      <c r="D1985" s="10">
        <v>1863.575958520456</v>
      </c>
      <c r="E1985" s="10">
        <v>2304.2876636969122</v>
      </c>
      <c r="F1985" s="10" t="s">
        <v>179</v>
      </c>
      <c r="G1985" s="10" t="s">
        <v>179</v>
      </c>
    </row>
    <row r="1986" spans="1:7">
      <c r="A1986" s="3" t="s">
        <v>171</v>
      </c>
      <c r="B1986" s="3" t="s">
        <v>204</v>
      </c>
      <c r="C1986" s="3" t="s">
        <v>206</v>
      </c>
      <c r="D1986" s="10">
        <v>1950.6583640542158</v>
      </c>
      <c r="E1986" s="10">
        <v>2343.4379181763493</v>
      </c>
      <c r="F1986" s="10" t="s">
        <v>179</v>
      </c>
      <c r="G1986" s="10" t="s">
        <v>179</v>
      </c>
    </row>
    <row r="1987" spans="1:7">
      <c r="A1987" s="3" t="s">
        <v>171</v>
      </c>
      <c r="B1987" s="3" t="s">
        <v>207</v>
      </c>
      <c r="C1987" s="3" t="s">
        <v>205</v>
      </c>
      <c r="D1987" s="10">
        <v>2761.5697676805075</v>
      </c>
      <c r="E1987" s="10">
        <v>7309.0344442144478</v>
      </c>
      <c r="F1987" s="10" t="s">
        <v>179</v>
      </c>
      <c r="G1987" s="10" t="s">
        <v>179</v>
      </c>
    </row>
    <row r="1988" spans="1:7">
      <c r="A1988" s="3" t="s">
        <v>171</v>
      </c>
      <c r="B1988" s="3" t="s">
        <v>207</v>
      </c>
      <c r="C1988" s="3" t="s">
        <v>206</v>
      </c>
      <c r="D1988" s="10">
        <v>2879.3397395375623</v>
      </c>
      <c r="E1988" s="10">
        <v>4814.2110680412379</v>
      </c>
      <c r="F1988" s="10" t="s">
        <v>179</v>
      </c>
      <c r="G1988" s="10" t="s">
        <v>179</v>
      </c>
    </row>
    <row r="1989" spans="1:7">
      <c r="A1989" s="3" t="s">
        <v>171</v>
      </c>
      <c r="B1989" s="3" t="s">
        <v>208</v>
      </c>
      <c r="C1989" s="3" t="s">
        <v>205</v>
      </c>
      <c r="D1989" s="10">
        <v>5032.3103930802363</v>
      </c>
      <c r="E1989" s="10">
        <v>4690.2264284412031</v>
      </c>
      <c r="F1989" s="10" t="s">
        <v>179</v>
      </c>
      <c r="G1989" s="10" t="s">
        <v>179</v>
      </c>
    </row>
    <row r="1990" spans="1:7">
      <c r="A1990" s="3" t="s">
        <v>171</v>
      </c>
      <c r="B1990" s="3" t="s">
        <v>208</v>
      </c>
      <c r="C1990" s="3" t="s">
        <v>206</v>
      </c>
      <c r="D1990" s="10">
        <v>2348.5324473973265</v>
      </c>
      <c r="E1990" s="10">
        <v>5614.2145338395203</v>
      </c>
      <c r="F1990" s="10">
        <v>5990.824472025146</v>
      </c>
      <c r="G1990" s="10" t="s">
        <v>179</v>
      </c>
    </row>
    <row r="1991" spans="1:7">
      <c r="A1991" s="3" t="s">
        <v>171</v>
      </c>
      <c r="B1991" s="3" t="s">
        <v>209</v>
      </c>
      <c r="C1991" s="3" t="s">
        <v>205</v>
      </c>
      <c r="D1991" s="10">
        <v>8839.5303185201446</v>
      </c>
      <c r="E1991" s="10">
        <v>6257.5616559440568</v>
      </c>
      <c r="F1991" s="10">
        <v>20455.44238614614</v>
      </c>
      <c r="G1991" s="10">
        <v>5924.3965047619058</v>
      </c>
    </row>
    <row r="1992" spans="1:7">
      <c r="A1992" s="3" t="s">
        <v>171</v>
      </c>
      <c r="B1992" s="3" t="s">
        <v>209</v>
      </c>
      <c r="C1992" s="3" t="s">
        <v>206</v>
      </c>
      <c r="D1992" s="10">
        <v>3591.305967215947</v>
      </c>
      <c r="E1992" s="10">
        <v>8164.3188336192115</v>
      </c>
      <c r="F1992" s="10">
        <v>22555.092952387007</v>
      </c>
      <c r="G1992" s="10" t="s">
        <v>179</v>
      </c>
    </row>
    <row r="1993" spans="1:7">
      <c r="A1993" s="3" t="s">
        <v>171</v>
      </c>
      <c r="B1993" s="3" t="s">
        <v>210</v>
      </c>
      <c r="C1993" s="3" t="s">
        <v>205</v>
      </c>
      <c r="D1993" s="10">
        <v>8716.0333818946365</v>
      </c>
      <c r="E1993" s="10">
        <v>10483.440134265733</v>
      </c>
      <c r="F1993" s="10">
        <v>18478.028392298369</v>
      </c>
      <c r="G1993" s="10">
        <v>14800.022935714285</v>
      </c>
    </row>
    <row r="1994" spans="1:7">
      <c r="A1994" s="3" t="s">
        <v>171</v>
      </c>
      <c r="B1994" s="3" t="s">
        <v>210</v>
      </c>
      <c r="C1994" s="3" t="s">
        <v>206</v>
      </c>
      <c r="D1994" s="10">
        <v>4886.5744540832693</v>
      </c>
      <c r="E1994" s="10">
        <v>11331.290562091504</v>
      </c>
      <c r="F1994" s="10">
        <v>17334.199466210135</v>
      </c>
      <c r="G1994" s="10">
        <v>10367.002141656663</v>
      </c>
    </row>
    <row r="1995" spans="1:7">
      <c r="A1995" s="3" t="s">
        <v>171</v>
      </c>
      <c r="B1995" s="3" t="s">
        <v>211</v>
      </c>
      <c r="C1995" s="3" t="s">
        <v>205</v>
      </c>
      <c r="D1995" s="10">
        <v>7990.3472941634445</v>
      </c>
      <c r="E1995" s="10">
        <v>12779.382693447482</v>
      </c>
      <c r="F1995" s="10">
        <v>16283.147358540813</v>
      </c>
      <c r="G1995" s="10">
        <v>12603.074382037998</v>
      </c>
    </row>
    <row r="1996" spans="1:7">
      <c r="A1996" s="3" t="s">
        <v>171</v>
      </c>
      <c r="B1996" s="3" t="s">
        <v>211</v>
      </c>
      <c r="C1996" s="3" t="s">
        <v>206</v>
      </c>
      <c r="D1996" s="10">
        <v>7450.8789125930107</v>
      </c>
      <c r="E1996" s="10">
        <v>14096.736563500534</v>
      </c>
      <c r="F1996" s="10">
        <v>16012.490898231326</v>
      </c>
      <c r="G1996" s="10">
        <v>14939.354444822058</v>
      </c>
    </row>
    <row r="1997" spans="1:7">
      <c r="A1997" s="3" t="s">
        <v>171</v>
      </c>
      <c r="B1997" s="3" t="s">
        <v>239</v>
      </c>
      <c r="C1997" s="3" t="s">
        <v>205</v>
      </c>
      <c r="D1997" s="10" t="s">
        <v>179</v>
      </c>
      <c r="E1997" s="10">
        <v>16258.68348937705</v>
      </c>
      <c r="F1997" s="10" t="s">
        <v>179</v>
      </c>
      <c r="G1997" s="10" t="s">
        <v>179</v>
      </c>
    </row>
    <row r="1998" spans="1:7">
      <c r="A1998" s="3" t="s">
        <v>171</v>
      </c>
      <c r="B1998" s="3" t="s">
        <v>239</v>
      </c>
      <c r="C1998" s="3" t="s">
        <v>206</v>
      </c>
      <c r="D1998" s="10" t="s">
        <v>179</v>
      </c>
      <c r="E1998" s="10">
        <v>12470.613589205397</v>
      </c>
      <c r="F1998" s="10" t="s">
        <v>179</v>
      </c>
      <c r="G1998" s="10" t="s">
        <v>179</v>
      </c>
    </row>
    <row r="1999" spans="1:7">
      <c r="A1999" s="3" t="s">
        <v>171</v>
      </c>
      <c r="B1999" s="3" t="s">
        <v>212</v>
      </c>
      <c r="C1999" s="3" t="s">
        <v>205</v>
      </c>
      <c r="D1999" s="10" t="s">
        <v>179</v>
      </c>
      <c r="E1999" s="10" t="s">
        <v>179</v>
      </c>
      <c r="F1999" s="10">
        <v>10537.885768869926</v>
      </c>
      <c r="G1999" s="10">
        <v>7101.8673256458451</v>
      </c>
    </row>
    <row r="2000" spans="1:7">
      <c r="A2000" s="3" t="s">
        <v>171</v>
      </c>
      <c r="B2000" s="3" t="s">
        <v>212</v>
      </c>
      <c r="C2000" s="3" t="s">
        <v>206</v>
      </c>
      <c r="D2000" s="10" t="s">
        <v>179</v>
      </c>
      <c r="E2000" s="10" t="s">
        <v>179</v>
      </c>
      <c r="F2000" s="10">
        <v>10272.809107922918</v>
      </c>
      <c r="G2000" s="10">
        <v>8243.1963669860106</v>
      </c>
    </row>
    <row r="2001" spans="1:7">
      <c r="A2001" s="3" t="s">
        <v>171</v>
      </c>
      <c r="B2001" s="3" t="s">
        <v>213</v>
      </c>
      <c r="C2001" s="3" t="s">
        <v>205</v>
      </c>
      <c r="D2001" s="10" t="s">
        <v>179</v>
      </c>
      <c r="E2001" s="10" t="s">
        <v>179</v>
      </c>
      <c r="F2001" s="10">
        <v>13227.960241222834</v>
      </c>
      <c r="G2001" s="10">
        <v>10647.946272429734</v>
      </c>
    </row>
    <row r="2002" spans="1:7">
      <c r="A2002" s="3" t="s">
        <v>171</v>
      </c>
      <c r="B2002" s="3" t="s">
        <v>213</v>
      </c>
      <c r="C2002" s="3" t="s">
        <v>206</v>
      </c>
      <c r="D2002" s="10" t="s">
        <v>179</v>
      </c>
      <c r="E2002" s="10" t="s">
        <v>179</v>
      </c>
      <c r="F2002" s="10">
        <v>12908.067921539669</v>
      </c>
      <c r="G2002" s="10">
        <v>10121.342012336961</v>
      </c>
    </row>
    <row r="2003" spans="1:7">
      <c r="A2003" s="3" t="s">
        <v>171</v>
      </c>
      <c r="B2003" s="3" t="s">
        <v>240</v>
      </c>
      <c r="C2003" s="3" t="s">
        <v>205</v>
      </c>
      <c r="D2003" s="10" t="s">
        <v>179</v>
      </c>
      <c r="E2003" s="10" t="s">
        <v>179</v>
      </c>
      <c r="F2003" s="10">
        <v>17987.013882352941</v>
      </c>
      <c r="G2003" s="10">
        <v>11343.540857574319</v>
      </c>
    </row>
    <row r="2004" spans="1:7">
      <c r="A2004" s="3" t="s">
        <v>171</v>
      </c>
      <c r="B2004" s="3" t="s">
        <v>240</v>
      </c>
      <c r="C2004" s="3" t="s">
        <v>206</v>
      </c>
      <c r="D2004" s="10" t="s">
        <v>179</v>
      </c>
      <c r="E2004" s="10" t="s">
        <v>179</v>
      </c>
      <c r="F2004" s="10">
        <v>13573.89789073573</v>
      </c>
      <c r="G2004" s="10">
        <v>10021.422338941195</v>
      </c>
    </row>
  </sheetData>
  <hyperlinks>
    <hyperlink ref="A2" location="'NC Public Tables_7.15.2020'!A1" display="Back to List of Public Tables" xr:uid="{00000000-0004-0000-0E00-000000000000}"/>
  </hyperlinks>
  <pageMargins left="0.7" right="0.7" top="0.75" bottom="0.75" header="0.3" footer="0.3"/>
  <pageSetup orientation="portrait" horizontalDpi="4294967293"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F19"/>
  <sheetViews>
    <sheetView workbookViewId="0">
      <selection activeCell="B2" sqref="B2"/>
    </sheetView>
  </sheetViews>
  <sheetFormatPr defaultColWidth="8.81640625" defaultRowHeight="14"/>
  <cols>
    <col min="1" max="1" width="3.36328125" style="3" customWidth="1"/>
    <col min="2" max="2" width="24.1796875" style="3" customWidth="1"/>
    <col min="3" max="3" width="29.1796875" style="3" customWidth="1"/>
    <col min="4" max="4" width="17.453125" style="3" customWidth="1"/>
    <col min="5" max="5" width="24.1796875" style="3" bestFit="1" customWidth="1"/>
    <col min="6" max="6" width="19.453125" style="3" bestFit="1" customWidth="1"/>
    <col min="7" max="16384" width="8.81640625" style="3"/>
  </cols>
  <sheetData>
    <row r="1" spans="1:6">
      <c r="B1" s="3" t="str">
        <f>'NC Public Tables_7.15.2020'!A20&amp;". "&amp;'NC Public Tables_7.15.2020'!B20</f>
        <v>Table 20. Per-Person Spending and Utilization on Select Episodes, Statewide</v>
      </c>
    </row>
    <row r="2" spans="1:6">
      <c r="A2" s="64"/>
      <c r="B2" s="2" t="s">
        <v>230</v>
      </c>
    </row>
    <row r="4" spans="1:6">
      <c r="C4" s="5" t="s">
        <v>71</v>
      </c>
      <c r="D4" s="5" t="s">
        <v>7</v>
      </c>
      <c r="E4" s="5" t="s">
        <v>180</v>
      </c>
      <c r="F4" s="5" t="s">
        <v>8</v>
      </c>
    </row>
    <row r="5" spans="1:6">
      <c r="A5" s="3" t="s">
        <v>55</v>
      </c>
    </row>
    <row r="6" spans="1:6">
      <c r="B6" s="3" t="s">
        <v>172</v>
      </c>
      <c r="C6" s="10">
        <v>18314.853466103865</v>
      </c>
      <c r="D6" s="10">
        <v>5470.0384115899897</v>
      </c>
      <c r="E6" s="10" t="s">
        <v>179</v>
      </c>
      <c r="F6" s="10" t="s">
        <v>179</v>
      </c>
    </row>
    <row r="7" spans="1:6">
      <c r="B7" s="3" t="s">
        <v>27</v>
      </c>
      <c r="C7" s="10">
        <v>34211.734608233885</v>
      </c>
      <c r="D7" s="10">
        <v>10219.010152859961</v>
      </c>
      <c r="E7" s="10">
        <v>21562.13637751358</v>
      </c>
      <c r="F7" s="10">
        <v>17408.71400979289</v>
      </c>
    </row>
    <row r="8" spans="1:6">
      <c r="B8" s="3" t="s">
        <v>25</v>
      </c>
      <c r="C8" s="10">
        <v>32065.551250324253</v>
      </c>
      <c r="D8" s="10">
        <v>13812.167673168484</v>
      </c>
      <c r="E8" s="10">
        <v>26369.949523030798</v>
      </c>
      <c r="F8" s="10">
        <v>19418.275032860929</v>
      </c>
    </row>
    <row r="9" spans="1:6">
      <c r="B9" s="3" t="s">
        <v>28</v>
      </c>
      <c r="C9" s="10">
        <v>12265.926390692675</v>
      </c>
      <c r="D9" s="10">
        <v>4022.3917972853824</v>
      </c>
      <c r="E9" s="10" t="s">
        <v>179</v>
      </c>
      <c r="F9" s="10" t="s">
        <v>179</v>
      </c>
    </row>
    <row r="10" spans="1:6">
      <c r="A10" s="3" t="s">
        <v>68</v>
      </c>
      <c r="C10" s="10"/>
      <c r="D10" s="10"/>
      <c r="E10" s="10"/>
      <c r="F10" s="10"/>
    </row>
    <row r="11" spans="1:6">
      <c r="B11" s="3" t="s">
        <v>172</v>
      </c>
      <c r="C11" s="10">
        <v>3114.6262504526521</v>
      </c>
      <c r="D11" s="10" t="s">
        <v>179</v>
      </c>
      <c r="E11" s="10" t="s">
        <v>179</v>
      </c>
      <c r="F11" s="10" t="s">
        <v>179</v>
      </c>
    </row>
    <row r="12" spans="1:6">
      <c r="B12" s="3" t="s">
        <v>27</v>
      </c>
      <c r="C12" s="10">
        <v>2864.1926701802167</v>
      </c>
      <c r="D12" s="10" t="s">
        <v>179</v>
      </c>
      <c r="E12" s="10">
        <v>2102.4029975047702</v>
      </c>
      <c r="F12" s="10">
        <v>912.29685472285416</v>
      </c>
    </row>
    <row r="13" spans="1:6">
      <c r="B13" s="3" t="s">
        <v>25</v>
      </c>
      <c r="C13" s="10">
        <v>3100.2315400778193</v>
      </c>
      <c r="D13" s="10" t="s">
        <v>179</v>
      </c>
      <c r="E13" s="10">
        <v>3177.071060779504</v>
      </c>
      <c r="F13" s="10">
        <v>1560.7890227906441</v>
      </c>
    </row>
    <row r="14" spans="1:6">
      <c r="B14" s="3" t="s">
        <v>28</v>
      </c>
      <c r="C14" s="10">
        <v>2841.9802081022194</v>
      </c>
      <c r="D14" s="10" t="s">
        <v>179</v>
      </c>
      <c r="E14" s="10" t="s">
        <v>179</v>
      </c>
      <c r="F14" s="10" t="s">
        <v>179</v>
      </c>
    </row>
    <row r="15" spans="1:6">
      <c r="A15" s="3" t="s">
        <v>56</v>
      </c>
      <c r="F15" s="10"/>
    </row>
    <row r="16" spans="1:6">
      <c r="B16" s="3" t="s">
        <v>172</v>
      </c>
      <c r="C16" s="15">
        <v>3.3204885067774255</v>
      </c>
      <c r="D16" s="15">
        <v>8.3269285967670736</v>
      </c>
      <c r="E16" s="15" t="s">
        <v>179</v>
      </c>
      <c r="F16" s="10" t="s">
        <v>179</v>
      </c>
    </row>
    <row r="17" spans="2:6">
      <c r="B17" s="3" t="s">
        <v>27</v>
      </c>
      <c r="C17" s="15">
        <v>2.3024881425779591</v>
      </c>
      <c r="D17" s="15">
        <v>1.600765722406815</v>
      </c>
      <c r="E17" s="15">
        <v>14.71360676041243</v>
      </c>
      <c r="F17" s="15">
        <v>15.880662137867359</v>
      </c>
    </row>
    <row r="18" spans="2:6">
      <c r="B18" s="3" t="s">
        <v>25</v>
      </c>
      <c r="C18" s="15">
        <v>0.56875237738970164</v>
      </c>
      <c r="D18" s="15">
        <v>1.7131140070004558</v>
      </c>
      <c r="E18" s="15">
        <v>7.923708088060061</v>
      </c>
      <c r="F18" s="15">
        <v>8.2502254695648762</v>
      </c>
    </row>
    <row r="19" spans="2:6">
      <c r="B19" s="3" t="s">
        <v>28</v>
      </c>
      <c r="C19" s="15">
        <v>6.8558267281005705</v>
      </c>
      <c r="D19" s="15">
        <v>21.187518298529518</v>
      </c>
      <c r="E19" s="15" t="s">
        <v>179</v>
      </c>
      <c r="F19" s="10" t="s">
        <v>179</v>
      </c>
    </row>
  </sheetData>
  <hyperlinks>
    <hyperlink ref="B2" location="'NC Public Tables_7.15.2020'!A1" display="Back to List of Public Tables" xr:uid="{00000000-0004-0000-0F00-000000000000}"/>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1"/>
  <dimension ref="A1:I105"/>
  <sheetViews>
    <sheetView workbookViewId="0">
      <pane xSplit="1" topLeftCell="B1" activePane="topRight" state="frozen"/>
      <selection activeCell="A5" sqref="A5"/>
      <selection pane="topRight" activeCell="C3" sqref="C3"/>
    </sheetView>
  </sheetViews>
  <sheetFormatPr defaultColWidth="8.81640625" defaultRowHeight="14.5"/>
  <cols>
    <col min="1" max="1" width="17.453125" customWidth="1"/>
    <col min="2" max="2" width="29.1796875" customWidth="1"/>
    <col min="3" max="3" width="17.6328125" customWidth="1"/>
    <col min="4" max="4" width="24.1796875" customWidth="1"/>
    <col min="5" max="5" width="19.453125" customWidth="1"/>
    <col min="6" max="6" width="29.1796875" customWidth="1"/>
    <col min="7" max="7" width="17.453125" customWidth="1"/>
    <col min="8" max="8" width="24.1796875" bestFit="1" customWidth="1"/>
    <col min="9" max="9" width="19.453125" bestFit="1" customWidth="1"/>
  </cols>
  <sheetData>
    <row r="1" spans="1:9">
      <c r="A1" s="3" t="str">
        <f>'NC Public Tables_7.15.2020'!A21&amp;". "&amp;'NC Public Tables_7.15.2020'!B21</f>
        <v>Table 21. Stroke, by County</v>
      </c>
      <c r="B1" s="3"/>
      <c r="C1" s="3"/>
      <c r="D1" s="3"/>
      <c r="E1" s="3"/>
      <c r="F1" s="3"/>
      <c r="G1" s="3"/>
      <c r="H1" s="3"/>
      <c r="I1" s="3"/>
    </row>
    <row r="2" spans="1:9">
      <c r="A2" s="2" t="s">
        <v>230</v>
      </c>
      <c r="B2" s="3"/>
      <c r="C2" s="3"/>
      <c r="D2" s="3"/>
      <c r="E2" s="3"/>
      <c r="F2" s="3"/>
      <c r="G2" s="3"/>
      <c r="H2" s="3"/>
      <c r="I2" s="3"/>
    </row>
    <row r="3" spans="1:9">
      <c r="A3" s="2"/>
      <c r="B3" s="3"/>
      <c r="C3" s="3"/>
      <c r="D3" s="3"/>
      <c r="E3" s="3"/>
      <c r="F3" s="3"/>
      <c r="G3" s="3"/>
      <c r="H3" s="3"/>
      <c r="I3" s="3"/>
    </row>
    <row r="4" spans="1:9">
      <c r="A4" s="5"/>
      <c r="B4" s="90" t="s">
        <v>6</v>
      </c>
      <c r="C4" s="90"/>
      <c r="D4" s="90"/>
      <c r="E4" s="91"/>
      <c r="F4" s="90" t="s">
        <v>178</v>
      </c>
      <c r="G4" s="90"/>
      <c r="H4" s="90"/>
      <c r="I4" s="90"/>
    </row>
    <row r="5" spans="1:9">
      <c r="A5" s="3" t="s">
        <v>9</v>
      </c>
      <c r="B5" s="11" t="s">
        <v>71</v>
      </c>
      <c r="C5" s="11" t="s">
        <v>7</v>
      </c>
      <c r="D5" s="11" t="s">
        <v>180</v>
      </c>
      <c r="E5" s="12" t="s">
        <v>8</v>
      </c>
      <c r="F5" s="5" t="s">
        <v>71</v>
      </c>
      <c r="G5" s="5" t="s">
        <v>7</v>
      </c>
      <c r="H5" s="5" t="s">
        <v>180</v>
      </c>
      <c r="I5" s="5" t="s">
        <v>8</v>
      </c>
    </row>
    <row r="6" spans="1:9">
      <c r="A6" s="3" t="s">
        <v>72</v>
      </c>
      <c r="B6" s="26">
        <v>25425.399462903228</v>
      </c>
      <c r="C6" s="26">
        <v>13827.205555555556</v>
      </c>
      <c r="D6" s="26">
        <v>22962.003510204082</v>
      </c>
      <c r="E6" s="27">
        <v>17609.405686738352</v>
      </c>
      <c r="F6" s="25">
        <v>0.61705254567349954</v>
      </c>
      <c r="G6" s="41">
        <v>1.8040197260048672</v>
      </c>
      <c r="H6" s="25">
        <v>9.4097464489409237</v>
      </c>
      <c r="I6" s="25">
        <v>9.7964629735834929</v>
      </c>
    </row>
    <row r="7" spans="1:9">
      <c r="A7" s="3" t="s">
        <v>73</v>
      </c>
      <c r="B7" s="26" t="s">
        <v>179</v>
      </c>
      <c r="C7" s="26" t="s">
        <v>179</v>
      </c>
      <c r="D7" s="26">
        <v>23430.142923076924</v>
      </c>
      <c r="E7" s="27">
        <v>15231.712251851852</v>
      </c>
      <c r="F7" s="25" t="s">
        <v>179</v>
      </c>
      <c r="G7" s="41" t="s">
        <v>179</v>
      </c>
      <c r="H7" s="25">
        <v>6.9304995290814428</v>
      </c>
      <c r="I7" s="25">
        <v>5.8236721488271774</v>
      </c>
    </row>
    <row r="8" spans="1:9">
      <c r="A8" s="3" t="s">
        <v>74</v>
      </c>
      <c r="B8" s="26" t="s">
        <v>179</v>
      </c>
      <c r="C8" s="26" t="s">
        <v>179</v>
      </c>
      <c r="D8" s="26">
        <v>25828.736800000002</v>
      </c>
      <c r="E8" s="27" t="s">
        <v>179</v>
      </c>
      <c r="F8" s="25" t="s">
        <v>179</v>
      </c>
      <c r="G8" s="41" t="s">
        <v>179</v>
      </c>
      <c r="H8" s="25">
        <v>5.9958029379434397</v>
      </c>
      <c r="I8" s="25" t="s">
        <v>179</v>
      </c>
    </row>
    <row r="9" spans="1:9">
      <c r="A9" s="3" t="s">
        <v>75</v>
      </c>
      <c r="B9" s="26" t="s">
        <v>179</v>
      </c>
      <c r="C9" s="26">
        <v>16369.510243902439</v>
      </c>
      <c r="D9" s="26">
        <v>32404.701584158414</v>
      </c>
      <c r="E9" s="27" t="s">
        <v>179</v>
      </c>
      <c r="F9" s="25" t="s">
        <v>179</v>
      </c>
      <c r="G9" s="41">
        <v>3.1118363629463777</v>
      </c>
      <c r="H9" s="25">
        <v>13.832300475913309</v>
      </c>
      <c r="I9" s="25" t="s">
        <v>179</v>
      </c>
    </row>
    <row r="10" spans="1:9">
      <c r="A10" s="3" t="s">
        <v>76</v>
      </c>
      <c r="B10" s="26" t="s">
        <v>179</v>
      </c>
      <c r="C10" s="26">
        <v>12625.603636363638</v>
      </c>
      <c r="D10" s="26">
        <v>19806.17646153846</v>
      </c>
      <c r="E10" s="27" t="s">
        <v>179</v>
      </c>
      <c r="F10" s="25" t="s">
        <v>179</v>
      </c>
      <c r="G10" s="41">
        <v>1.978402440029676</v>
      </c>
      <c r="H10" s="25">
        <v>6.60809746096563</v>
      </c>
      <c r="I10" s="25" t="s">
        <v>179</v>
      </c>
    </row>
    <row r="11" spans="1:9">
      <c r="A11" s="3" t="s">
        <v>77</v>
      </c>
      <c r="B11" s="26" t="s">
        <v>179</v>
      </c>
      <c r="C11" s="26" t="s">
        <v>179</v>
      </c>
      <c r="D11" s="26">
        <v>23653.781363636364</v>
      </c>
      <c r="E11" s="27" t="s">
        <v>179</v>
      </c>
      <c r="F11" s="25" t="s">
        <v>179</v>
      </c>
      <c r="G11" s="41" t="s">
        <v>179</v>
      </c>
      <c r="H11" s="25">
        <v>6.5530636813821017</v>
      </c>
      <c r="I11" s="25" t="s">
        <v>179</v>
      </c>
    </row>
    <row r="12" spans="1:9">
      <c r="A12" s="3" t="s">
        <v>78</v>
      </c>
      <c r="B12" s="26" t="s">
        <v>179</v>
      </c>
      <c r="C12" s="26">
        <v>15106.643333333333</v>
      </c>
      <c r="D12" s="26">
        <v>21253.205617977528</v>
      </c>
      <c r="E12" s="27">
        <v>20185.280682758621</v>
      </c>
      <c r="F12" s="25" t="s">
        <v>179</v>
      </c>
      <c r="G12" s="41">
        <v>2.9626237110082219</v>
      </c>
      <c r="H12" s="25">
        <v>8.7233164938475305</v>
      </c>
      <c r="I12" s="25">
        <v>7.5974238620237964</v>
      </c>
    </row>
    <row r="13" spans="1:9">
      <c r="A13" s="3" t="s">
        <v>79</v>
      </c>
      <c r="B13" s="26" t="s">
        <v>179</v>
      </c>
      <c r="C13" s="26">
        <v>14603.618157894736</v>
      </c>
      <c r="D13" s="26">
        <v>26013.473085106387</v>
      </c>
      <c r="E13" s="27" t="s">
        <v>179</v>
      </c>
      <c r="F13" s="25" t="s">
        <v>179</v>
      </c>
      <c r="G13" s="41">
        <v>4.1588763737516539</v>
      </c>
      <c r="H13" s="25">
        <v>10.970628282435323</v>
      </c>
      <c r="I13" s="25" t="s">
        <v>179</v>
      </c>
    </row>
    <row r="14" spans="1:9">
      <c r="A14" s="3" t="s">
        <v>80</v>
      </c>
      <c r="B14" s="26" t="s">
        <v>179</v>
      </c>
      <c r="C14" s="26">
        <v>16802.954375000001</v>
      </c>
      <c r="D14" s="26">
        <v>28745.978749999998</v>
      </c>
      <c r="E14" s="27">
        <v>25158.400169230772</v>
      </c>
      <c r="F14" s="25" t="s">
        <v>179</v>
      </c>
      <c r="G14" s="41">
        <v>2.8876812320773255</v>
      </c>
      <c r="H14" s="25">
        <v>8.3450685860324416</v>
      </c>
      <c r="I14" s="25">
        <v>8.4051724137931032</v>
      </c>
    </row>
    <row r="15" spans="1:9">
      <c r="A15" s="3" t="s">
        <v>81</v>
      </c>
      <c r="B15" s="26" t="s">
        <v>179</v>
      </c>
      <c r="C15" s="26">
        <v>16004.399538461537</v>
      </c>
      <c r="D15" s="26">
        <v>24777.267002881847</v>
      </c>
      <c r="E15" s="27">
        <v>18645.601845283021</v>
      </c>
      <c r="F15" s="25" t="s">
        <v>179</v>
      </c>
      <c r="G15" s="41">
        <v>1.5920999185579658</v>
      </c>
      <c r="H15" s="25">
        <v>5.7495785161282305</v>
      </c>
      <c r="I15" s="25">
        <v>7.0820110238850846</v>
      </c>
    </row>
    <row r="16" spans="1:9">
      <c r="A16" s="3" t="s">
        <v>82</v>
      </c>
      <c r="B16" s="26" t="s">
        <v>179</v>
      </c>
      <c r="C16" s="26">
        <v>14487.845405405405</v>
      </c>
      <c r="D16" s="26">
        <v>25496.006296296298</v>
      </c>
      <c r="E16" s="27">
        <v>21113.231274015747</v>
      </c>
      <c r="F16" s="25" t="s">
        <v>179</v>
      </c>
      <c r="G16" s="41">
        <v>1.320351855927012</v>
      </c>
      <c r="H16" s="25">
        <v>5.6261232711392033</v>
      </c>
      <c r="I16" s="25">
        <v>5.1363630235787374</v>
      </c>
    </row>
    <row r="17" spans="1:9">
      <c r="A17" s="3" t="s">
        <v>83</v>
      </c>
      <c r="B17" s="26" t="s">
        <v>179</v>
      </c>
      <c r="C17" s="26">
        <v>13594.669841269841</v>
      </c>
      <c r="D17" s="26">
        <v>26692.004905660378</v>
      </c>
      <c r="E17" s="27">
        <v>24736.847657142855</v>
      </c>
      <c r="F17" s="25" t="s">
        <v>179</v>
      </c>
      <c r="G17" s="41">
        <v>1.7474637505287467</v>
      </c>
      <c r="H17" s="25">
        <v>7.0554824204594206</v>
      </c>
      <c r="I17" s="25">
        <v>5.5539944129460963</v>
      </c>
    </row>
    <row r="18" spans="1:9">
      <c r="A18" s="3" t="s">
        <v>84</v>
      </c>
      <c r="B18" s="26">
        <v>34503.721507692309</v>
      </c>
      <c r="C18" s="26">
        <v>13474.52584158416</v>
      </c>
      <c r="D18" s="26">
        <v>25808.321633986929</v>
      </c>
      <c r="E18" s="27">
        <v>20071.078108737864</v>
      </c>
      <c r="F18" s="25">
        <v>0.57905083175455374</v>
      </c>
      <c r="G18" s="41">
        <v>1.385366098994238</v>
      </c>
      <c r="H18" s="25">
        <v>8.3026393439286945</v>
      </c>
      <c r="I18" s="25">
        <v>8.8602150537634419</v>
      </c>
    </row>
    <row r="19" spans="1:9">
      <c r="A19" s="3" t="s">
        <v>85</v>
      </c>
      <c r="B19" s="26" t="s">
        <v>179</v>
      </c>
      <c r="C19" s="26">
        <v>12672.978627450981</v>
      </c>
      <c r="D19" s="26">
        <v>27965.518450704225</v>
      </c>
      <c r="E19" s="27">
        <v>18090.637978461538</v>
      </c>
      <c r="F19" s="25" t="s">
        <v>179</v>
      </c>
      <c r="G19" s="41">
        <v>1.3981732364055068</v>
      </c>
      <c r="H19" s="25">
        <v>6.9477006128165506</v>
      </c>
      <c r="I19" s="25">
        <v>9.6086921707637067</v>
      </c>
    </row>
    <row r="20" spans="1:9">
      <c r="A20" s="3" t="s">
        <v>86</v>
      </c>
      <c r="B20" s="26" t="s">
        <v>179</v>
      </c>
      <c r="C20" s="26" t="s">
        <v>179</v>
      </c>
      <c r="D20" s="26">
        <v>28934.929090909089</v>
      </c>
      <c r="E20" s="27" t="s">
        <v>179</v>
      </c>
      <c r="F20" s="25" t="s">
        <v>179</v>
      </c>
      <c r="G20" s="41" t="s">
        <v>179</v>
      </c>
      <c r="H20" s="25">
        <v>7.9260237780713343</v>
      </c>
      <c r="I20" s="25" t="s">
        <v>179</v>
      </c>
    </row>
    <row r="21" spans="1:9">
      <c r="A21" s="3" t="s">
        <v>87</v>
      </c>
      <c r="B21" s="26" t="s">
        <v>179</v>
      </c>
      <c r="C21" s="26">
        <v>14249.906571428572</v>
      </c>
      <c r="D21" s="26">
        <v>26697.629653465348</v>
      </c>
      <c r="E21" s="27">
        <v>26477.570761290324</v>
      </c>
      <c r="F21" s="25" t="s">
        <v>179</v>
      </c>
      <c r="G21" s="41">
        <v>1.790785131366881</v>
      </c>
      <c r="H21" s="25">
        <v>7.9724778487465713</v>
      </c>
      <c r="I21" s="25">
        <v>6.950283055882517</v>
      </c>
    </row>
    <row r="22" spans="1:9">
      <c r="A22" s="3" t="s">
        <v>88</v>
      </c>
      <c r="B22" s="26" t="s">
        <v>179</v>
      </c>
      <c r="C22" s="26" t="s">
        <v>179</v>
      </c>
      <c r="D22" s="26">
        <v>22342.5740625</v>
      </c>
      <c r="E22" s="27">
        <v>14758.178917391304</v>
      </c>
      <c r="F22" s="25" t="s">
        <v>179</v>
      </c>
      <c r="G22" s="41" t="s">
        <v>179</v>
      </c>
      <c r="H22" s="25">
        <v>6.7312917418970333</v>
      </c>
      <c r="I22" s="25">
        <v>15.510410520104527</v>
      </c>
    </row>
    <row r="23" spans="1:9">
      <c r="A23" s="3" t="s">
        <v>89</v>
      </c>
      <c r="B23" s="26" t="s">
        <v>179</v>
      </c>
      <c r="C23" s="26">
        <v>16243.239743589744</v>
      </c>
      <c r="D23" s="26">
        <v>25316.786142433233</v>
      </c>
      <c r="E23" s="27">
        <v>22039.115423529413</v>
      </c>
      <c r="F23" s="25" t="s">
        <v>179</v>
      </c>
      <c r="G23" s="41">
        <v>1.2394018561896603</v>
      </c>
      <c r="H23" s="25">
        <v>7.942212742891483</v>
      </c>
      <c r="I23" s="25">
        <v>5.7189084413972076</v>
      </c>
    </row>
    <row r="24" spans="1:9">
      <c r="A24" s="3" t="s">
        <v>90</v>
      </c>
      <c r="B24" s="26" t="s">
        <v>179</v>
      </c>
      <c r="C24" s="26">
        <v>15005.467727272726</v>
      </c>
      <c r="D24" s="26">
        <v>25440.436849315069</v>
      </c>
      <c r="E24" s="27">
        <v>19585.362483720932</v>
      </c>
      <c r="F24" s="25" t="s">
        <v>179</v>
      </c>
      <c r="G24" s="41">
        <v>1.3470556119663442</v>
      </c>
      <c r="H24" s="25">
        <v>6.4445409000286906</v>
      </c>
      <c r="I24" s="25">
        <v>5.2319922128487999</v>
      </c>
    </row>
    <row r="25" spans="1:9">
      <c r="A25" s="3" t="s">
        <v>91</v>
      </c>
      <c r="B25" s="26" t="s">
        <v>179</v>
      </c>
      <c r="C25" s="26" t="s">
        <v>179</v>
      </c>
      <c r="D25" s="26">
        <v>21839.658208955225</v>
      </c>
      <c r="E25" s="27">
        <v>25198.594079999999</v>
      </c>
      <c r="F25" s="25" t="s">
        <v>179</v>
      </c>
      <c r="G25" s="41" t="s">
        <v>179</v>
      </c>
      <c r="H25" s="25">
        <v>5.3195712584358876</v>
      </c>
      <c r="I25" s="25">
        <v>8.0792847139933208</v>
      </c>
    </row>
    <row r="26" spans="1:9">
      <c r="A26" s="3" t="s">
        <v>92</v>
      </c>
      <c r="B26" s="26" t="s">
        <v>179</v>
      </c>
      <c r="C26" s="26">
        <v>17891.565624999999</v>
      </c>
      <c r="D26" s="26">
        <v>33577.177205882348</v>
      </c>
      <c r="E26" s="27" t="s">
        <v>179</v>
      </c>
      <c r="F26" s="25" t="s">
        <v>179</v>
      </c>
      <c r="G26" s="41">
        <v>4.6882439840306693</v>
      </c>
      <c r="H26" s="25">
        <v>10.623478408040516</v>
      </c>
      <c r="I26" s="25" t="s">
        <v>179</v>
      </c>
    </row>
    <row r="27" spans="1:9">
      <c r="A27" s="3" t="s">
        <v>93</v>
      </c>
      <c r="B27" s="26" t="s">
        <v>179</v>
      </c>
      <c r="C27" s="26" t="s">
        <v>179</v>
      </c>
      <c r="D27" s="26">
        <v>26308.286111111112</v>
      </c>
      <c r="E27" s="27" t="s">
        <v>179</v>
      </c>
      <c r="F27" s="25" t="s">
        <v>179</v>
      </c>
      <c r="G27" s="41" t="s">
        <v>179</v>
      </c>
      <c r="H27" s="25">
        <v>6.8391223126365457</v>
      </c>
      <c r="I27" s="25" t="s">
        <v>179</v>
      </c>
    </row>
    <row r="28" spans="1:9">
      <c r="A28" s="3" t="s">
        <v>94</v>
      </c>
      <c r="B28" s="26" t="s">
        <v>179</v>
      </c>
      <c r="C28" s="26">
        <v>13285.80329113924</v>
      </c>
      <c r="D28" s="26">
        <v>27647.702533333333</v>
      </c>
      <c r="E28" s="27">
        <v>19807.698361904761</v>
      </c>
      <c r="F28" s="25" t="s">
        <v>179</v>
      </c>
      <c r="G28" s="41">
        <v>1.5751040515730272</v>
      </c>
      <c r="H28" s="25">
        <v>6.8696871239164334</v>
      </c>
      <c r="I28" s="25">
        <v>7.9756931257121169</v>
      </c>
    </row>
    <row r="29" spans="1:9">
      <c r="A29" s="3" t="s">
        <v>95</v>
      </c>
      <c r="B29" s="26" t="s">
        <v>179</v>
      </c>
      <c r="C29" s="26">
        <v>12349.710266666667</v>
      </c>
      <c r="D29" s="26">
        <v>27119.129222797928</v>
      </c>
      <c r="E29" s="27">
        <v>26606.5386</v>
      </c>
      <c r="F29" s="25" t="s">
        <v>179</v>
      </c>
      <c r="G29" s="41">
        <v>2.2570193301166626</v>
      </c>
      <c r="H29" s="25">
        <v>9.1196900250437078</v>
      </c>
      <c r="I29" s="25">
        <v>7.0466556799454461</v>
      </c>
    </row>
    <row r="30" spans="1:9">
      <c r="A30" s="3" t="s">
        <v>96</v>
      </c>
      <c r="B30" s="26" t="s">
        <v>179</v>
      </c>
      <c r="C30" s="26">
        <v>13327.030333333332</v>
      </c>
      <c r="D30" s="26">
        <v>27315.72035335689</v>
      </c>
      <c r="E30" s="27">
        <v>21093.816806896553</v>
      </c>
      <c r="F30" s="25" t="s">
        <v>179</v>
      </c>
      <c r="G30" s="41">
        <v>1.5732306072014628</v>
      </c>
      <c r="H30" s="25">
        <v>7.1408145070398845</v>
      </c>
      <c r="I30" s="25">
        <v>6.5006631423607866</v>
      </c>
    </row>
    <row r="31" spans="1:9">
      <c r="A31" s="3" t="s">
        <v>97</v>
      </c>
      <c r="B31" s="26">
        <v>33358.087</v>
      </c>
      <c r="C31" s="26">
        <v>12704.626853448277</v>
      </c>
      <c r="D31" s="26">
        <v>26205.011705150977</v>
      </c>
      <c r="E31" s="27">
        <v>20103.42876923077</v>
      </c>
      <c r="F31" s="25">
        <v>0.71764448575646556</v>
      </c>
      <c r="G31" s="41">
        <v>1.5693560679513139</v>
      </c>
      <c r="H31" s="25">
        <v>7.9781109732090867</v>
      </c>
      <c r="I31" s="25">
        <v>8.2595870206489668</v>
      </c>
    </row>
    <row r="32" spans="1:9">
      <c r="A32" s="3" t="s">
        <v>98</v>
      </c>
      <c r="B32" s="26" t="s">
        <v>179</v>
      </c>
      <c r="C32" s="26" t="s">
        <v>179</v>
      </c>
      <c r="D32" s="26">
        <v>26669.599420289858</v>
      </c>
      <c r="E32" s="27" t="s">
        <v>179</v>
      </c>
      <c r="F32" s="25" t="s">
        <v>179</v>
      </c>
      <c r="G32" s="41" t="s">
        <v>179</v>
      </c>
      <c r="H32" s="25">
        <v>9.1955044200613028</v>
      </c>
      <c r="I32" s="25" t="s">
        <v>179</v>
      </c>
    </row>
    <row r="33" spans="1:9">
      <c r="A33" s="3" t="s">
        <v>99</v>
      </c>
      <c r="B33" s="26" t="s">
        <v>179</v>
      </c>
      <c r="C33" s="26" t="s">
        <v>179</v>
      </c>
      <c r="D33" s="26">
        <v>30014.348923076923</v>
      </c>
      <c r="E33" s="27" t="s">
        <v>179</v>
      </c>
      <c r="F33" s="25" t="s">
        <v>179</v>
      </c>
      <c r="G33" s="41" t="s">
        <v>179</v>
      </c>
      <c r="H33" s="25">
        <v>4.8836685116081036</v>
      </c>
      <c r="I33" s="25" t="s">
        <v>179</v>
      </c>
    </row>
    <row r="34" spans="1:9">
      <c r="A34" s="3" t="s">
        <v>100</v>
      </c>
      <c r="B34" s="26" t="s">
        <v>179</v>
      </c>
      <c r="C34" s="26">
        <v>12036.484945054945</v>
      </c>
      <c r="D34" s="26">
        <v>25337.439949748743</v>
      </c>
      <c r="E34" s="27">
        <v>19981.784440000003</v>
      </c>
      <c r="F34" s="25" t="s">
        <v>179</v>
      </c>
      <c r="G34" s="41">
        <v>1.5473646622720754</v>
      </c>
      <c r="H34" s="25">
        <v>8.6740160912442565</v>
      </c>
      <c r="I34" s="25">
        <v>8.041656923524414</v>
      </c>
    </row>
    <row r="35" spans="1:9">
      <c r="A35" s="3" t="s">
        <v>101</v>
      </c>
      <c r="B35" s="26" t="s">
        <v>179</v>
      </c>
      <c r="C35" s="26" t="s">
        <v>179</v>
      </c>
      <c r="D35" s="26">
        <v>26671.465797101449</v>
      </c>
      <c r="E35" s="27">
        <v>19265.870904477611</v>
      </c>
      <c r="F35" s="25" t="s">
        <v>179</v>
      </c>
      <c r="G35" s="41" t="s">
        <v>179</v>
      </c>
      <c r="H35" s="25">
        <v>8.404043684787462</v>
      </c>
      <c r="I35" s="25">
        <v>7.7223043971031764</v>
      </c>
    </row>
    <row r="36" spans="1:9">
      <c r="A36" s="3" t="s">
        <v>102</v>
      </c>
      <c r="B36" s="26" t="s">
        <v>179</v>
      </c>
      <c r="C36" s="26">
        <v>11234.583098591549</v>
      </c>
      <c r="D36" s="26">
        <v>25202.549476744185</v>
      </c>
      <c r="E36" s="27">
        <v>19292.608704347826</v>
      </c>
      <c r="F36" s="25" t="s">
        <v>179</v>
      </c>
      <c r="G36" s="41">
        <v>2.5449092853345121</v>
      </c>
      <c r="H36" s="25">
        <v>11.881530092392714</v>
      </c>
      <c r="I36" s="25">
        <v>13.953488372093023</v>
      </c>
    </row>
    <row r="37" spans="1:9">
      <c r="A37" s="3" t="s">
        <v>103</v>
      </c>
      <c r="B37" s="26">
        <v>24140.901144347827</v>
      </c>
      <c r="C37" s="26">
        <v>14968.135095541402</v>
      </c>
      <c r="D37" s="26">
        <v>31000.121684491976</v>
      </c>
      <c r="E37" s="27">
        <v>17807.929510132159</v>
      </c>
      <c r="F37" s="25">
        <v>0.50946252810811821</v>
      </c>
      <c r="G37" s="41">
        <v>1.5386726253479164</v>
      </c>
      <c r="H37" s="25">
        <v>7.2388147569884076</v>
      </c>
      <c r="I37" s="25">
        <v>10.091168745531398</v>
      </c>
    </row>
    <row r="38" spans="1:9">
      <c r="A38" s="3" t="s">
        <v>104</v>
      </c>
      <c r="B38" s="26" t="s">
        <v>179</v>
      </c>
      <c r="C38" s="26">
        <v>11262.594492753624</v>
      </c>
      <c r="D38" s="26">
        <v>27989.242883435581</v>
      </c>
      <c r="E38" s="27">
        <v>21946.049116666665</v>
      </c>
      <c r="F38" s="25" t="s">
        <v>179</v>
      </c>
      <c r="G38" s="41">
        <v>2.0460054708407154</v>
      </c>
      <c r="H38" s="25">
        <v>11.941319039566304</v>
      </c>
      <c r="I38" s="25">
        <v>12.62493424513414</v>
      </c>
    </row>
    <row r="39" spans="1:9">
      <c r="A39" s="3" t="s">
        <v>105</v>
      </c>
      <c r="B39" s="26">
        <v>22482.419945517235</v>
      </c>
      <c r="C39" s="26">
        <v>12866.593839662448</v>
      </c>
      <c r="D39" s="26">
        <v>27316.460315789474</v>
      </c>
      <c r="E39" s="27">
        <v>18281.807627204784</v>
      </c>
      <c r="F39" s="25">
        <v>0.71431855651819787</v>
      </c>
      <c r="G39" s="41">
        <v>1.6071110709270555</v>
      </c>
      <c r="H39" s="25">
        <v>8.1516842523761444</v>
      </c>
      <c r="I39" s="25">
        <v>9.387618119927172</v>
      </c>
    </row>
    <row r="40" spans="1:9">
      <c r="A40" s="3" t="s">
        <v>106</v>
      </c>
      <c r="B40" s="26" t="s">
        <v>179</v>
      </c>
      <c r="C40" s="26">
        <v>12659.09511627907</v>
      </c>
      <c r="D40" s="26">
        <v>25902.898636363636</v>
      </c>
      <c r="E40" s="27">
        <v>17371.513716666665</v>
      </c>
      <c r="F40" s="25" t="s">
        <v>179</v>
      </c>
      <c r="G40" s="41">
        <v>1.9248488284907468</v>
      </c>
      <c r="H40" s="25">
        <v>9.8286806361340524</v>
      </c>
      <c r="I40" s="25">
        <v>5.8883663872418728</v>
      </c>
    </row>
    <row r="41" spans="1:9">
      <c r="A41" s="3" t="s">
        <v>107</v>
      </c>
      <c r="B41" s="26">
        <v>35278.63087619048</v>
      </c>
      <c r="C41" s="26">
        <v>13236.748917197452</v>
      </c>
      <c r="D41" s="26">
        <v>26408.247394209353</v>
      </c>
      <c r="E41" s="27">
        <v>19199.080036123349</v>
      </c>
      <c r="F41" s="25">
        <v>0.82774727102071588</v>
      </c>
      <c r="G41" s="41">
        <v>1.7031309042323346</v>
      </c>
      <c r="H41" s="25">
        <v>9.0248535220043635</v>
      </c>
      <c r="I41" s="25">
        <v>8.2404866848376859</v>
      </c>
    </row>
    <row r="42" spans="1:9">
      <c r="A42" s="3" t="s">
        <v>108</v>
      </c>
      <c r="B42" s="26" t="s">
        <v>179</v>
      </c>
      <c r="C42" s="26" t="s">
        <v>179</v>
      </c>
      <c r="D42" s="26">
        <v>20909.689722222221</v>
      </c>
      <c r="E42" s="27" t="s">
        <v>179</v>
      </c>
      <c r="F42" s="25" t="s">
        <v>179</v>
      </c>
      <c r="G42" s="41" t="s">
        <v>179</v>
      </c>
      <c r="H42" s="25">
        <v>9.8603122432210348</v>
      </c>
      <c r="I42" s="25" t="s">
        <v>179</v>
      </c>
    </row>
    <row r="43" spans="1:9">
      <c r="A43" s="3" t="s">
        <v>109</v>
      </c>
      <c r="B43" s="26" t="s">
        <v>179</v>
      </c>
      <c r="C43" s="26" t="s">
        <v>179</v>
      </c>
      <c r="D43" s="26">
        <v>30220.675217391305</v>
      </c>
      <c r="E43" s="27" t="s">
        <v>179</v>
      </c>
      <c r="F43" s="25" t="s">
        <v>179</v>
      </c>
      <c r="G43" s="41" t="s">
        <v>179</v>
      </c>
      <c r="H43" s="25">
        <v>7.6014211352557224</v>
      </c>
      <c r="I43" s="25" t="s">
        <v>179</v>
      </c>
    </row>
    <row r="44" spans="1:9">
      <c r="A44" s="3" t="s">
        <v>110</v>
      </c>
      <c r="B44" s="26" t="s">
        <v>179</v>
      </c>
      <c r="C44" s="26">
        <v>18754.832758620691</v>
      </c>
      <c r="D44" s="26">
        <v>28245.824421052628</v>
      </c>
      <c r="E44" s="27">
        <v>19086.705871999999</v>
      </c>
      <c r="F44" s="25" t="s">
        <v>179</v>
      </c>
      <c r="G44" s="41">
        <v>1.4572254093212176</v>
      </c>
      <c r="H44" s="25">
        <v>7.6433121019108281</v>
      </c>
      <c r="I44" s="25">
        <v>8.6273833146406709</v>
      </c>
    </row>
    <row r="45" spans="1:9">
      <c r="A45" s="3" t="s">
        <v>111</v>
      </c>
      <c r="B45" s="26" t="s">
        <v>179</v>
      </c>
      <c r="C45" s="26" t="s">
        <v>179</v>
      </c>
      <c r="D45" s="26">
        <v>31404.159818181819</v>
      </c>
      <c r="E45" s="27" t="s">
        <v>179</v>
      </c>
      <c r="F45" s="25" t="s">
        <v>179</v>
      </c>
      <c r="G45" s="41" t="s">
        <v>179</v>
      </c>
      <c r="H45" s="25">
        <v>11.675010171410376</v>
      </c>
      <c r="I45" s="25" t="s">
        <v>179</v>
      </c>
    </row>
    <row r="46" spans="1:9">
      <c r="A46" s="3" t="s">
        <v>112</v>
      </c>
      <c r="B46" s="26">
        <v>32842.732128421048</v>
      </c>
      <c r="C46" s="26">
        <v>11812.703827893174</v>
      </c>
      <c r="D46" s="26">
        <v>22644.551471801926</v>
      </c>
      <c r="E46" s="27">
        <v>18441.291889285716</v>
      </c>
      <c r="F46" s="25">
        <v>0.64053778203679212</v>
      </c>
      <c r="G46" s="41">
        <v>1.6787180969878965</v>
      </c>
      <c r="H46" s="25">
        <v>9.4655193178402914</v>
      </c>
      <c r="I46" s="25">
        <v>8.8550741825325137</v>
      </c>
    </row>
    <row r="47" spans="1:9">
      <c r="A47" s="3" t="s">
        <v>113</v>
      </c>
      <c r="B47" s="26" t="s">
        <v>179</v>
      </c>
      <c r="C47" s="26">
        <v>13477.113789473684</v>
      </c>
      <c r="D47" s="26">
        <v>28008.641931330472</v>
      </c>
      <c r="E47" s="27">
        <v>21379.335892682928</v>
      </c>
      <c r="F47" s="25" t="s">
        <v>179</v>
      </c>
      <c r="G47" s="41">
        <v>2.9209049681006434</v>
      </c>
      <c r="H47" s="25">
        <v>10.729374925650344</v>
      </c>
      <c r="I47" s="25">
        <v>7.6477080192125344</v>
      </c>
    </row>
    <row r="48" spans="1:9">
      <c r="A48" s="3" t="s">
        <v>114</v>
      </c>
      <c r="B48" s="26" t="s">
        <v>179</v>
      </c>
      <c r="C48" s="26">
        <v>15515.749264705883</v>
      </c>
      <c r="D48" s="26">
        <v>26577.629505494508</v>
      </c>
      <c r="E48" s="27">
        <v>18877.886763888891</v>
      </c>
      <c r="F48" s="25" t="s">
        <v>179</v>
      </c>
      <c r="G48" s="41">
        <v>1.5101490902092001</v>
      </c>
      <c r="H48" s="25">
        <v>8.7241700254454955</v>
      </c>
      <c r="I48" s="25">
        <v>9.489083161270484</v>
      </c>
    </row>
    <row r="49" spans="1:9">
      <c r="A49" s="3" t="s">
        <v>115</v>
      </c>
      <c r="B49" s="26" t="s">
        <v>179</v>
      </c>
      <c r="C49" s="26">
        <v>13499.911904761906</v>
      </c>
      <c r="D49" s="26">
        <v>24529.529469696972</v>
      </c>
      <c r="E49" s="27">
        <v>19778.248661818183</v>
      </c>
      <c r="F49" s="25" t="s">
        <v>179</v>
      </c>
      <c r="G49" s="41">
        <v>1.6727625141886104</v>
      </c>
      <c r="H49" s="25">
        <v>6.1429635145197317</v>
      </c>
      <c r="I49" s="25">
        <v>5.6330334738746739</v>
      </c>
    </row>
    <row r="50" spans="1:9">
      <c r="A50" s="3" t="s">
        <v>116</v>
      </c>
      <c r="B50" s="26" t="s">
        <v>179</v>
      </c>
      <c r="C50" s="26">
        <v>13247.982558139534</v>
      </c>
      <c r="D50" s="26">
        <v>25194.973501805056</v>
      </c>
      <c r="E50" s="27">
        <v>20360.552036144578</v>
      </c>
      <c r="F50" s="25" t="s">
        <v>179</v>
      </c>
      <c r="G50" s="41">
        <v>1.2116487345784823</v>
      </c>
      <c r="H50" s="25">
        <v>6.3221320268100998</v>
      </c>
      <c r="I50" s="25">
        <v>5.5540375510932414</v>
      </c>
    </row>
    <row r="51" spans="1:9">
      <c r="A51" s="3" t="s">
        <v>117</v>
      </c>
      <c r="B51" s="26" t="s">
        <v>179</v>
      </c>
      <c r="C51" s="26">
        <v>14917.796279069767</v>
      </c>
      <c r="D51" s="26">
        <v>29927.734069767441</v>
      </c>
      <c r="E51" s="27">
        <v>19034.875763636363</v>
      </c>
      <c r="F51" s="25" t="s">
        <v>179</v>
      </c>
      <c r="G51" s="41">
        <v>2.9958893611091764</v>
      </c>
      <c r="H51" s="25">
        <v>9.9530317204664023</v>
      </c>
      <c r="I51" s="25">
        <v>13.922582006117498</v>
      </c>
    </row>
    <row r="52" spans="1:9">
      <c r="A52" s="3" t="s">
        <v>118</v>
      </c>
      <c r="B52" s="26" t="s">
        <v>179</v>
      </c>
      <c r="C52" s="26">
        <v>10587.172758620691</v>
      </c>
      <c r="D52" s="26">
        <v>24556.042352941175</v>
      </c>
      <c r="E52" s="27" t="s">
        <v>179</v>
      </c>
      <c r="F52" s="25" t="s">
        <v>179</v>
      </c>
      <c r="G52" s="41">
        <v>1.5396799412443976</v>
      </c>
      <c r="H52" s="25">
        <v>7.958284027515897</v>
      </c>
      <c r="I52" s="25" t="s">
        <v>179</v>
      </c>
    </row>
    <row r="53" spans="1:9">
      <c r="A53" s="3" t="s">
        <v>119</v>
      </c>
      <c r="B53" s="26" t="s">
        <v>179</v>
      </c>
      <c r="C53" s="26" t="s">
        <v>179</v>
      </c>
      <c r="D53" s="26" t="s">
        <v>179</v>
      </c>
      <c r="E53" s="27" t="s">
        <v>179</v>
      </c>
      <c r="F53" s="25" t="s">
        <v>179</v>
      </c>
      <c r="G53" s="41" t="s">
        <v>179</v>
      </c>
      <c r="H53" s="25" t="s">
        <v>179</v>
      </c>
      <c r="I53" s="25" t="s">
        <v>179</v>
      </c>
    </row>
    <row r="54" spans="1:9">
      <c r="A54" s="3" t="s">
        <v>120</v>
      </c>
      <c r="B54" s="26" t="s">
        <v>179</v>
      </c>
      <c r="C54" s="26">
        <v>13187.231647058823</v>
      </c>
      <c r="D54" s="26">
        <v>24400.355673758866</v>
      </c>
      <c r="E54" s="27">
        <v>19620.386774358976</v>
      </c>
      <c r="F54" s="25" t="s">
        <v>179</v>
      </c>
      <c r="G54" s="41">
        <v>1.6220858115199899</v>
      </c>
      <c r="H54" s="25">
        <v>7.5457057040986291</v>
      </c>
      <c r="I54" s="25">
        <v>8.1673967295509691</v>
      </c>
    </row>
    <row r="55" spans="1:9">
      <c r="A55" s="3" t="s">
        <v>121</v>
      </c>
      <c r="B55" s="26" t="s">
        <v>179</v>
      </c>
      <c r="C55" s="26">
        <v>10092.854545454546</v>
      </c>
      <c r="D55" s="26">
        <v>25380.712236842104</v>
      </c>
      <c r="E55" s="27">
        <v>24930.527419999999</v>
      </c>
      <c r="F55" s="25" t="s">
        <v>179</v>
      </c>
      <c r="G55" s="41">
        <v>1.7052390887305657</v>
      </c>
      <c r="H55" s="25">
        <v>7.0694934304871904</v>
      </c>
      <c r="I55" s="25">
        <v>8.3869164103997775</v>
      </c>
    </row>
    <row r="56" spans="1:9">
      <c r="A56" s="3" t="s">
        <v>122</v>
      </c>
      <c r="B56" s="26" t="s">
        <v>179</v>
      </c>
      <c r="C56" s="26">
        <v>14618.534545454544</v>
      </c>
      <c r="D56" s="26">
        <v>28327.641575091577</v>
      </c>
      <c r="E56" s="27">
        <v>23463.745136170211</v>
      </c>
      <c r="F56" s="25" t="s">
        <v>179</v>
      </c>
      <c r="G56" s="41">
        <v>1.4844693022244548</v>
      </c>
      <c r="H56" s="25">
        <v>7.6562985675990864</v>
      </c>
      <c r="I56" s="25">
        <v>7.8094710606480202</v>
      </c>
    </row>
    <row r="57" spans="1:9">
      <c r="A57" s="3" t="s">
        <v>123</v>
      </c>
      <c r="B57" s="26" t="s">
        <v>179</v>
      </c>
      <c r="C57" s="26" t="s">
        <v>179</v>
      </c>
      <c r="D57" s="26">
        <v>24583.601714285716</v>
      </c>
      <c r="E57" s="27" t="s">
        <v>179</v>
      </c>
      <c r="F57" s="25" t="s">
        <v>179</v>
      </c>
      <c r="G57" s="41" t="s">
        <v>179</v>
      </c>
      <c r="H57" s="25">
        <v>8.7721130349422509</v>
      </c>
      <c r="I57" s="25" t="s">
        <v>179</v>
      </c>
    </row>
    <row r="58" spans="1:9">
      <c r="A58" s="3" t="s">
        <v>124</v>
      </c>
      <c r="B58" s="26" t="s">
        <v>179</v>
      </c>
      <c r="C58" s="26">
        <v>16186.183142857144</v>
      </c>
      <c r="D58" s="26">
        <v>25566.91069148936</v>
      </c>
      <c r="E58" s="27">
        <v>17117.088287272727</v>
      </c>
      <c r="F58" s="25" t="s">
        <v>179</v>
      </c>
      <c r="G58" s="41">
        <v>1.1533645290977395</v>
      </c>
      <c r="H58" s="25">
        <v>9.4158893132160522</v>
      </c>
      <c r="I58" s="25">
        <v>12.085919903312641</v>
      </c>
    </row>
    <row r="59" spans="1:9">
      <c r="A59" s="3" t="s">
        <v>125</v>
      </c>
      <c r="B59" s="26" t="s">
        <v>179</v>
      </c>
      <c r="C59" s="26">
        <v>14745.185977011493</v>
      </c>
      <c r="D59" s="26">
        <v>30133.513826086953</v>
      </c>
      <c r="E59" s="27" t="s">
        <v>179</v>
      </c>
      <c r="F59" s="25" t="s">
        <v>179</v>
      </c>
      <c r="G59" s="41">
        <v>2.7475419500178959</v>
      </c>
      <c r="H59" s="25">
        <v>9.8219591961651656</v>
      </c>
      <c r="I59" s="25" t="s">
        <v>179</v>
      </c>
    </row>
    <row r="60" spans="1:9">
      <c r="A60" s="3" t="s">
        <v>126</v>
      </c>
      <c r="B60" s="26" t="s">
        <v>179</v>
      </c>
      <c r="C60" s="26">
        <v>13723.714736842105</v>
      </c>
      <c r="D60" s="26">
        <v>29530.744210526314</v>
      </c>
      <c r="E60" s="27">
        <v>26149.705865573771</v>
      </c>
      <c r="F60" s="25" t="s">
        <v>179</v>
      </c>
      <c r="G60" s="41">
        <v>1.3808014098709134</v>
      </c>
      <c r="H60" s="25">
        <v>8.2466603436912234</v>
      </c>
      <c r="I60" s="25">
        <v>7.2069233722887889</v>
      </c>
    </row>
    <row r="61" spans="1:9">
      <c r="A61" s="3" t="s">
        <v>127</v>
      </c>
      <c r="B61" s="26" t="s">
        <v>179</v>
      </c>
      <c r="C61" s="26" t="s">
        <v>179</v>
      </c>
      <c r="D61" s="26">
        <v>23816.404367816092</v>
      </c>
      <c r="E61" s="27" t="s">
        <v>179</v>
      </c>
      <c r="F61" s="25" t="s">
        <v>179</v>
      </c>
      <c r="G61" s="41" t="s">
        <v>179</v>
      </c>
      <c r="H61" s="25">
        <v>4.8269197871346865</v>
      </c>
      <c r="I61" s="25" t="s">
        <v>179</v>
      </c>
    </row>
    <row r="62" spans="1:9">
      <c r="A62" s="3" t="s">
        <v>128</v>
      </c>
      <c r="B62" s="26" t="s">
        <v>179</v>
      </c>
      <c r="C62" s="26" t="s">
        <v>179</v>
      </c>
      <c r="D62" s="26">
        <v>25131.535217391305</v>
      </c>
      <c r="E62" s="27" t="s">
        <v>179</v>
      </c>
      <c r="F62" s="25" t="s">
        <v>179</v>
      </c>
      <c r="G62" s="41" t="s">
        <v>179</v>
      </c>
      <c r="H62" s="25">
        <v>6.4948053323293058</v>
      </c>
      <c r="I62" s="25" t="s">
        <v>179</v>
      </c>
    </row>
    <row r="63" spans="1:9">
      <c r="A63" s="3" t="s">
        <v>129</v>
      </c>
      <c r="B63" s="26" t="s">
        <v>179</v>
      </c>
      <c r="C63" s="26">
        <v>19962.720357142858</v>
      </c>
      <c r="D63" s="26">
        <v>28984.9375</v>
      </c>
      <c r="E63" s="27" t="s">
        <v>179</v>
      </c>
      <c r="F63" s="25" t="s">
        <v>179</v>
      </c>
      <c r="G63" s="41">
        <v>2.3195929666627548</v>
      </c>
      <c r="H63" s="25">
        <v>10.421461262560031</v>
      </c>
      <c r="I63" s="25" t="s">
        <v>179</v>
      </c>
    </row>
    <row r="64" spans="1:9">
      <c r="A64" s="3" t="s">
        <v>130</v>
      </c>
      <c r="B64" s="26" t="s">
        <v>179</v>
      </c>
      <c r="C64" s="26" t="s">
        <v>179</v>
      </c>
      <c r="D64" s="26">
        <v>25680.717647058824</v>
      </c>
      <c r="E64" s="27">
        <v>25210.150272222221</v>
      </c>
      <c r="F64" s="25" t="s">
        <v>179</v>
      </c>
      <c r="G64" s="41" t="s">
        <v>179</v>
      </c>
      <c r="H64" s="25">
        <v>6.0658321191757594</v>
      </c>
      <c r="I64" s="25">
        <v>5.5502023511273846</v>
      </c>
    </row>
    <row r="65" spans="1:9">
      <c r="A65" s="3" t="s">
        <v>131</v>
      </c>
      <c r="B65" s="26">
        <v>37919.409471910112</v>
      </c>
      <c r="C65" s="26">
        <v>14872.665130597015</v>
      </c>
      <c r="D65" s="26">
        <v>26866.089462184875</v>
      </c>
      <c r="E65" s="27">
        <v>21736.515852468263</v>
      </c>
      <c r="F65" s="25">
        <v>0.46499410049619688</v>
      </c>
      <c r="G65" s="41">
        <v>1.4837938430860327</v>
      </c>
      <c r="H65" s="25">
        <v>7.5637195703298792</v>
      </c>
      <c r="I65" s="25">
        <v>8.5451285836961599</v>
      </c>
    </row>
    <row r="66" spans="1:9">
      <c r="A66" s="3" t="s">
        <v>132</v>
      </c>
      <c r="B66" s="26" t="s">
        <v>179</v>
      </c>
      <c r="C66" s="26" t="s">
        <v>179</v>
      </c>
      <c r="D66" s="26">
        <v>25410.108918918919</v>
      </c>
      <c r="E66" s="27" t="s">
        <v>179</v>
      </c>
      <c r="F66" s="25" t="s">
        <v>179</v>
      </c>
      <c r="G66" s="41" t="s">
        <v>179</v>
      </c>
      <c r="H66" s="25">
        <v>6.6310224319722808</v>
      </c>
      <c r="I66" s="25" t="s">
        <v>179</v>
      </c>
    </row>
    <row r="67" spans="1:9">
      <c r="A67" s="3" t="s">
        <v>133</v>
      </c>
      <c r="B67" s="26" t="s">
        <v>179</v>
      </c>
      <c r="C67" s="26">
        <v>13091.833636363637</v>
      </c>
      <c r="D67" s="26">
        <v>23872.372741935487</v>
      </c>
      <c r="E67" s="27" t="s">
        <v>179</v>
      </c>
      <c r="F67" s="25" t="s">
        <v>179</v>
      </c>
      <c r="G67" s="41">
        <v>2.4072655651603019</v>
      </c>
      <c r="H67" s="25">
        <v>8.2995883671898536</v>
      </c>
      <c r="I67" s="25" t="s">
        <v>179</v>
      </c>
    </row>
    <row r="68" spans="1:9">
      <c r="A68" s="3" t="s">
        <v>134</v>
      </c>
      <c r="B68" s="26" t="s">
        <v>179</v>
      </c>
      <c r="C68" s="26">
        <v>9966.2453703703704</v>
      </c>
      <c r="D68" s="26">
        <v>23670.248472222222</v>
      </c>
      <c r="E68" s="27">
        <v>15080.402632653062</v>
      </c>
      <c r="F68" s="25" t="s">
        <v>179</v>
      </c>
      <c r="G68" s="41">
        <v>1.9941529466071701</v>
      </c>
      <c r="H68" s="25">
        <v>8.3327908339300834</v>
      </c>
      <c r="I68" s="25">
        <v>8.4129800263263324</v>
      </c>
    </row>
    <row r="69" spans="1:9">
      <c r="A69" s="3" t="s">
        <v>135</v>
      </c>
      <c r="B69" s="26" t="s">
        <v>179</v>
      </c>
      <c r="C69" s="26">
        <v>16393.463636363638</v>
      </c>
      <c r="D69" s="26">
        <v>32180.527740963858</v>
      </c>
      <c r="E69" s="27">
        <v>18156.811693939395</v>
      </c>
      <c r="F69" s="25" t="s">
        <v>179</v>
      </c>
      <c r="G69" s="41">
        <v>2.4454736842105258</v>
      </c>
      <c r="H69" s="25">
        <v>9.2885103644761102</v>
      </c>
      <c r="I69" s="25">
        <v>7.6525436011401506</v>
      </c>
    </row>
    <row r="70" spans="1:9">
      <c r="A70" s="3" t="s">
        <v>136</v>
      </c>
      <c r="B70" s="26">
        <v>34782.670043396225</v>
      </c>
      <c r="C70" s="26">
        <v>14464.594607843137</v>
      </c>
      <c r="D70" s="26">
        <v>27079.884434968018</v>
      </c>
      <c r="E70" s="27">
        <v>23072.941659574466</v>
      </c>
      <c r="F70" s="25">
        <v>0.34527893489049066</v>
      </c>
      <c r="G70" s="41">
        <v>1.5966584964016484</v>
      </c>
      <c r="H70" s="25">
        <v>7.0506436155219392</v>
      </c>
      <c r="I70" s="25">
        <v>6.5160880365085792</v>
      </c>
    </row>
    <row r="71" spans="1:9">
      <c r="A71" s="3" t="s">
        <v>137</v>
      </c>
      <c r="B71" s="26" t="s">
        <v>179</v>
      </c>
      <c r="C71" s="26">
        <v>12886.869024390244</v>
      </c>
      <c r="D71" s="26">
        <v>24065.891647058823</v>
      </c>
      <c r="E71" s="27">
        <v>29220.693233333335</v>
      </c>
      <c r="F71" s="25" t="s">
        <v>179</v>
      </c>
      <c r="G71" s="41">
        <v>3.6831309607581861</v>
      </c>
      <c r="H71" s="25">
        <v>10.668005396755671</v>
      </c>
      <c r="I71" s="25">
        <v>15.499703998708359</v>
      </c>
    </row>
    <row r="72" spans="1:9">
      <c r="A72" s="3" t="s">
        <v>138</v>
      </c>
      <c r="B72" s="26" t="s">
        <v>179</v>
      </c>
      <c r="C72" s="26">
        <v>10927.583820224718</v>
      </c>
      <c r="D72" s="26">
        <v>23091.783034188036</v>
      </c>
      <c r="E72" s="27">
        <v>18097.581990243903</v>
      </c>
      <c r="F72" s="25" t="s">
        <v>179</v>
      </c>
      <c r="G72" s="41">
        <v>1.4341326250401167</v>
      </c>
      <c r="H72" s="25">
        <v>6.6004893952607171</v>
      </c>
      <c r="I72" s="25">
        <v>6.3747910701097448</v>
      </c>
    </row>
    <row r="73" spans="1:9">
      <c r="A73" s="3" t="s">
        <v>139</v>
      </c>
      <c r="B73" s="26" t="s">
        <v>179</v>
      </c>
      <c r="C73" s="26">
        <v>14647.637906976744</v>
      </c>
      <c r="D73" s="26">
        <v>29771.468079999999</v>
      </c>
      <c r="E73" s="27">
        <v>21901.788186301368</v>
      </c>
      <c r="F73" s="25" t="s">
        <v>179</v>
      </c>
      <c r="G73" s="41">
        <v>1.58403197534313</v>
      </c>
      <c r="H73" s="25">
        <v>4.8846092475422278</v>
      </c>
      <c r="I73" s="25">
        <v>4.9180327868852451</v>
      </c>
    </row>
    <row r="74" spans="1:9">
      <c r="A74" s="3" t="s">
        <v>140</v>
      </c>
      <c r="B74" s="26" t="s">
        <v>179</v>
      </c>
      <c r="C74" s="26" t="s">
        <v>179</v>
      </c>
      <c r="D74" s="26">
        <v>25418.365526315789</v>
      </c>
      <c r="E74" s="27" t="s">
        <v>179</v>
      </c>
      <c r="F74" s="25" t="s">
        <v>179</v>
      </c>
      <c r="G74" s="41" t="s">
        <v>179</v>
      </c>
      <c r="H74" s="25">
        <v>6.8036345732062129</v>
      </c>
      <c r="I74" s="25" t="s">
        <v>179</v>
      </c>
    </row>
    <row r="75" spans="1:9">
      <c r="A75" s="3" t="s">
        <v>141</v>
      </c>
      <c r="B75" s="26" t="s">
        <v>179</v>
      </c>
      <c r="C75" s="26">
        <v>11997.8004</v>
      </c>
      <c r="D75" s="26">
        <v>25025.341297709925</v>
      </c>
      <c r="E75" s="27" t="s">
        <v>179</v>
      </c>
      <c r="F75" s="25" t="s">
        <v>179</v>
      </c>
      <c r="G75" s="41">
        <v>1.4650655128461829</v>
      </c>
      <c r="H75" s="25">
        <v>9.5200029068711167</v>
      </c>
      <c r="I75" s="25" t="s">
        <v>179</v>
      </c>
    </row>
    <row r="76" spans="1:9">
      <c r="A76" s="3" t="s">
        <v>142</v>
      </c>
      <c r="B76" s="26" t="s">
        <v>179</v>
      </c>
      <c r="C76" s="26">
        <v>14760.229459459459</v>
      </c>
      <c r="D76" s="26">
        <v>27828.39777777778</v>
      </c>
      <c r="E76" s="27">
        <v>21262.80371612903</v>
      </c>
      <c r="F76" s="25" t="s">
        <v>179</v>
      </c>
      <c r="G76" s="41">
        <v>1.7944396619663663</v>
      </c>
      <c r="H76" s="25">
        <v>7.5086906141367331</v>
      </c>
      <c r="I76" s="25">
        <v>7.7935137853012648</v>
      </c>
    </row>
    <row r="77" spans="1:9">
      <c r="A77" s="3" t="s">
        <v>143</v>
      </c>
      <c r="B77" s="26" t="s">
        <v>179</v>
      </c>
      <c r="C77" s="26" t="s">
        <v>179</v>
      </c>
      <c r="D77" s="26">
        <v>35075.203249999999</v>
      </c>
      <c r="E77" s="27" t="s">
        <v>179</v>
      </c>
      <c r="F77" s="25" t="s">
        <v>179</v>
      </c>
      <c r="G77" s="41" t="s">
        <v>179</v>
      </c>
      <c r="H77" s="25">
        <v>6.675753108397541</v>
      </c>
      <c r="I77" s="25" t="s">
        <v>179</v>
      </c>
    </row>
    <row r="78" spans="1:9">
      <c r="A78" s="3" t="s">
        <v>144</v>
      </c>
      <c r="B78" s="26" t="s">
        <v>179</v>
      </c>
      <c r="C78" s="26">
        <v>12744.197391304348</v>
      </c>
      <c r="D78" s="26">
        <v>26175.465714285714</v>
      </c>
      <c r="E78" s="27">
        <v>20539.733</v>
      </c>
      <c r="F78" s="25" t="s">
        <v>179</v>
      </c>
      <c r="G78" s="41">
        <v>1.3061069966637484</v>
      </c>
      <c r="H78" s="25">
        <v>7.8575170246202202</v>
      </c>
      <c r="I78" s="25">
        <v>6.5240290409903832</v>
      </c>
    </row>
    <row r="79" spans="1:9">
      <c r="A79" s="3" t="s">
        <v>145</v>
      </c>
      <c r="B79" s="26" t="s">
        <v>179</v>
      </c>
      <c r="C79" s="26">
        <v>15515.338607594937</v>
      </c>
      <c r="D79" s="26">
        <v>27090.952436548221</v>
      </c>
      <c r="E79" s="27">
        <v>16661.6574</v>
      </c>
      <c r="F79" s="25" t="s">
        <v>179</v>
      </c>
      <c r="G79" s="41">
        <v>2.203042429481727</v>
      </c>
      <c r="H79" s="25">
        <v>9.2201126382626857</v>
      </c>
      <c r="I79" s="25">
        <v>8.1932834583459311</v>
      </c>
    </row>
    <row r="80" spans="1:9">
      <c r="A80" s="3" t="s">
        <v>146</v>
      </c>
      <c r="B80" s="26" t="s">
        <v>179</v>
      </c>
      <c r="C80" s="26" t="s">
        <v>179</v>
      </c>
      <c r="D80" s="26">
        <v>27759.489062500001</v>
      </c>
      <c r="E80" s="27" t="s">
        <v>179</v>
      </c>
      <c r="F80" s="25" t="s">
        <v>179</v>
      </c>
      <c r="G80" s="41" t="s">
        <v>179</v>
      </c>
      <c r="H80" s="25">
        <v>7.2133672712244872</v>
      </c>
      <c r="I80" s="25" t="s">
        <v>179</v>
      </c>
    </row>
    <row r="81" spans="1:9">
      <c r="A81" s="3" t="s">
        <v>147</v>
      </c>
      <c r="B81" s="26">
        <v>26998.898103488373</v>
      </c>
      <c r="C81" s="26">
        <v>14243.256506024098</v>
      </c>
      <c r="D81" s="26">
        <v>21853.808125</v>
      </c>
      <c r="E81" s="27">
        <v>17078.577751470588</v>
      </c>
      <c r="F81" s="25">
        <v>0.61708758577637035</v>
      </c>
      <c r="G81" s="41">
        <v>1.3022280389570147</v>
      </c>
      <c r="H81" s="25">
        <v>8.7419139047565686</v>
      </c>
      <c r="I81" s="25">
        <v>9.5870856317078754</v>
      </c>
    </row>
    <row r="82" spans="1:9">
      <c r="A82" s="3" t="s">
        <v>148</v>
      </c>
      <c r="B82" s="26" t="s">
        <v>179</v>
      </c>
      <c r="C82" s="26">
        <v>12077.465600000001</v>
      </c>
      <c r="D82" s="26">
        <v>28206.374222222224</v>
      </c>
      <c r="E82" s="27">
        <v>21757.245086666666</v>
      </c>
      <c r="F82" s="25" t="s">
        <v>179</v>
      </c>
      <c r="G82" s="41">
        <v>2.6440881127674203</v>
      </c>
      <c r="H82" s="25">
        <v>10.950126230621825</v>
      </c>
      <c r="I82" s="25">
        <v>13.276294438707774</v>
      </c>
    </row>
    <row r="83" spans="1:9">
      <c r="A83" s="3" t="s">
        <v>149</v>
      </c>
      <c r="B83" s="26" t="s">
        <v>179</v>
      </c>
      <c r="C83" s="26">
        <v>13348.315314285715</v>
      </c>
      <c r="D83" s="26">
        <v>27689.023839541547</v>
      </c>
      <c r="E83" s="27">
        <v>18721.413238709676</v>
      </c>
      <c r="F83" s="25" t="s">
        <v>179</v>
      </c>
      <c r="G83" s="41">
        <v>1.7332810597775621</v>
      </c>
      <c r="H83" s="25">
        <v>9.4463466457349341</v>
      </c>
      <c r="I83" s="25">
        <v>8.1101114776971936</v>
      </c>
    </row>
    <row r="84" spans="1:9">
      <c r="A84" s="3" t="s">
        <v>150</v>
      </c>
      <c r="B84" s="26" t="s">
        <v>179</v>
      </c>
      <c r="C84" s="26">
        <v>11892.373703703704</v>
      </c>
      <c r="D84" s="26">
        <v>25463.583191489361</v>
      </c>
      <c r="E84" s="27">
        <v>18866.147794366199</v>
      </c>
      <c r="F84" s="25" t="s">
        <v>179</v>
      </c>
      <c r="G84" s="41">
        <v>2.5914817036592681</v>
      </c>
      <c r="H84" s="25">
        <v>10.158547183659868</v>
      </c>
      <c r="I84" s="25">
        <v>9.5727827360331368</v>
      </c>
    </row>
    <row r="85" spans="1:9">
      <c r="A85" s="3" t="s">
        <v>151</v>
      </c>
      <c r="B85" s="26" t="s">
        <v>179</v>
      </c>
      <c r="C85" s="26">
        <v>12441.42761061947</v>
      </c>
      <c r="D85" s="26">
        <v>25913.664982935152</v>
      </c>
      <c r="E85" s="27">
        <v>19745.466438613861</v>
      </c>
      <c r="F85" s="25" t="s">
        <v>179</v>
      </c>
      <c r="G85" s="41">
        <v>2.0907728458563843</v>
      </c>
      <c r="H85" s="25">
        <v>10.156155219327891</v>
      </c>
      <c r="I85" s="25">
        <v>10.106906386030452</v>
      </c>
    </row>
    <row r="86" spans="1:9">
      <c r="A86" s="3" t="s">
        <v>152</v>
      </c>
      <c r="B86" s="26" t="s">
        <v>179</v>
      </c>
      <c r="C86" s="26">
        <v>14864.561578947369</v>
      </c>
      <c r="D86" s="26">
        <v>26605.240253164557</v>
      </c>
      <c r="E86" s="27">
        <v>19675.459906666667</v>
      </c>
      <c r="F86" s="25" t="s">
        <v>179</v>
      </c>
      <c r="G86" s="41">
        <v>1.7433991695914481</v>
      </c>
      <c r="H86" s="25">
        <v>7.1023206158341292</v>
      </c>
      <c r="I86" s="25">
        <v>6.3335679099225901</v>
      </c>
    </row>
    <row r="87" spans="1:9">
      <c r="A87" s="3" t="s">
        <v>153</v>
      </c>
      <c r="B87" s="26" t="s">
        <v>179</v>
      </c>
      <c r="C87" s="26">
        <v>12111.264615384616</v>
      </c>
      <c r="D87" s="26">
        <v>21153.386013513511</v>
      </c>
      <c r="E87" s="27">
        <v>23005.565003846154</v>
      </c>
      <c r="F87" s="25" t="s">
        <v>179</v>
      </c>
      <c r="G87" s="41">
        <v>1.5104716350855452</v>
      </c>
      <c r="H87" s="25">
        <v>9.5167158756611059</v>
      </c>
      <c r="I87" s="25">
        <v>9.7042082672389665</v>
      </c>
    </row>
    <row r="88" spans="1:9">
      <c r="A88" s="3" t="s">
        <v>154</v>
      </c>
      <c r="B88" s="26" t="s">
        <v>179</v>
      </c>
      <c r="C88" s="26">
        <v>12517.917954545455</v>
      </c>
      <c r="D88" s="26">
        <v>31484.530206185569</v>
      </c>
      <c r="E88" s="27">
        <v>14017.909166666666</v>
      </c>
      <c r="F88" s="25" t="s">
        <v>179</v>
      </c>
      <c r="G88" s="41">
        <v>1.9116028500260673</v>
      </c>
      <c r="H88" s="25">
        <v>8.8731009353346089</v>
      </c>
      <c r="I88" s="25">
        <v>10.909504147884389</v>
      </c>
    </row>
    <row r="89" spans="1:9">
      <c r="A89" s="3" t="s">
        <v>155</v>
      </c>
      <c r="B89" s="26" t="s">
        <v>179</v>
      </c>
      <c r="C89" s="26">
        <v>13056.417846153847</v>
      </c>
      <c r="D89" s="26">
        <v>23727.604318181817</v>
      </c>
      <c r="E89" s="27">
        <v>21116.61801627907</v>
      </c>
      <c r="F89" s="25" t="s">
        <v>179</v>
      </c>
      <c r="G89" s="41">
        <v>2.7015700278123171</v>
      </c>
      <c r="H89" s="25">
        <v>9.544468546637745</v>
      </c>
      <c r="I89" s="25">
        <v>10.945305291291483</v>
      </c>
    </row>
    <row r="90" spans="1:9">
      <c r="A90" s="3" t="s">
        <v>156</v>
      </c>
      <c r="B90" s="26" t="s">
        <v>179</v>
      </c>
      <c r="C90" s="26">
        <v>13009.944411764705</v>
      </c>
      <c r="D90" s="26">
        <v>27143.385606060605</v>
      </c>
      <c r="E90" s="27">
        <v>17591.982083636365</v>
      </c>
      <c r="F90" s="25" t="s">
        <v>179</v>
      </c>
      <c r="G90" s="41">
        <v>2.1581135548573425</v>
      </c>
      <c r="H90" s="25">
        <v>9.3608169440242062</v>
      </c>
      <c r="I90" s="25">
        <v>9.2409795438316458</v>
      </c>
    </row>
    <row r="91" spans="1:9">
      <c r="A91" s="3" t="s">
        <v>157</v>
      </c>
      <c r="B91" s="26" t="s">
        <v>179</v>
      </c>
      <c r="C91" s="26">
        <v>11980.0605</v>
      </c>
      <c r="D91" s="26">
        <v>23134.444601226995</v>
      </c>
      <c r="E91" s="27">
        <v>17932.608040277777</v>
      </c>
      <c r="F91" s="25" t="s">
        <v>179</v>
      </c>
      <c r="G91" s="41">
        <v>2.4090096962640275</v>
      </c>
      <c r="H91" s="25">
        <v>8.7009902047134808</v>
      </c>
      <c r="I91" s="25">
        <v>8.9853987270685156</v>
      </c>
    </row>
    <row r="92" spans="1:9">
      <c r="A92" s="3" t="s">
        <v>158</v>
      </c>
      <c r="B92" s="26" t="s">
        <v>179</v>
      </c>
      <c r="C92" s="26" t="s">
        <v>179</v>
      </c>
      <c r="D92" s="26">
        <v>22624.406800000001</v>
      </c>
      <c r="E92" s="27" t="s">
        <v>179</v>
      </c>
      <c r="F92" s="25" t="s">
        <v>179</v>
      </c>
      <c r="G92" s="41" t="s">
        <v>179</v>
      </c>
      <c r="H92" s="25">
        <v>8.7175091170616188</v>
      </c>
      <c r="I92" s="25" t="s">
        <v>179</v>
      </c>
    </row>
    <row r="93" spans="1:9">
      <c r="A93" s="3" t="s">
        <v>159</v>
      </c>
      <c r="B93" s="26" t="s">
        <v>179</v>
      </c>
      <c r="C93" s="26">
        <v>14975.457272727273</v>
      </c>
      <c r="D93" s="26">
        <v>29057.965376344084</v>
      </c>
      <c r="E93" s="27">
        <v>23443.511153333337</v>
      </c>
      <c r="F93" s="25" t="s">
        <v>179</v>
      </c>
      <c r="G93" s="41">
        <v>1.9452099205705948</v>
      </c>
      <c r="H93" s="25">
        <v>6.8054175026069137</v>
      </c>
      <c r="I93" s="25">
        <v>6.7508016576968526</v>
      </c>
    </row>
    <row r="94" spans="1:9">
      <c r="A94" s="3" t="s">
        <v>160</v>
      </c>
      <c r="B94" s="26" t="s">
        <v>179</v>
      </c>
      <c r="C94" s="26" t="s">
        <v>179</v>
      </c>
      <c r="D94" s="26" t="s">
        <v>179</v>
      </c>
      <c r="E94" s="27" t="s">
        <v>179</v>
      </c>
      <c r="F94" s="25" t="s">
        <v>179</v>
      </c>
      <c r="G94" s="41" t="s">
        <v>179</v>
      </c>
      <c r="H94" s="25" t="s">
        <v>179</v>
      </c>
      <c r="I94" s="25" t="s">
        <v>179</v>
      </c>
    </row>
    <row r="95" spans="1:9">
      <c r="A95" s="3" t="s">
        <v>161</v>
      </c>
      <c r="B95" s="26" t="s">
        <v>179</v>
      </c>
      <c r="C95" s="26">
        <v>12491.210322580646</v>
      </c>
      <c r="D95" s="26">
        <v>28286.900217391303</v>
      </c>
      <c r="E95" s="27">
        <v>18573.874029850747</v>
      </c>
      <c r="F95" s="25" t="s">
        <v>179</v>
      </c>
      <c r="G95" s="41">
        <v>1.5454644910145641</v>
      </c>
      <c r="H95" s="25">
        <v>8.5493692516978701</v>
      </c>
      <c r="I95" s="25">
        <v>7.9298152175521128</v>
      </c>
    </row>
    <row r="96" spans="1:9">
      <c r="A96" s="3" t="s">
        <v>162</v>
      </c>
      <c r="B96" s="26" t="s">
        <v>179</v>
      </c>
      <c r="C96" s="26">
        <v>15423.596190476192</v>
      </c>
      <c r="D96" s="26">
        <v>26710.460731707317</v>
      </c>
      <c r="E96" s="27">
        <v>15067.728030188682</v>
      </c>
      <c r="F96" s="25" t="s">
        <v>179</v>
      </c>
      <c r="G96" s="41">
        <v>2.0425090440463292</v>
      </c>
      <c r="H96" s="25">
        <v>8.9663216212275838</v>
      </c>
      <c r="I96" s="25">
        <v>9.0022505626406595</v>
      </c>
    </row>
    <row r="97" spans="1:9">
      <c r="A97" s="3" t="s">
        <v>163</v>
      </c>
      <c r="B97" s="26">
        <v>38042.697389403977</v>
      </c>
      <c r="C97" s="26">
        <v>15041.840032258066</v>
      </c>
      <c r="D97" s="26">
        <v>27195.263686098657</v>
      </c>
      <c r="E97" s="27">
        <v>18493.983076368877</v>
      </c>
      <c r="F97" s="25">
        <v>0.362873368308959</v>
      </c>
      <c r="G97" s="41">
        <v>1.2159282680768821</v>
      </c>
      <c r="H97" s="25">
        <v>6.8250228393421253</v>
      </c>
      <c r="I97" s="25">
        <v>8.0840241511192215</v>
      </c>
    </row>
    <row r="98" spans="1:9">
      <c r="A98" s="3" t="s">
        <v>164</v>
      </c>
      <c r="B98" s="26" t="s">
        <v>179</v>
      </c>
      <c r="C98" s="26">
        <v>12550.165333333334</v>
      </c>
      <c r="D98" s="26">
        <v>26541.703166666666</v>
      </c>
      <c r="E98" s="27" t="s">
        <v>179</v>
      </c>
      <c r="F98" s="25" t="s">
        <v>179</v>
      </c>
      <c r="G98" s="41">
        <v>3.1635558367605188</v>
      </c>
      <c r="H98" s="25">
        <v>10.402369428592069</v>
      </c>
      <c r="I98" s="25" t="s">
        <v>179</v>
      </c>
    </row>
    <row r="99" spans="1:9">
      <c r="A99" s="3" t="s">
        <v>165</v>
      </c>
      <c r="B99" s="26" t="s">
        <v>179</v>
      </c>
      <c r="C99" s="26" t="s">
        <v>179</v>
      </c>
      <c r="D99" s="26">
        <v>39500.520714285718</v>
      </c>
      <c r="E99" s="27" t="s">
        <v>179</v>
      </c>
      <c r="F99" s="25" t="s">
        <v>179</v>
      </c>
      <c r="G99" s="41" t="s">
        <v>179</v>
      </c>
      <c r="H99" s="25">
        <v>0</v>
      </c>
      <c r="I99" s="25" t="s">
        <v>179</v>
      </c>
    </row>
    <row r="100" spans="1:9">
      <c r="A100" s="3" t="s">
        <v>166</v>
      </c>
      <c r="B100" s="26" t="s">
        <v>179</v>
      </c>
      <c r="C100" s="26" t="s">
        <v>179</v>
      </c>
      <c r="D100" s="26">
        <v>21973.749016393442</v>
      </c>
      <c r="E100" s="27" t="s">
        <v>179</v>
      </c>
      <c r="F100" s="25" t="s">
        <v>179</v>
      </c>
      <c r="G100" s="41" t="s">
        <v>179</v>
      </c>
      <c r="H100" s="25">
        <v>6.0550413182122735</v>
      </c>
      <c r="I100" s="25" t="s">
        <v>179</v>
      </c>
    </row>
    <row r="101" spans="1:9">
      <c r="A101" s="3" t="s">
        <v>167</v>
      </c>
      <c r="B101" s="26" t="s">
        <v>179</v>
      </c>
      <c r="C101" s="26">
        <v>13920.101596638657</v>
      </c>
      <c r="D101" s="26">
        <v>24844.015907473309</v>
      </c>
      <c r="E101" s="27">
        <v>21049.484242105264</v>
      </c>
      <c r="F101" s="25" t="s">
        <v>179</v>
      </c>
      <c r="G101" s="41">
        <v>1.90819548580813</v>
      </c>
      <c r="H101" s="25">
        <v>7.8817826105249367</v>
      </c>
      <c r="I101" s="25">
        <v>8.6708499714774678</v>
      </c>
    </row>
    <row r="102" spans="1:9">
      <c r="A102" s="3" t="s">
        <v>168</v>
      </c>
      <c r="B102" s="26" t="s">
        <v>179</v>
      </c>
      <c r="C102" s="26">
        <v>14716.810666666666</v>
      </c>
      <c r="D102" s="26">
        <v>24362.808373983742</v>
      </c>
      <c r="E102" s="27">
        <v>19741.675934939762</v>
      </c>
      <c r="F102" s="25" t="s">
        <v>179</v>
      </c>
      <c r="G102" s="41">
        <v>1.6131055867223487</v>
      </c>
      <c r="H102" s="25">
        <v>7.0893712265668904</v>
      </c>
      <c r="I102" s="25">
        <v>6.1627561627561631</v>
      </c>
    </row>
    <row r="103" spans="1:9">
      <c r="A103" s="3" t="s">
        <v>169</v>
      </c>
      <c r="B103" s="26" t="s">
        <v>179</v>
      </c>
      <c r="C103" s="26">
        <v>15654.633831775702</v>
      </c>
      <c r="D103" s="26">
        <v>25029.978150943396</v>
      </c>
      <c r="E103" s="27">
        <v>21674.719915999998</v>
      </c>
      <c r="F103" s="25" t="s">
        <v>179</v>
      </c>
      <c r="G103" s="41">
        <v>2.6282392434601056</v>
      </c>
      <c r="H103" s="25">
        <v>9.9964163790339295</v>
      </c>
      <c r="I103" s="25">
        <v>9.5556617295747746</v>
      </c>
    </row>
    <row r="104" spans="1:9">
      <c r="A104" s="3" t="s">
        <v>170</v>
      </c>
      <c r="B104" s="26" t="s">
        <v>179</v>
      </c>
      <c r="C104" s="26">
        <v>14295.952222222222</v>
      </c>
      <c r="D104" s="26">
        <v>28574.349375000002</v>
      </c>
      <c r="E104" s="27">
        <v>19984.89967164179</v>
      </c>
      <c r="F104" s="25" t="s">
        <v>179</v>
      </c>
      <c r="G104" s="41">
        <v>1.8112701252236136</v>
      </c>
      <c r="H104" s="25">
        <v>6.9285731469675458</v>
      </c>
      <c r="I104" s="25">
        <v>7.2083703165765627</v>
      </c>
    </row>
    <row r="105" spans="1:9">
      <c r="A105" s="3" t="s">
        <v>171</v>
      </c>
      <c r="B105" s="26" t="s">
        <v>179</v>
      </c>
      <c r="C105" s="26" t="s">
        <v>179</v>
      </c>
      <c r="D105" s="26">
        <v>22563.817272727272</v>
      </c>
      <c r="E105" s="27" t="s">
        <v>179</v>
      </c>
      <c r="F105" s="25" t="s">
        <v>179</v>
      </c>
      <c r="G105" s="41" t="s">
        <v>179</v>
      </c>
      <c r="H105" s="25">
        <v>6.3088467237011896</v>
      </c>
      <c r="I105" s="25" t="s">
        <v>179</v>
      </c>
    </row>
  </sheetData>
  <mergeCells count="2">
    <mergeCell ref="B4:E4"/>
    <mergeCell ref="F4:I4"/>
  </mergeCells>
  <hyperlinks>
    <hyperlink ref="A2" location="'NC Public Tables_7.15.2020'!A1" display="Back to List of Public Tables" xr:uid="{00000000-0004-0000-1000-000000000000}"/>
  </hyperlink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dimension ref="A1:I105"/>
  <sheetViews>
    <sheetView zoomScaleNormal="100" workbookViewId="0">
      <selection sqref="A1:A1048576"/>
    </sheetView>
  </sheetViews>
  <sheetFormatPr defaultColWidth="8.81640625" defaultRowHeight="14"/>
  <cols>
    <col min="1" max="1" width="17.453125" style="3" customWidth="1"/>
    <col min="2" max="2" width="29.1796875" style="3" customWidth="1"/>
    <col min="3" max="3" width="17.453125" style="3" customWidth="1"/>
    <col min="4" max="4" width="24.1796875" style="3" customWidth="1"/>
    <col min="5" max="5" width="19.453125" style="3" customWidth="1"/>
    <col min="6" max="6" width="29.1796875" style="3" bestFit="1" customWidth="1"/>
    <col min="7" max="7" width="17.36328125" style="3" customWidth="1"/>
    <col min="8" max="8" width="24.1796875" style="3" bestFit="1" customWidth="1"/>
    <col min="9" max="9" width="19.453125" style="3" bestFit="1" customWidth="1"/>
    <col min="10" max="16384" width="8.81640625" style="3"/>
  </cols>
  <sheetData>
    <row r="1" spans="1:9">
      <c r="A1" s="3" t="str">
        <f>'NC Public Tables_7.15.2020'!A22&amp;". "&amp;'NC Public Tables_7.15.2020'!B22</f>
        <v>Table 22. Lower Joint Replacement, by County</v>
      </c>
      <c r="B1" s="28"/>
      <c r="C1" s="28"/>
      <c r="D1" s="28"/>
      <c r="E1" s="28"/>
      <c r="F1" s="28"/>
      <c r="G1" s="28"/>
      <c r="H1" s="28"/>
      <c r="I1" s="28"/>
    </row>
    <row r="2" spans="1:9">
      <c r="A2" s="2" t="s">
        <v>230</v>
      </c>
      <c r="B2" s="28"/>
      <c r="C2" s="28"/>
      <c r="D2" s="28"/>
      <c r="E2" s="28"/>
      <c r="F2" s="28"/>
      <c r="G2" s="28"/>
      <c r="H2" s="28"/>
      <c r="I2" s="28"/>
    </row>
    <row r="3" spans="1:9">
      <c r="A3" s="2"/>
      <c r="B3" s="28"/>
      <c r="C3" s="28"/>
      <c r="D3" s="28"/>
      <c r="E3" s="28"/>
      <c r="F3" s="28"/>
      <c r="G3" s="28"/>
      <c r="H3" s="28"/>
      <c r="I3" s="28"/>
    </row>
    <row r="4" spans="1:9">
      <c r="A4" s="29"/>
      <c r="B4" s="93" t="s">
        <v>6</v>
      </c>
      <c r="C4" s="93"/>
      <c r="D4" s="93"/>
      <c r="E4" s="94"/>
      <c r="F4" s="93" t="s">
        <v>178</v>
      </c>
      <c r="G4" s="93"/>
      <c r="H4" s="93"/>
      <c r="I4" s="93"/>
    </row>
    <row r="5" spans="1:9">
      <c r="A5" s="28" t="s">
        <v>9</v>
      </c>
      <c r="B5" s="30" t="s">
        <v>71</v>
      </c>
      <c r="C5" s="30" t="s">
        <v>7</v>
      </c>
      <c r="D5" s="30" t="s">
        <v>180</v>
      </c>
      <c r="E5" s="31" t="s">
        <v>8</v>
      </c>
      <c r="F5" s="29" t="s">
        <v>71</v>
      </c>
      <c r="G5" s="29" t="s">
        <v>7</v>
      </c>
      <c r="H5" s="29" t="s">
        <v>180</v>
      </c>
      <c r="I5" s="29" t="s">
        <v>8</v>
      </c>
    </row>
    <row r="6" spans="1:9">
      <c r="A6" s="3" t="s">
        <v>72</v>
      </c>
      <c r="B6" s="13">
        <v>32691.153796254683</v>
      </c>
      <c r="C6" s="13">
        <v>10182.727818181818</v>
      </c>
      <c r="D6" s="13">
        <v>23673.500331632655</v>
      </c>
      <c r="E6" s="14">
        <v>18678.290228054298</v>
      </c>
      <c r="F6" s="23">
        <v>2.6573069305616834</v>
      </c>
      <c r="G6" s="42">
        <v>1.6960869218849182</v>
      </c>
      <c r="H6" s="23">
        <v>15.055594318305477</v>
      </c>
      <c r="I6" s="23">
        <v>15.519844567469187</v>
      </c>
    </row>
    <row r="7" spans="1:9">
      <c r="A7" s="3" t="s">
        <v>73</v>
      </c>
      <c r="B7" s="13">
        <v>29187.596067924525</v>
      </c>
      <c r="C7" s="13" t="s">
        <v>179</v>
      </c>
      <c r="D7" s="13">
        <v>19845.694201680672</v>
      </c>
      <c r="E7" s="14">
        <v>16765.351556756756</v>
      </c>
      <c r="F7" s="23">
        <v>2.5334305278378602</v>
      </c>
      <c r="G7" s="42" t="s">
        <v>179</v>
      </c>
      <c r="H7" s="23">
        <v>12.688145291702948</v>
      </c>
      <c r="I7" s="23">
        <v>15.961175519007821</v>
      </c>
    </row>
    <row r="8" spans="1:9">
      <c r="A8" s="3" t="s">
        <v>74</v>
      </c>
      <c r="B8" s="13" t="s">
        <v>179</v>
      </c>
      <c r="C8" s="13" t="s">
        <v>179</v>
      </c>
      <c r="D8" s="13">
        <v>23838.781935483872</v>
      </c>
      <c r="E8" s="14" t="s">
        <v>179</v>
      </c>
      <c r="F8" s="23" t="s">
        <v>179</v>
      </c>
      <c r="G8" s="42" t="s">
        <v>179</v>
      </c>
      <c r="H8" s="23">
        <v>14.869591286099732</v>
      </c>
      <c r="I8" s="23" t="s">
        <v>179</v>
      </c>
    </row>
    <row r="9" spans="1:9">
      <c r="A9" s="3" t="s">
        <v>75</v>
      </c>
      <c r="B9" s="13" t="s">
        <v>179</v>
      </c>
      <c r="C9" s="13">
        <v>10358.548965517241</v>
      </c>
      <c r="D9" s="13">
        <v>22567.199892473116</v>
      </c>
      <c r="E9" s="14">
        <v>18590.101543478264</v>
      </c>
      <c r="F9" s="23" t="s">
        <v>179</v>
      </c>
      <c r="G9" s="42">
        <v>2.2010549884254869</v>
      </c>
      <c r="H9" s="23">
        <v>12.736672715444929</v>
      </c>
      <c r="I9" s="23">
        <v>19.423625039586195</v>
      </c>
    </row>
    <row r="10" spans="1:9">
      <c r="A10" s="3" t="s">
        <v>76</v>
      </c>
      <c r="B10" s="13" t="s">
        <v>179</v>
      </c>
      <c r="C10" s="13">
        <v>11374.971666666668</v>
      </c>
      <c r="D10" s="13">
        <v>23616.035789473684</v>
      </c>
      <c r="E10" s="14">
        <v>20962.660321568626</v>
      </c>
      <c r="F10" s="23" t="s">
        <v>179</v>
      </c>
      <c r="G10" s="42">
        <v>2.6978215091313764</v>
      </c>
      <c r="H10" s="23">
        <v>15.452781754873472</v>
      </c>
      <c r="I10" s="23">
        <v>12.632621888287991</v>
      </c>
    </row>
    <row r="11" spans="1:9">
      <c r="A11" s="3" t="s">
        <v>77</v>
      </c>
      <c r="B11" s="13" t="s">
        <v>179</v>
      </c>
      <c r="C11" s="13" t="s">
        <v>179</v>
      </c>
      <c r="D11" s="13">
        <v>23543.032086956522</v>
      </c>
      <c r="E11" s="14">
        <v>18562.754993939394</v>
      </c>
      <c r="F11" s="23" t="s">
        <v>179</v>
      </c>
      <c r="G11" s="42" t="s">
        <v>179</v>
      </c>
      <c r="H11" s="23">
        <v>17.127325530885035</v>
      </c>
      <c r="I11" s="23">
        <v>16.851063829787233</v>
      </c>
    </row>
    <row r="12" spans="1:9">
      <c r="A12" s="3" t="s">
        <v>78</v>
      </c>
      <c r="B12" s="13" t="s">
        <v>179</v>
      </c>
      <c r="C12" s="13">
        <v>9844.7468888888889</v>
      </c>
      <c r="D12" s="13">
        <v>22499.45950570342</v>
      </c>
      <c r="E12" s="14">
        <v>18131.576772222223</v>
      </c>
      <c r="F12" s="23" t="s">
        <v>179</v>
      </c>
      <c r="G12" s="42">
        <v>1.9321458984836233</v>
      </c>
      <c r="H12" s="23">
        <v>12.88894515663989</v>
      </c>
      <c r="I12" s="23">
        <v>18.862569588472873</v>
      </c>
    </row>
    <row r="13" spans="1:9">
      <c r="A13" s="3" t="s">
        <v>79</v>
      </c>
      <c r="B13" s="13" t="s">
        <v>179</v>
      </c>
      <c r="C13" s="13">
        <v>11888.675625</v>
      </c>
      <c r="D13" s="13">
        <v>23692.143812949642</v>
      </c>
      <c r="E13" s="14" t="s">
        <v>179</v>
      </c>
      <c r="F13" s="23" t="s">
        <v>179</v>
      </c>
      <c r="G13" s="42">
        <v>3.5022116831592869</v>
      </c>
      <c r="H13" s="23">
        <v>16.222524800622445</v>
      </c>
      <c r="I13" s="23" t="s">
        <v>179</v>
      </c>
    </row>
    <row r="14" spans="1:9">
      <c r="A14" s="3" t="s">
        <v>80</v>
      </c>
      <c r="B14" s="13" t="s">
        <v>179</v>
      </c>
      <c r="C14" s="13">
        <v>9205.1174193548395</v>
      </c>
      <c r="D14" s="13">
        <v>24903.37411214953</v>
      </c>
      <c r="E14" s="14">
        <v>20191.83555</v>
      </c>
      <c r="F14" s="23" t="s">
        <v>179</v>
      </c>
      <c r="G14" s="42">
        <v>1.8649607957166061</v>
      </c>
      <c r="H14" s="23">
        <v>11.16152923381839</v>
      </c>
      <c r="I14" s="23">
        <v>11.637931034482758</v>
      </c>
    </row>
    <row r="15" spans="1:9">
      <c r="A15" s="3" t="s">
        <v>81</v>
      </c>
      <c r="B15" s="13">
        <v>30971.986286991865</v>
      </c>
      <c r="C15" s="13">
        <v>10868.174637681161</v>
      </c>
      <c r="D15" s="13">
        <v>18026.600527559058</v>
      </c>
      <c r="E15" s="14">
        <v>17394.228526996198</v>
      </c>
      <c r="F15" s="23">
        <v>4.0736232892024136</v>
      </c>
      <c r="G15" s="42">
        <v>1.6900752981615328</v>
      </c>
      <c r="H15" s="23">
        <v>21.043125981218594</v>
      </c>
      <c r="I15" s="23">
        <v>17.571404710205446</v>
      </c>
    </row>
    <row r="16" spans="1:9">
      <c r="A16" s="3" t="s">
        <v>82</v>
      </c>
      <c r="B16" s="13">
        <v>39353.375037423313</v>
      </c>
      <c r="C16" s="13">
        <v>9215.3925133689827</v>
      </c>
      <c r="D16" s="13">
        <v>20632.312437337943</v>
      </c>
      <c r="E16" s="14">
        <v>17898.833358295964</v>
      </c>
      <c r="F16" s="23">
        <v>2.4675939067082977</v>
      </c>
      <c r="G16" s="42">
        <v>2.2243765500752364</v>
      </c>
      <c r="H16" s="23">
        <v>15.068112557194576</v>
      </c>
      <c r="I16" s="23">
        <v>18.037936287528478</v>
      </c>
    </row>
    <row r="17" spans="1:9">
      <c r="A17" s="3" t="s">
        <v>83</v>
      </c>
      <c r="B17" s="13">
        <v>32470.668988034187</v>
      </c>
      <c r="C17" s="13">
        <v>10881.539361702127</v>
      </c>
      <c r="D17" s="13">
        <v>20907.627133333332</v>
      </c>
      <c r="E17" s="14">
        <v>17089.322713253012</v>
      </c>
      <c r="F17" s="23">
        <v>2.5827196921339262</v>
      </c>
      <c r="G17" s="42">
        <v>1.3036634329341441</v>
      </c>
      <c r="H17" s="23">
        <v>13.312230981998903</v>
      </c>
      <c r="I17" s="23">
        <v>16.463626295518786</v>
      </c>
    </row>
    <row r="18" spans="1:9">
      <c r="A18" s="3" t="s">
        <v>84</v>
      </c>
      <c r="B18" s="13">
        <v>37584.433496498059</v>
      </c>
      <c r="C18" s="13">
        <v>9545.0739252336443</v>
      </c>
      <c r="D18" s="13">
        <v>22910.631818181817</v>
      </c>
      <c r="E18" s="14">
        <v>17810.767952380953</v>
      </c>
      <c r="F18" s="23">
        <v>2.2894779040141584</v>
      </c>
      <c r="G18" s="42">
        <v>1.4676650751721134</v>
      </c>
      <c r="H18" s="23">
        <v>15.221505463869276</v>
      </c>
      <c r="I18" s="23">
        <v>17.161290322580644</v>
      </c>
    </row>
    <row r="19" spans="1:9">
      <c r="A19" s="3" t="s">
        <v>85</v>
      </c>
      <c r="B19" s="13">
        <v>29140.074939603957</v>
      </c>
      <c r="C19" s="13">
        <v>10608.136964285715</v>
      </c>
      <c r="D19" s="13">
        <v>21739.081567944253</v>
      </c>
      <c r="E19" s="14">
        <v>18238.854199999998</v>
      </c>
      <c r="F19" s="23">
        <v>2.2710195791118664</v>
      </c>
      <c r="G19" s="42">
        <v>1.5352490438962427</v>
      </c>
      <c r="H19" s="23">
        <v>14.042183632946125</v>
      </c>
      <c r="I19" s="23">
        <v>13.599995072465553</v>
      </c>
    </row>
    <row r="20" spans="1:9">
      <c r="A20" s="3" t="s">
        <v>86</v>
      </c>
      <c r="B20" s="13" t="s">
        <v>179</v>
      </c>
      <c r="C20" s="13" t="s">
        <v>179</v>
      </c>
      <c r="D20" s="13">
        <v>21594.547666666669</v>
      </c>
      <c r="E20" s="14" t="s">
        <v>179</v>
      </c>
      <c r="F20" s="23" t="s">
        <v>179</v>
      </c>
      <c r="G20" s="42" t="s">
        <v>179</v>
      </c>
      <c r="H20" s="23">
        <v>10.808214242824548</v>
      </c>
      <c r="I20" s="23" t="s">
        <v>179</v>
      </c>
    </row>
    <row r="21" spans="1:9">
      <c r="A21" s="3" t="s">
        <v>87</v>
      </c>
      <c r="B21" s="13">
        <v>36730.617475968997</v>
      </c>
      <c r="C21" s="13">
        <v>9973.6504000000004</v>
      </c>
      <c r="D21" s="13">
        <v>23164.292659090908</v>
      </c>
      <c r="E21" s="14">
        <v>17443.22814352941</v>
      </c>
      <c r="F21" s="23">
        <v>3.8624103636354561</v>
      </c>
      <c r="G21" s="42">
        <v>2.5582644733812581</v>
      </c>
      <c r="H21" s="23">
        <v>17.365793333903422</v>
      </c>
      <c r="I21" s="23">
        <v>19.057227733871418</v>
      </c>
    </row>
    <row r="22" spans="1:9">
      <c r="A22" s="3" t="s">
        <v>88</v>
      </c>
      <c r="B22" s="13" t="s">
        <v>179</v>
      </c>
      <c r="C22" s="13" t="s">
        <v>179</v>
      </c>
      <c r="D22" s="13">
        <v>20926.284081632653</v>
      </c>
      <c r="E22" s="14">
        <v>16816.375216666667</v>
      </c>
      <c r="F22" s="23" t="s">
        <v>179</v>
      </c>
      <c r="G22" s="42" t="s">
        <v>179</v>
      </c>
      <c r="H22" s="23">
        <v>10.30729047977983</v>
      </c>
      <c r="I22" s="23">
        <v>16.184776194891679</v>
      </c>
    </row>
    <row r="23" spans="1:9">
      <c r="A23" s="3" t="s">
        <v>89</v>
      </c>
      <c r="B23" s="13">
        <v>30781.572432142857</v>
      </c>
      <c r="C23" s="13">
        <v>11875.873285714286</v>
      </c>
      <c r="D23" s="13">
        <v>21329.121546572936</v>
      </c>
      <c r="E23" s="14">
        <v>15632.453486687307</v>
      </c>
      <c r="F23" s="23">
        <v>2.4011512662767776</v>
      </c>
      <c r="G23" s="42">
        <v>1.1122837170932849</v>
      </c>
      <c r="H23" s="23">
        <v>13.409848815149122</v>
      </c>
      <c r="I23" s="23">
        <v>15.522751483792423</v>
      </c>
    </row>
    <row r="24" spans="1:9">
      <c r="A24" s="3" t="s">
        <v>90</v>
      </c>
      <c r="B24" s="13">
        <v>29684.042672834647</v>
      </c>
      <c r="C24" s="13">
        <v>9807.1411111111101</v>
      </c>
      <c r="D24" s="13">
        <v>24828.76491803279</v>
      </c>
      <c r="E24" s="14">
        <v>19244.197420512821</v>
      </c>
      <c r="F24" s="23">
        <v>3.0085875037015102</v>
      </c>
      <c r="G24" s="42">
        <v>1.6532046146859676</v>
      </c>
      <c r="H24" s="23">
        <v>16.155492941167815</v>
      </c>
      <c r="I24" s="23">
        <v>14.23588578844906</v>
      </c>
    </row>
    <row r="25" spans="1:9">
      <c r="A25" s="3" t="s">
        <v>91</v>
      </c>
      <c r="B25" s="13" t="s">
        <v>179</v>
      </c>
      <c r="C25" s="13">
        <v>9739.215172413793</v>
      </c>
      <c r="D25" s="13">
        <v>17247.613463414633</v>
      </c>
      <c r="E25" s="14">
        <v>14257.945472413792</v>
      </c>
      <c r="F25" s="23" t="s">
        <v>179</v>
      </c>
      <c r="G25" s="42">
        <v>2.4577486175164025</v>
      </c>
      <c r="H25" s="23">
        <v>16.276300119094877</v>
      </c>
      <c r="I25" s="23">
        <v>18.743940536464507</v>
      </c>
    </row>
    <row r="26" spans="1:9">
      <c r="A26" s="3" t="s">
        <v>92</v>
      </c>
      <c r="B26" s="13" t="s">
        <v>179</v>
      </c>
      <c r="C26" s="13" t="s">
        <v>179</v>
      </c>
      <c r="D26" s="13">
        <v>24587.824421052628</v>
      </c>
      <c r="E26" s="14" t="s">
        <v>179</v>
      </c>
      <c r="F26" s="23" t="s">
        <v>179</v>
      </c>
      <c r="G26" s="42" t="s">
        <v>179</v>
      </c>
      <c r="H26" s="23">
        <v>14.841624246527193</v>
      </c>
      <c r="I26" s="23" t="s">
        <v>179</v>
      </c>
    </row>
    <row r="27" spans="1:9">
      <c r="A27" s="3" t="s">
        <v>93</v>
      </c>
      <c r="B27" s="13" t="s">
        <v>179</v>
      </c>
      <c r="C27" s="13" t="s">
        <v>179</v>
      </c>
      <c r="D27" s="13">
        <v>17327.6744</v>
      </c>
      <c r="E27" s="14">
        <v>14532.807758620689</v>
      </c>
      <c r="F27" s="23" t="s">
        <v>179</v>
      </c>
      <c r="G27" s="42" t="s">
        <v>179</v>
      </c>
      <c r="H27" s="23">
        <v>18.997561979545956</v>
      </c>
      <c r="I27" s="23">
        <v>22.891724773056175</v>
      </c>
    </row>
    <row r="28" spans="1:9">
      <c r="A28" s="3" t="s">
        <v>94</v>
      </c>
      <c r="B28" s="13">
        <v>37170.685149612393</v>
      </c>
      <c r="C28" s="13">
        <v>9319.2254166666662</v>
      </c>
      <c r="D28" s="13">
        <v>19219.515193621868</v>
      </c>
      <c r="E28" s="14">
        <v>15772.462932947978</v>
      </c>
      <c r="F28" s="23">
        <v>3.364003424851032</v>
      </c>
      <c r="G28" s="42">
        <v>1.9140504930507674</v>
      </c>
      <c r="H28" s="23">
        <v>13.403522877330287</v>
      </c>
      <c r="I28" s="23">
        <v>16.426129889859475</v>
      </c>
    </row>
    <row r="29" spans="1:9">
      <c r="A29" s="3" t="s">
        <v>95</v>
      </c>
      <c r="B29" s="13">
        <v>31998.333077464791</v>
      </c>
      <c r="C29" s="13">
        <v>12413.338461538462</v>
      </c>
      <c r="D29" s="13">
        <v>22954.758006756758</v>
      </c>
      <c r="E29" s="14">
        <v>19753.99848421053</v>
      </c>
      <c r="F29" s="23">
        <v>3.094828149859425</v>
      </c>
      <c r="G29" s="42">
        <v>1.9560834194344412</v>
      </c>
      <c r="H29" s="23">
        <v>13.986674857061853</v>
      </c>
      <c r="I29" s="23">
        <v>8.6378359947718355</v>
      </c>
    </row>
    <row r="30" spans="1:9">
      <c r="A30" s="3" t="s">
        <v>96</v>
      </c>
      <c r="B30" s="13">
        <v>32904.425799193545</v>
      </c>
      <c r="C30" s="13">
        <v>9738.1050684931506</v>
      </c>
      <c r="D30" s="13">
        <v>23237.410064516131</v>
      </c>
      <c r="E30" s="14">
        <v>21497.079770270269</v>
      </c>
      <c r="F30" s="23">
        <v>3.5403283369022125</v>
      </c>
      <c r="G30" s="42">
        <v>1.9140972387617803</v>
      </c>
      <c r="H30" s="23">
        <v>15.644187259239322</v>
      </c>
      <c r="I30" s="23">
        <v>16.58789905292063</v>
      </c>
    </row>
    <row r="31" spans="1:9">
      <c r="A31" s="3" t="s">
        <v>97</v>
      </c>
      <c r="B31" s="13">
        <v>31086.868066666666</v>
      </c>
      <c r="C31" s="13">
        <v>10043.522525252525</v>
      </c>
      <c r="D31" s="13">
        <v>22491.879987244898</v>
      </c>
      <c r="E31" s="14">
        <v>16867.979871080141</v>
      </c>
      <c r="F31" s="23">
        <v>2.0914210727759852</v>
      </c>
      <c r="G31" s="42">
        <v>1.339364230406725</v>
      </c>
      <c r="H31" s="23">
        <v>11.10983837121834</v>
      </c>
      <c r="I31" s="23">
        <v>13.02473337871568</v>
      </c>
    </row>
    <row r="32" spans="1:9">
      <c r="A32" s="3" t="s">
        <v>98</v>
      </c>
      <c r="B32" s="13" t="s">
        <v>179</v>
      </c>
      <c r="C32" s="13" t="s">
        <v>179</v>
      </c>
      <c r="D32" s="13">
        <v>20671.833643410853</v>
      </c>
      <c r="E32" s="14" t="s">
        <v>179</v>
      </c>
      <c r="F32" s="23" t="s">
        <v>179</v>
      </c>
      <c r="G32" s="42" t="s">
        <v>179</v>
      </c>
      <c r="H32" s="23">
        <v>17.19159522011461</v>
      </c>
      <c r="I32" s="23" t="s">
        <v>179</v>
      </c>
    </row>
    <row r="33" spans="1:9">
      <c r="A33" s="3" t="s">
        <v>99</v>
      </c>
      <c r="B33" s="13" t="s">
        <v>179</v>
      </c>
      <c r="C33" s="13" t="s">
        <v>179</v>
      </c>
      <c r="D33" s="13">
        <v>18797.378315018315</v>
      </c>
      <c r="E33" s="14">
        <v>14484.509352941177</v>
      </c>
      <c r="F33" s="23" t="s">
        <v>179</v>
      </c>
      <c r="G33" s="42" t="s">
        <v>179</v>
      </c>
      <c r="H33" s="23">
        <v>20.511407748754038</v>
      </c>
      <c r="I33" s="23">
        <v>26.312395201857345</v>
      </c>
    </row>
    <row r="34" spans="1:9">
      <c r="A34" s="3" t="s">
        <v>100</v>
      </c>
      <c r="B34" s="13">
        <v>35586.964013333338</v>
      </c>
      <c r="C34" s="13">
        <v>9154.0360185185182</v>
      </c>
      <c r="D34" s="13">
        <v>22346.666340694006</v>
      </c>
      <c r="E34" s="14">
        <v>18412.428965011819</v>
      </c>
      <c r="F34" s="23">
        <v>2.7745066002429235</v>
      </c>
      <c r="G34" s="42">
        <v>1.8364327859932326</v>
      </c>
      <c r="H34" s="23">
        <v>13.817402517208187</v>
      </c>
      <c r="I34" s="23">
        <v>14.474982462343945</v>
      </c>
    </row>
    <row r="35" spans="1:9">
      <c r="A35" s="3" t="s">
        <v>101</v>
      </c>
      <c r="B35" s="13">
        <v>39942.473907291664</v>
      </c>
      <c r="C35" s="13">
        <v>9534.0282758620688</v>
      </c>
      <c r="D35" s="13">
        <v>21637.178562091503</v>
      </c>
      <c r="E35" s="14">
        <v>16396.065820606062</v>
      </c>
      <c r="F35" s="23">
        <v>4.0512596885594112</v>
      </c>
      <c r="G35" s="42">
        <v>2.2387339573482583</v>
      </c>
      <c r="H35" s="23">
        <v>18.635053388006984</v>
      </c>
      <c r="I35" s="23">
        <v>19.017615306298865</v>
      </c>
    </row>
    <row r="36" spans="1:9">
      <c r="A36" s="3" t="s">
        <v>102</v>
      </c>
      <c r="B36" s="13" t="s">
        <v>179</v>
      </c>
      <c r="C36" s="13">
        <v>10546.247659574468</v>
      </c>
      <c r="D36" s="13">
        <v>23985.551510416666</v>
      </c>
      <c r="E36" s="14">
        <v>19601.902136170214</v>
      </c>
      <c r="F36" s="23" t="s">
        <v>179</v>
      </c>
      <c r="G36" s="42">
        <v>1.6846582593059447</v>
      </c>
      <c r="H36" s="23">
        <v>13.263103358950003</v>
      </c>
      <c r="I36" s="23">
        <v>14.256825075834177</v>
      </c>
    </row>
    <row r="37" spans="1:9">
      <c r="A37" s="3" t="s">
        <v>103</v>
      </c>
      <c r="B37" s="13">
        <v>27777.06645403726</v>
      </c>
      <c r="C37" s="13">
        <v>11042.854434782608</v>
      </c>
      <c r="D37" s="13">
        <v>23381.62907330567</v>
      </c>
      <c r="E37" s="14">
        <v>17035.769844670056</v>
      </c>
      <c r="F37" s="23">
        <v>1.4264950787027313</v>
      </c>
      <c r="G37" s="42">
        <v>1.1270531969108943</v>
      </c>
      <c r="H37" s="23">
        <v>13.993751522199517</v>
      </c>
      <c r="I37" s="23">
        <v>17.51506821911617</v>
      </c>
    </row>
    <row r="38" spans="1:9">
      <c r="A38" s="3" t="s">
        <v>104</v>
      </c>
      <c r="B38" s="13" t="s">
        <v>179</v>
      </c>
      <c r="C38" s="13">
        <v>9878.2287500000002</v>
      </c>
      <c r="D38" s="13">
        <v>23848.575675675678</v>
      </c>
      <c r="E38" s="14">
        <v>18413.3328893617</v>
      </c>
      <c r="F38" s="23" t="s">
        <v>179</v>
      </c>
      <c r="G38" s="42">
        <v>2.1349622304424862</v>
      </c>
      <c r="H38" s="23">
        <v>10.842424649422165</v>
      </c>
      <c r="I38" s="23">
        <v>12.361914781693846</v>
      </c>
    </row>
    <row r="39" spans="1:9">
      <c r="A39" s="3" t="s">
        <v>105</v>
      </c>
      <c r="B39" s="13">
        <v>39646.36152578616</v>
      </c>
      <c r="C39" s="13">
        <v>10391.127525252525</v>
      </c>
      <c r="D39" s="13">
        <v>21811.03225766871</v>
      </c>
      <c r="E39" s="14">
        <v>17289.657810847457</v>
      </c>
      <c r="F39" s="23">
        <v>2.349861734201244</v>
      </c>
      <c r="G39" s="42">
        <v>1.3426497554580463</v>
      </c>
      <c r="H39" s="23">
        <v>13.986574033024331</v>
      </c>
      <c r="I39" s="23">
        <v>16.558130615118181</v>
      </c>
    </row>
    <row r="40" spans="1:9">
      <c r="A40" s="3" t="s">
        <v>106</v>
      </c>
      <c r="B40" s="13">
        <v>31686.421459615387</v>
      </c>
      <c r="C40" s="13" t="s">
        <v>179</v>
      </c>
      <c r="D40" s="13">
        <v>21781.228154761906</v>
      </c>
      <c r="E40" s="14">
        <v>16544.13525952381</v>
      </c>
      <c r="F40" s="23">
        <v>2.0838945674026346</v>
      </c>
      <c r="G40" s="42" t="s">
        <v>179</v>
      </c>
      <c r="H40" s="23">
        <v>12.509229900534248</v>
      </c>
      <c r="I40" s="23">
        <v>13.739521570231037</v>
      </c>
    </row>
    <row r="41" spans="1:9">
      <c r="A41" s="3" t="s">
        <v>107</v>
      </c>
      <c r="B41" s="13">
        <v>37357.955428571418</v>
      </c>
      <c r="C41" s="13">
        <v>9607.8029530201329</v>
      </c>
      <c r="D41" s="13">
        <v>21822.346204819278</v>
      </c>
      <c r="E41" s="14">
        <v>17978.8408055</v>
      </c>
      <c r="F41" s="23">
        <v>2.2073260560552423</v>
      </c>
      <c r="G41" s="42">
        <v>1.6163471638892859</v>
      </c>
      <c r="H41" s="23">
        <v>13.346331266393978</v>
      </c>
      <c r="I41" s="23">
        <v>14.520681382973896</v>
      </c>
    </row>
    <row r="42" spans="1:9">
      <c r="A42" s="3" t="s">
        <v>108</v>
      </c>
      <c r="B42" s="13" t="s">
        <v>179</v>
      </c>
      <c r="C42" s="13" t="s">
        <v>179</v>
      </c>
      <c r="D42" s="13">
        <v>22293.220357142858</v>
      </c>
      <c r="E42" s="14" t="s">
        <v>179</v>
      </c>
      <c r="F42" s="23" t="s">
        <v>179</v>
      </c>
      <c r="G42" s="42" t="s">
        <v>179</v>
      </c>
      <c r="H42" s="23">
        <v>15.338263489454944</v>
      </c>
      <c r="I42" s="23" t="s">
        <v>179</v>
      </c>
    </row>
    <row r="43" spans="1:9">
      <c r="A43" s="3" t="s">
        <v>109</v>
      </c>
      <c r="B43" s="13" t="s">
        <v>179</v>
      </c>
      <c r="C43" s="13" t="s">
        <v>179</v>
      </c>
      <c r="D43" s="13">
        <v>23275.432564102564</v>
      </c>
      <c r="E43" s="14" t="s">
        <v>179</v>
      </c>
      <c r="F43" s="23" t="s">
        <v>179</v>
      </c>
      <c r="G43" s="42" t="s">
        <v>179</v>
      </c>
      <c r="H43" s="23">
        <v>12.889366272824919</v>
      </c>
      <c r="I43" s="23" t="s">
        <v>179</v>
      </c>
    </row>
    <row r="44" spans="1:9">
      <c r="A44" s="3" t="s">
        <v>110</v>
      </c>
      <c r="B44" s="13">
        <v>26923.593850000001</v>
      </c>
      <c r="C44" s="13" t="s">
        <v>179</v>
      </c>
      <c r="D44" s="13">
        <v>20716.019199999999</v>
      </c>
      <c r="E44" s="14">
        <v>19355.591489855073</v>
      </c>
      <c r="F44" s="23">
        <v>1.3132729158306711</v>
      </c>
      <c r="G44" s="42" t="s">
        <v>179</v>
      </c>
      <c r="H44" s="23">
        <v>10.056989607777405</v>
      </c>
      <c r="I44" s="23">
        <v>11.905788974204125</v>
      </c>
    </row>
    <row r="45" spans="1:9">
      <c r="A45" s="3" t="s">
        <v>111</v>
      </c>
      <c r="B45" s="13" t="s">
        <v>179</v>
      </c>
      <c r="C45" s="13" t="s">
        <v>179</v>
      </c>
      <c r="D45" s="13">
        <v>27200.334920634923</v>
      </c>
      <c r="E45" s="14" t="s">
        <v>179</v>
      </c>
      <c r="F45" s="23" t="s">
        <v>179</v>
      </c>
      <c r="G45" s="42" t="s">
        <v>179</v>
      </c>
      <c r="H45" s="23">
        <v>13.373193469070067</v>
      </c>
      <c r="I45" s="23" t="s">
        <v>179</v>
      </c>
    </row>
    <row r="46" spans="1:9">
      <c r="A46" s="3" t="s">
        <v>112</v>
      </c>
      <c r="B46" s="13">
        <v>35048.362625753427</v>
      </c>
      <c r="C46" s="13">
        <v>9135.5280201342284</v>
      </c>
      <c r="D46" s="13">
        <v>21278.514017316018</v>
      </c>
      <c r="E46" s="14">
        <v>16866.259239313797</v>
      </c>
      <c r="F46" s="23">
        <v>2.4610135836150437</v>
      </c>
      <c r="G46" s="42">
        <v>1.4844450827964188</v>
      </c>
      <c r="H46" s="23">
        <v>15.038067141823294</v>
      </c>
      <c r="I46" s="23">
        <v>17.016825249124985</v>
      </c>
    </row>
    <row r="47" spans="1:9">
      <c r="A47" s="3" t="s">
        <v>113</v>
      </c>
      <c r="B47" s="13" t="s">
        <v>179</v>
      </c>
      <c r="C47" s="13">
        <v>9030.6432558139531</v>
      </c>
      <c r="D47" s="13">
        <v>22703.939139784943</v>
      </c>
      <c r="E47" s="14">
        <v>16651.510021621623</v>
      </c>
      <c r="F47" s="23" t="s">
        <v>179</v>
      </c>
      <c r="G47" s="42">
        <v>2.6441876553332135</v>
      </c>
      <c r="H47" s="23">
        <v>12.847620619126376</v>
      </c>
      <c r="I47" s="23">
        <v>13.803180327359209</v>
      </c>
    </row>
    <row r="48" spans="1:9">
      <c r="A48" s="3" t="s">
        <v>114</v>
      </c>
      <c r="B48" s="13">
        <v>34733.2166</v>
      </c>
      <c r="C48" s="13">
        <v>11337.203114754098</v>
      </c>
      <c r="D48" s="13">
        <v>21775.059396226417</v>
      </c>
      <c r="E48" s="14">
        <v>16360.02390952381</v>
      </c>
      <c r="F48" s="23">
        <v>2.2730675768558424</v>
      </c>
      <c r="G48" s="42">
        <v>1.3546925662170766</v>
      </c>
      <c r="H48" s="23">
        <v>12.702775037049758</v>
      </c>
      <c r="I48" s="23">
        <v>16.605895532223343</v>
      </c>
    </row>
    <row r="49" spans="1:9">
      <c r="A49" s="3" t="s">
        <v>115</v>
      </c>
      <c r="B49" s="13" t="s">
        <v>179</v>
      </c>
      <c r="C49" s="13">
        <v>9772.2626</v>
      </c>
      <c r="D49" s="13">
        <v>20201.878212290503</v>
      </c>
      <c r="E49" s="14">
        <v>17438.455222929937</v>
      </c>
      <c r="F49" s="23" t="s">
        <v>179</v>
      </c>
      <c r="G49" s="42">
        <v>1.9913839454626321</v>
      </c>
      <c r="H49" s="23">
        <v>16.660461653015638</v>
      </c>
      <c r="I49" s="23">
        <v>16.07975009815134</v>
      </c>
    </row>
    <row r="50" spans="1:9">
      <c r="A50" s="3" t="s">
        <v>116</v>
      </c>
      <c r="B50" s="13">
        <v>30015.886535460988</v>
      </c>
      <c r="C50" s="13">
        <v>9950.6828378378377</v>
      </c>
      <c r="D50" s="13">
        <v>20735.534219810041</v>
      </c>
      <c r="E50" s="14">
        <v>16633.938191666668</v>
      </c>
      <c r="F50" s="23">
        <v>2.8185672283256014</v>
      </c>
      <c r="G50" s="42">
        <v>2.0851629385769228</v>
      </c>
      <c r="H50" s="23">
        <v>16.820979435953227</v>
      </c>
      <c r="I50" s="23">
        <v>16.059867617619012</v>
      </c>
    </row>
    <row r="51" spans="1:9">
      <c r="A51" s="3" t="s">
        <v>117</v>
      </c>
      <c r="B51" s="13" t="s">
        <v>179</v>
      </c>
      <c r="C51" s="13">
        <v>10320.24375</v>
      </c>
      <c r="D51" s="13">
        <v>20819.575939849623</v>
      </c>
      <c r="E51" s="14">
        <v>15446.5740625</v>
      </c>
      <c r="F51" s="23" t="s">
        <v>179</v>
      </c>
      <c r="G51" s="42">
        <v>2.2294990594300845</v>
      </c>
      <c r="H51" s="23">
        <v>15.392479288628277</v>
      </c>
      <c r="I51" s="23">
        <v>20.251028372534542</v>
      </c>
    </row>
    <row r="52" spans="1:9">
      <c r="A52" s="3" t="s">
        <v>118</v>
      </c>
      <c r="B52" s="13" t="s">
        <v>179</v>
      </c>
      <c r="C52" s="13">
        <v>9074.7060000000001</v>
      </c>
      <c r="D52" s="13">
        <v>21325.223734939758</v>
      </c>
      <c r="E52" s="14" t="s">
        <v>179</v>
      </c>
      <c r="F52" s="23" t="s">
        <v>179</v>
      </c>
      <c r="G52" s="42">
        <v>1.3273102941762049</v>
      </c>
      <c r="H52" s="23">
        <v>12.951717142819989</v>
      </c>
      <c r="I52" s="23" t="s">
        <v>179</v>
      </c>
    </row>
    <row r="53" spans="1:9">
      <c r="A53" s="3" t="s">
        <v>119</v>
      </c>
      <c r="B53" s="13" t="s">
        <v>179</v>
      </c>
      <c r="C53" s="13" t="s">
        <v>179</v>
      </c>
      <c r="D53" s="13">
        <v>19062.029285714285</v>
      </c>
      <c r="E53" s="14" t="s">
        <v>179</v>
      </c>
      <c r="F53" s="23" t="s">
        <v>179</v>
      </c>
      <c r="G53" s="42" t="s">
        <v>179</v>
      </c>
      <c r="H53" s="23">
        <v>17.386804657179816</v>
      </c>
      <c r="I53" s="23" t="s">
        <v>179</v>
      </c>
    </row>
    <row r="54" spans="1:9">
      <c r="A54" s="3" t="s">
        <v>120</v>
      </c>
      <c r="B54" s="13">
        <v>36099.947347410351</v>
      </c>
      <c r="C54" s="13">
        <v>12546.339882352941</v>
      </c>
      <c r="D54" s="13">
        <v>20539.82481300813</v>
      </c>
      <c r="E54" s="14">
        <v>17046.224129310347</v>
      </c>
      <c r="F54" s="23">
        <v>2.4193917623405445</v>
      </c>
      <c r="G54" s="42">
        <v>1.6220858115199899</v>
      </c>
      <c r="H54" s="23">
        <v>16.456060312129988</v>
      </c>
      <c r="I54" s="23">
        <v>18.219577319767541</v>
      </c>
    </row>
    <row r="55" spans="1:9">
      <c r="A55" s="3" t="s">
        <v>121</v>
      </c>
      <c r="B55" s="13" t="s">
        <v>179</v>
      </c>
      <c r="C55" s="13">
        <v>9679.028571428571</v>
      </c>
      <c r="D55" s="13">
        <v>21371.472420382164</v>
      </c>
      <c r="E55" s="14">
        <v>17347.54380857143</v>
      </c>
      <c r="F55" s="23" t="s">
        <v>179</v>
      </c>
      <c r="G55" s="42">
        <v>2.1703042947479929</v>
      </c>
      <c r="H55" s="23">
        <v>14.604085112980117</v>
      </c>
      <c r="I55" s="23">
        <v>19.569471624266143</v>
      </c>
    </row>
    <row r="56" spans="1:9">
      <c r="A56" s="3" t="s">
        <v>122</v>
      </c>
      <c r="B56" s="13">
        <v>31935.582640909091</v>
      </c>
      <c r="C56" s="13">
        <v>11299.036705882352</v>
      </c>
      <c r="D56" s="13">
        <v>22841.969238900634</v>
      </c>
      <c r="E56" s="14">
        <v>18290.993116346155</v>
      </c>
      <c r="F56" s="23">
        <v>1.9785596086049355</v>
      </c>
      <c r="G56" s="42">
        <v>1.274544350394734</v>
      </c>
      <c r="H56" s="23">
        <v>13.265308507232117</v>
      </c>
      <c r="I56" s="23">
        <v>17.280531708667958</v>
      </c>
    </row>
    <row r="57" spans="1:9">
      <c r="A57" s="3" t="s">
        <v>123</v>
      </c>
      <c r="B57" s="13" t="s">
        <v>179</v>
      </c>
      <c r="C57" s="13" t="s">
        <v>179</v>
      </c>
      <c r="D57" s="13">
        <v>25652.527352941179</v>
      </c>
      <c r="E57" s="14" t="s">
        <v>179</v>
      </c>
      <c r="F57" s="23" t="s">
        <v>179</v>
      </c>
      <c r="G57" s="42" t="s">
        <v>179</v>
      </c>
      <c r="H57" s="23">
        <v>17.042962467887801</v>
      </c>
      <c r="I57" s="23" t="s">
        <v>179</v>
      </c>
    </row>
    <row r="58" spans="1:9">
      <c r="A58" s="3" t="s">
        <v>124</v>
      </c>
      <c r="B58" s="13">
        <v>34980.493882352945</v>
      </c>
      <c r="C58" s="13">
        <v>11615.108780487806</v>
      </c>
      <c r="D58" s="13">
        <v>21227.378199233717</v>
      </c>
      <c r="E58" s="14">
        <v>21638.886935384613</v>
      </c>
      <c r="F58" s="23">
        <v>1.7746949380596666</v>
      </c>
      <c r="G58" s="42">
        <v>1.3510841626573518</v>
      </c>
      <c r="H58" s="23">
        <v>13.072059099730795</v>
      </c>
      <c r="I58" s="23">
        <v>14.283359885733121</v>
      </c>
    </row>
    <row r="59" spans="1:9">
      <c r="A59" s="3" t="s">
        <v>125</v>
      </c>
      <c r="B59" s="13" t="s">
        <v>179</v>
      </c>
      <c r="C59" s="13">
        <v>10898.924883720931</v>
      </c>
      <c r="D59" s="13">
        <v>24957.062329749104</v>
      </c>
      <c r="E59" s="14">
        <v>20559.562782857141</v>
      </c>
      <c r="F59" s="23" t="s">
        <v>179</v>
      </c>
      <c r="G59" s="42">
        <v>1.3579805040318336</v>
      </c>
      <c r="H59" s="23">
        <v>11.914463546652527</v>
      </c>
      <c r="I59" s="23">
        <v>9.7190725227935406</v>
      </c>
    </row>
    <row r="60" spans="1:9">
      <c r="A60" s="3" t="s">
        <v>126</v>
      </c>
      <c r="B60" s="13">
        <v>34885.132804958681</v>
      </c>
      <c r="C60" s="13">
        <v>8851.4795918367345</v>
      </c>
      <c r="D60" s="13">
        <v>19493.768262411348</v>
      </c>
      <c r="E60" s="14">
        <v>16181.977565891471</v>
      </c>
      <c r="F60" s="23">
        <v>2.6926236576288218</v>
      </c>
      <c r="G60" s="42">
        <v>1.7805070811493353</v>
      </c>
      <c r="H60" s="23">
        <v>13.599755654508334</v>
      </c>
      <c r="I60" s="23">
        <v>15.240870738118913</v>
      </c>
    </row>
    <row r="61" spans="1:9">
      <c r="A61" s="3" t="s">
        <v>127</v>
      </c>
      <c r="B61" s="13" t="s">
        <v>179</v>
      </c>
      <c r="C61" s="13">
        <v>10234.129444444443</v>
      </c>
      <c r="D61" s="13">
        <v>18985.546996587029</v>
      </c>
      <c r="E61" s="14">
        <v>15569.111840740741</v>
      </c>
      <c r="F61" s="23" t="s">
        <v>179</v>
      </c>
      <c r="G61" s="42">
        <v>2.6164850672594135</v>
      </c>
      <c r="H61" s="23">
        <v>16.256178133683484</v>
      </c>
      <c r="I61" s="23">
        <v>17.319719890949912</v>
      </c>
    </row>
    <row r="62" spans="1:9">
      <c r="A62" s="3" t="s">
        <v>128</v>
      </c>
      <c r="B62" s="13" t="s">
        <v>179</v>
      </c>
      <c r="C62" s="13">
        <v>8380.9296666666669</v>
      </c>
      <c r="D62" s="13">
        <v>21014.700416666667</v>
      </c>
      <c r="E62" s="14">
        <v>17383.712899999999</v>
      </c>
      <c r="F62" s="23" t="s">
        <v>179</v>
      </c>
      <c r="G62" s="42">
        <v>3.2219378166001391</v>
      </c>
      <c r="H62" s="23">
        <v>13.554376345730724</v>
      </c>
      <c r="I62" s="23">
        <v>14.826000411833345</v>
      </c>
    </row>
    <row r="63" spans="1:9">
      <c r="A63" s="3" t="s">
        <v>129</v>
      </c>
      <c r="B63" s="13" t="s">
        <v>179</v>
      </c>
      <c r="C63" s="13" t="s">
        <v>179</v>
      </c>
      <c r="D63" s="13">
        <v>23149.735461538461</v>
      </c>
      <c r="E63" s="14">
        <v>22813.836460869567</v>
      </c>
      <c r="F63" s="23" t="s">
        <v>179</v>
      </c>
      <c r="G63" s="42" t="s">
        <v>179</v>
      </c>
      <c r="H63" s="23">
        <v>13.547899641328041</v>
      </c>
      <c r="I63" s="23">
        <v>14.253253460028922</v>
      </c>
    </row>
    <row r="64" spans="1:9">
      <c r="A64" s="3" t="s">
        <v>130</v>
      </c>
      <c r="B64" s="13" t="s">
        <v>179</v>
      </c>
      <c r="C64" s="13">
        <v>10754.389333333334</v>
      </c>
      <c r="D64" s="13">
        <v>21328.11411111111</v>
      </c>
      <c r="E64" s="14">
        <v>17757.726213333332</v>
      </c>
      <c r="F64" s="23" t="s">
        <v>179</v>
      </c>
      <c r="G64" s="42">
        <v>2.1509659430392354</v>
      </c>
      <c r="H64" s="23">
        <v>12.845291546489845</v>
      </c>
      <c r="I64" s="23">
        <v>18.500674503757946</v>
      </c>
    </row>
    <row r="65" spans="1:9">
      <c r="A65" s="3" t="s">
        <v>131</v>
      </c>
      <c r="B65" s="13">
        <v>37279.7847750242</v>
      </c>
      <c r="C65" s="13">
        <v>10904.269060240964</v>
      </c>
      <c r="D65" s="13">
        <v>20944.723027956989</v>
      </c>
      <c r="E65" s="14">
        <v>16523.020378832683</v>
      </c>
      <c r="F65" s="23">
        <v>1.7990221191482072</v>
      </c>
      <c r="G65" s="42">
        <v>1.1488329195535516</v>
      </c>
      <c r="H65" s="23">
        <v>14.777855463039471</v>
      </c>
      <c r="I65" s="23">
        <v>15.48729228497823</v>
      </c>
    </row>
    <row r="66" spans="1:9">
      <c r="A66" s="3" t="s">
        <v>132</v>
      </c>
      <c r="B66" s="13" t="s">
        <v>179</v>
      </c>
      <c r="C66" s="13">
        <v>9925.744615384614</v>
      </c>
      <c r="D66" s="13">
        <v>19986.306250000001</v>
      </c>
      <c r="E66" s="14">
        <v>14835.873836734694</v>
      </c>
      <c r="F66" s="23" t="s">
        <v>179</v>
      </c>
      <c r="G66" s="42">
        <v>3.9798456534217741</v>
      </c>
      <c r="H66" s="23">
        <v>14.337345798858985</v>
      </c>
      <c r="I66" s="23">
        <v>21.76326893182323</v>
      </c>
    </row>
    <row r="67" spans="1:9">
      <c r="A67" s="3" t="s">
        <v>133</v>
      </c>
      <c r="B67" s="13" t="s">
        <v>179</v>
      </c>
      <c r="C67" s="13">
        <v>9833.0706250000003</v>
      </c>
      <c r="D67" s="13">
        <v>21063.005772357723</v>
      </c>
      <c r="E67" s="14">
        <v>18263.966499999999</v>
      </c>
      <c r="F67" s="23" t="s">
        <v>179</v>
      </c>
      <c r="G67" s="42">
        <v>2.334318123791808</v>
      </c>
      <c r="H67" s="23">
        <v>16.465312405876645</v>
      </c>
      <c r="I67" s="23">
        <v>13.616763749148951</v>
      </c>
    </row>
    <row r="68" spans="1:9">
      <c r="A68" s="3" t="s">
        <v>134</v>
      </c>
      <c r="B68" s="13" t="s">
        <v>179</v>
      </c>
      <c r="C68" s="13">
        <v>10096.826417910448</v>
      </c>
      <c r="D68" s="13">
        <v>19878.604818731117</v>
      </c>
      <c r="E68" s="14">
        <v>20393.706973333334</v>
      </c>
      <c r="F68" s="23" t="s">
        <v>179</v>
      </c>
      <c r="G68" s="42">
        <v>2.4742268041237114</v>
      </c>
      <c r="H68" s="23">
        <v>19.153845597436508</v>
      </c>
      <c r="I68" s="23">
        <v>15.452412293252445</v>
      </c>
    </row>
    <row r="69" spans="1:9">
      <c r="A69" s="3" t="s">
        <v>135</v>
      </c>
      <c r="B69" s="13">
        <v>28994.811802380951</v>
      </c>
      <c r="C69" s="13">
        <v>9919.3115476190487</v>
      </c>
      <c r="D69" s="13">
        <v>22150.132382133994</v>
      </c>
      <c r="E69" s="14">
        <v>17826.975716071429</v>
      </c>
      <c r="F69" s="23">
        <v>2.9182823052114117</v>
      </c>
      <c r="G69" s="42">
        <v>1.6976842105263159</v>
      </c>
      <c r="H69" s="23">
        <v>11.27490866531287</v>
      </c>
      <c r="I69" s="23">
        <v>12.986134595874198</v>
      </c>
    </row>
    <row r="70" spans="1:9">
      <c r="A70" s="3" t="s">
        <v>136</v>
      </c>
      <c r="B70" s="13">
        <v>32363.612648081838</v>
      </c>
      <c r="C70" s="13">
        <v>10731.88223076923</v>
      </c>
      <c r="D70" s="13">
        <v>21799.887744425385</v>
      </c>
      <c r="E70" s="14">
        <v>17962.417606844105</v>
      </c>
      <c r="F70" s="23">
        <v>2.5472464819279597</v>
      </c>
      <c r="G70" s="42">
        <v>2.0349569071785716</v>
      </c>
      <c r="H70" s="23">
        <v>17.528892229634504</v>
      </c>
      <c r="I70" s="23">
        <v>18.231182485125064</v>
      </c>
    </row>
    <row r="71" spans="1:9">
      <c r="A71" s="3" t="s">
        <v>137</v>
      </c>
      <c r="B71" s="13" t="s">
        <v>179</v>
      </c>
      <c r="C71" s="13">
        <v>9672.3605882352949</v>
      </c>
      <c r="D71" s="13">
        <v>21677.786120689656</v>
      </c>
      <c r="E71" s="14">
        <v>16663.371346153846</v>
      </c>
      <c r="F71" s="23" t="s">
        <v>179</v>
      </c>
      <c r="G71" s="42">
        <v>3.0543037235555692</v>
      </c>
      <c r="H71" s="23">
        <v>14.558689717925388</v>
      </c>
      <c r="I71" s="23">
        <v>16.791345998600722</v>
      </c>
    </row>
    <row r="72" spans="1:9">
      <c r="A72" s="3" t="s">
        <v>138</v>
      </c>
      <c r="B72" s="13">
        <v>30621.094294160579</v>
      </c>
      <c r="C72" s="13">
        <v>9698.2100000000009</v>
      </c>
      <c r="D72" s="13">
        <v>22431.590880829015</v>
      </c>
      <c r="E72" s="14">
        <v>17907.489968807342</v>
      </c>
      <c r="F72" s="23">
        <v>2.6834200874559904</v>
      </c>
      <c r="G72" s="42">
        <v>1.7080680702724984</v>
      </c>
      <c r="H72" s="23">
        <v>16.331980170324599</v>
      </c>
      <c r="I72" s="23">
        <v>16.947615283950299</v>
      </c>
    </row>
    <row r="73" spans="1:9">
      <c r="A73" s="3" t="s">
        <v>139</v>
      </c>
      <c r="B73" s="13">
        <v>28910.247237999996</v>
      </c>
      <c r="C73" s="13">
        <v>11826.287586206898</v>
      </c>
      <c r="D73" s="13">
        <v>23355.561638954867</v>
      </c>
      <c r="E73" s="14">
        <v>18369.1542816</v>
      </c>
      <c r="F73" s="23">
        <v>1.6524555489457333</v>
      </c>
      <c r="G73" s="42">
        <v>1.0683006345337391</v>
      </c>
      <c r="H73" s="23">
        <v>16.451363945722221</v>
      </c>
      <c r="I73" s="23">
        <v>16.842578037278241</v>
      </c>
    </row>
    <row r="74" spans="1:9">
      <c r="A74" s="3" t="s">
        <v>140</v>
      </c>
      <c r="B74" s="13" t="s">
        <v>179</v>
      </c>
      <c r="C74" s="13" t="s">
        <v>179</v>
      </c>
      <c r="D74" s="13">
        <v>22484.652432432431</v>
      </c>
      <c r="E74" s="14" t="s">
        <v>179</v>
      </c>
      <c r="F74" s="23" t="s">
        <v>179</v>
      </c>
      <c r="G74" s="42" t="s">
        <v>179</v>
      </c>
      <c r="H74" s="23">
        <v>19.873774674365514</v>
      </c>
      <c r="I74" s="23" t="s">
        <v>179</v>
      </c>
    </row>
    <row r="75" spans="1:9">
      <c r="A75" s="3" t="s">
        <v>141</v>
      </c>
      <c r="B75" s="13" t="s">
        <v>179</v>
      </c>
      <c r="C75" s="13" t="s">
        <v>179</v>
      </c>
      <c r="D75" s="13">
        <v>23314.922811059907</v>
      </c>
      <c r="E75" s="14">
        <v>18062.332437837838</v>
      </c>
      <c r="F75" s="23" t="s">
        <v>179</v>
      </c>
      <c r="G75" s="42" t="s">
        <v>179</v>
      </c>
      <c r="H75" s="23">
        <v>15.769775807565132</v>
      </c>
      <c r="I75" s="23">
        <v>17.293760224351484</v>
      </c>
    </row>
    <row r="76" spans="1:9">
      <c r="A76" s="3" t="s">
        <v>142</v>
      </c>
      <c r="B76" s="13">
        <v>31385.877703296701</v>
      </c>
      <c r="C76" s="13">
        <v>10446.210000000001</v>
      </c>
      <c r="D76" s="13">
        <v>22387.069422492401</v>
      </c>
      <c r="E76" s="14">
        <v>24593.54745490196</v>
      </c>
      <c r="F76" s="23">
        <v>2.6260163188156955</v>
      </c>
      <c r="G76" s="42">
        <v>1.7944396619663663</v>
      </c>
      <c r="H76" s="23">
        <v>18.298957126303591</v>
      </c>
      <c r="I76" s="23">
        <v>12.821587195173048</v>
      </c>
    </row>
    <row r="77" spans="1:9">
      <c r="A77" s="3" t="s">
        <v>143</v>
      </c>
      <c r="B77" s="13" t="s">
        <v>179</v>
      </c>
      <c r="C77" s="13" t="s">
        <v>179</v>
      </c>
      <c r="D77" s="13">
        <v>20990.288249999998</v>
      </c>
      <c r="E77" s="14" t="s">
        <v>179</v>
      </c>
      <c r="F77" s="23" t="s">
        <v>179</v>
      </c>
      <c r="G77" s="42" t="s">
        <v>179</v>
      </c>
      <c r="H77" s="23">
        <v>20.027259325192624</v>
      </c>
      <c r="I77" s="23" t="s">
        <v>179</v>
      </c>
    </row>
    <row r="78" spans="1:9">
      <c r="A78" s="3" t="s">
        <v>144</v>
      </c>
      <c r="B78" s="13">
        <v>26070.943939285713</v>
      </c>
      <c r="C78" s="13">
        <v>10112.018064516129</v>
      </c>
      <c r="D78" s="13">
        <v>21191.357560975608</v>
      </c>
      <c r="E78" s="14">
        <v>18588.581425454548</v>
      </c>
      <c r="F78" s="23">
        <v>2.0711016596551244</v>
      </c>
      <c r="G78" s="42">
        <v>1.7604050824598345</v>
      </c>
      <c r="H78" s="23">
        <v>13.806779914689816</v>
      </c>
      <c r="I78" s="23">
        <v>14.950899885602963</v>
      </c>
    </row>
    <row r="79" spans="1:9">
      <c r="A79" s="3" t="s">
        <v>145</v>
      </c>
      <c r="B79" s="13">
        <v>32289.127804020103</v>
      </c>
      <c r="C79" s="13">
        <v>11971.781237113402</v>
      </c>
      <c r="D79" s="13">
        <v>25211.174684684684</v>
      </c>
      <c r="E79" s="14">
        <v>16271.165895953758</v>
      </c>
      <c r="F79" s="23">
        <v>2.1536874231148024</v>
      </c>
      <c r="G79" s="42">
        <v>1.352500732023592</v>
      </c>
      <c r="H79" s="23">
        <v>12.987722117349724</v>
      </c>
      <c r="I79" s="23">
        <v>20.24911483276923</v>
      </c>
    </row>
    <row r="80" spans="1:9">
      <c r="A80" s="3" t="s">
        <v>146</v>
      </c>
      <c r="B80" s="13">
        <v>36426.041319047617</v>
      </c>
      <c r="C80" s="13" t="s">
        <v>179</v>
      </c>
      <c r="D80" s="13">
        <v>18349.833076923074</v>
      </c>
      <c r="E80" s="14">
        <v>16254.26827027027</v>
      </c>
      <c r="F80" s="23">
        <v>5.4679193698873867</v>
      </c>
      <c r="G80" s="42" t="s">
        <v>179</v>
      </c>
      <c r="H80" s="23">
        <v>14.652152269674739</v>
      </c>
      <c r="I80" s="23">
        <v>14.949998316441629</v>
      </c>
    </row>
    <row r="81" spans="1:9">
      <c r="A81" s="3" t="s">
        <v>147</v>
      </c>
      <c r="B81" s="13">
        <v>33812.726516230367</v>
      </c>
      <c r="C81" s="13">
        <v>9120.064042553191</v>
      </c>
      <c r="D81" s="13">
        <v>20591.731643059487</v>
      </c>
      <c r="E81" s="14">
        <v>19080.630977471264</v>
      </c>
      <c r="F81" s="23">
        <v>2.7410169507741098</v>
      </c>
      <c r="G81" s="42">
        <v>1.4748124778549323</v>
      </c>
      <c r="H81" s="23">
        <v>14.836036578745521</v>
      </c>
      <c r="I81" s="23">
        <v>15.332287683062228</v>
      </c>
    </row>
    <row r="82" spans="1:9">
      <c r="A82" s="3" t="s">
        <v>148</v>
      </c>
      <c r="B82" s="13" t="s">
        <v>179</v>
      </c>
      <c r="C82" s="13">
        <v>9759.7143636363635</v>
      </c>
      <c r="D82" s="13">
        <v>19929.914933333333</v>
      </c>
      <c r="E82" s="14">
        <v>16610.13262</v>
      </c>
      <c r="F82" s="23" t="s">
        <v>179</v>
      </c>
      <c r="G82" s="42">
        <v>1.9389979493627747</v>
      </c>
      <c r="H82" s="23">
        <v>13.687657788277283</v>
      </c>
      <c r="I82" s="23">
        <v>17.701725918277031</v>
      </c>
    </row>
    <row r="83" spans="1:9">
      <c r="A83" s="3" t="s">
        <v>149</v>
      </c>
      <c r="B83" s="13" t="s">
        <v>179</v>
      </c>
      <c r="C83" s="13">
        <v>10099.424615384616</v>
      </c>
      <c r="D83" s="13">
        <v>23013.792529002319</v>
      </c>
      <c r="E83" s="14">
        <v>17037.6986</v>
      </c>
      <c r="F83" s="23" t="s">
        <v>179</v>
      </c>
      <c r="G83" s="42">
        <v>1.6738542805851886</v>
      </c>
      <c r="H83" s="23">
        <v>11.665832104045148</v>
      </c>
      <c r="I83" s="23">
        <v>14.301701960670318</v>
      </c>
    </row>
    <row r="84" spans="1:9">
      <c r="A84" s="3" t="s">
        <v>150</v>
      </c>
      <c r="B84" s="13">
        <v>33925.730747619047</v>
      </c>
      <c r="C84" s="13">
        <v>8779.25988764045</v>
      </c>
      <c r="D84" s="13">
        <v>21579.319388646287</v>
      </c>
      <c r="E84" s="14">
        <v>18615.012056509695</v>
      </c>
      <c r="F84" s="23">
        <v>3.5186070784041998</v>
      </c>
      <c r="G84" s="42">
        <v>2.1355728854229152</v>
      </c>
      <c r="H84" s="23">
        <v>12.373975026904839</v>
      </c>
      <c r="I84" s="23">
        <v>16.224293745107808</v>
      </c>
    </row>
    <row r="85" spans="1:9">
      <c r="A85" s="3" t="s">
        <v>151</v>
      </c>
      <c r="B85" s="13">
        <v>34677.467614893612</v>
      </c>
      <c r="C85" s="13">
        <v>9605.0587500000001</v>
      </c>
      <c r="D85" s="13">
        <v>23144.035377128952</v>
      </c>
      <c r="E85" s="14">
        <v>17468.358603134795</v>
      </c>
      <c r="F85" s="23">
        <v>2.8962250223058112</v>
      </c>
      <c r="G85" s="42">
        <v>1.7762317982496718</v>
      </c>
      <c r="H85" s="23">
        <v>14.246347423698852</v>
      </c>
      <c r="I85" s="23">
        <v>15.960906619523339</v>
      </c>
    </row>
    <row r="86" spans="1:9">
      <c r="A86" s="3" t="s">
        <v>152</v>
      </c>
      <c r="B86" s="13">
        <v>37686.75994594596</v>
      </c>
      <c r="C86" s="13">
        <v>8891.5554166666661</v>
      </c>
      <c r="D86" s="13">
        <v>20132.130652173913</v>
      </c>
      <c r="E86" s="14">
        <v>18297.817584761902</v>
      </c>
      <c r="F86" s="23">
        <v>2.8148209196983576</v>
      </c>
      <c r="G86" s="42">
        <v>2.2021884247470922</v>
      </c>
      <c r="H86" s="23">
        <v>14.474349609484745</v>
      </c>
      <c r="I86" s="23">
        <v>14.778325123152708</v>
      </c>
    </row>
    <row r="87" spans="1:9">
      <c r="A87" s="3" t="s">
        <v>153</v>
      </c>
      <c r="B87" s="13" t="s">
        <v>179</v>
      </c>
      <c r="C87" s="13">
        <v>10458.893134328358</v>
      </c>
      <c r="D87" s="13">
        <v>22342.765115207374</v>
      </c>
      <c r="E87" s="14">
        <v>18418.123743589742</v>
      </c>
      <c r="F87" s="23" t="s">
        <v>179</v>
      </c>
      <c r="G87" s="42">
        <v>1.9461846067448367</v>
      </c>
      <c r="H87" s="23">
        <v>13.953563142016623</v>
      </c>
      <c r="I87" s="23">
        <v>14.556312400858449</v>
      </c>
    </row>
    <row r="88" spans="1:9">
      <c r="A88" s="3" t="s">
        <v>154</v>
      </c>
      <c r="B88" s="13" t="s">
        <v>179</v>
      </c>
      <c r="C88" s="13">
        <v>8764.6954166666674</v>
      </c>
      <c r="D88" s="13">
        <v>20510.624921875002</v>
      </c>
      <c r="E88" s="14">
        <v>16913.881578378379</v>
      </c>
      <c r="F88" s="23" t="s">
        <v>179</v>
      </c>
      <c r="G88" s="42">
        <v>2.0853849273011642</v>
      </c>
      <c r="H88" s="23">
        <v>11.708834223946701</v>
      </c>
      <c r="I88" s="23">
        <v>16.818818894655099</v>
      </c>
    </row>
    <row r="89" spans="1:9">
      <c r="A89" s="3" t="s">
        <v>155</v>
      </c>
      <c r="B89" s="13">
        <v>35415.515292500015</v>
      </c>
      <c r="C89" s="13">
        <v>9536.5115151515147</v>
      </c>
      <c r="D89" s="13">
        <v>22262.770941704035</v>
      </c>
      <c r="E89" s="14">
        <v>17208.832670689655</v>
      </c>
      <c r="F89" s="23">
        <v>2.4672447558198707</v>
      </c>
      <c r="G89" s="42">
        <v>1.371566321812407</v>
      </c>
      <c r="H89" s="23">
        <v>12.093275488069414</v>
      </c>
      <c r="I89" s="23">
        <v>14.763435044067581</v>
      </c>
    </row>
    <row r="90" spans="1:9">
      <c r="A90" s="3" t="s">
        <v>156</v>
      </c>
      <c r="B90" s="13">
        <v>40253.378906024089</v>
      </c>
      <c r="C90" s="13">
        <v>9527.1779310344828</v>
      </c>
      <c r="D90" s="13">
        <v>22685.814144144144</v>
      </c>
      <c r="E90" s="14">
        <v>16465.139034170854</v>
      </c>
      <c r="F90" s="23">
        <v>3.2812592656041009</v>
      </c>
      <c r="G90" s="42">
        <v>1.8407439144371451</v>
      </c>
      <c r="H90" s="23">
        <v>15.74319213313162</v>
      </c>
      <c r="I90" s="23">
        <v>16.717772083840888</v>
      </c>
    </row>
    <row r="91" spans="1:9">
      <c r="A91" s="3" t="s">
        <v>157</v>
      </c>
      <c r="B91" s="13">
        <v>34608.331198529413</v>
      </c>
      <c r="C91" s="13">
        <v>9524.8042105263157</v>
      </c>
      <c r="D91" s="13">
        <v>23014.314615384614</v>
      </c>
      <c r="E91" s="14">
        <v>15756.620252674898</v>
      </c>
      <c r="F91" s="23">
        <v>2.8080801128738084</v>
      </c>
      <c r="G91" s="42">
        <v>2.2885592114508264</v>
      </c>
      <c r="H91" s="23">
        <v>13.878880081138067</v>
      </c>
      <c r="I91" s="23">
        <v>15.162860351928119</v>
      </c>
    </row>
    <row r="92" spans="1:9">
      <c r="A92" s="3" t="s">
        <v>158</v>
      </c>
      <c r="B92" s="13" t="s">
        <v>179</v>
      </c>
      <c r="C92" s="13" t="s">
        <v>179</v>
      </c>
      <c r="D92" s="13">
        <v>21549.586202531646</v>
      </c>
      <c r="E92" s="14" t="s">
        <v>179</v>
      </c>
      <c r="F92" s="23" t="s">
        <v>179</v>
      </c>
      <c r="G92" s="42" t="s">
        <v>179</v>
      </c>
      <c r="H92" s="23">
        <v>13.773664404957357</v>
      </c>
      <c r="I92" s="23" t="s">
        <v>179</v>
      </c>
    </row>
    <row r="93" spans="1:9">
      <c r="A93" s="3" t="s">
        <v>159</v>
      </c>
      <c r="B93" s="13" t="s">
        <v>179</v>
      </c>
      <c r="C93" s="13">
        <v>11449.832857142857</v>
      </c>
      <c r="D93" s="13">
        <v>19709.541377952755</v>
      </c>
      <c r="E93" s="14">
        <v>18739.108379999998</v>
      </c>
      <c r="F93" s="23" t="s">
        <v>179</v>
      </c>
      <c r="G93" s="42">
        <v>3.0946521463623102</v>
      </c>
      <c r="H93" s="23">
        <v>18.586839200668347</v>
      </c>
      <c r="I93" s="23">
        <v>13.501603315393705</v>
      </c>
    </row>
    <row r="94" spans="1:9">
      <c r="A94" s="3" t="s">
        <v>160</v>
      </c>
      <c r="B94" s="13" t="s">
        <v>179</v>
      </c>
      <c r="C94" s="13" t="s">
        <v>179</v>
      </c>
      <c r="D94" s="13" t="s">
        <v>179</v>
      </c>
      <c r="E94" s="14" t="s">
        <v>179</v>
      </c>
      <c r="F94" s="23" t="s">
        <v>179</v>
      </c>
      <c r="G94" s="42" t="s">
        <v>179</v>
      </c>
      <c r="H94" s="23" t="s">
        <v>179</v>
      </c>
      <c r="I94" s="23" t="s">
        <v>179</v>
      </c>
    </row>
    <row r="95" spans="1:9">
      <c r="A95" s="3" t="s">
        <v>161</v>
      </c>
      <c r="B95" s="13">
        <v>36528.77256521739</v>
      </c>
      <c r="C95" s="13">
        <v>10314.547666666667</v>
      </c>
      <c r="D95" s="13">
        <v>20833.571409001957</v>
      </c>
      <c r="E95" s="14">
        <v>16781.719945387453</v>
      </c>
      <c r="F95" s="23">
        <v>2.0382178148360346</v>
      </c>
      <c r="G95" s="42">
        <v>0.99707386517068664</v>
      </c>
      <c r="H95" s="23">
        <v>15.828723505860912</v>
      </c>
      <c r="I95" s="23">
        <v>16.037163611616588</v>
      </c>
    </row>
    <row r="96" spans="1:9">
      <c r="A96" s="3" t="s">
        <v>162</v>
      </c>
      <c r="B96" s="13" t="s">
        <v>179</v>
      </c>
      <c r="C96" s="13">
        <v>9970.6761904761897</v>
      </c>
      <c r="D96" s="13">
        <v>24233.462214765103</v>
      </c>
      <c r="E96" s="14">
        <v>17808.941135897436</v>
      </c>
      <c r="F96" s="23" t="s">
        <v>179</v>
      </c>
      <c r="G96" s="42">
        <v>2.0425090440463292</v>
      </c>
      <c r="H96" s="23">
        <v>10.861641638722846</v>
      </c>
      <c r="I96" s="23">
        <v>13.24859516765984</v>
      </c>
    </row>
    <row r="97" spans="1:9">
      <c r="A97" s="3" t="s">
        <v>163</v>
      </c>
      <c r="B97" s="13">
        <v>32034.185079384617</v>
      </c>
      <c r="C97" s="13">
        <v>11300.822821576763</v>
      </c>
      <c r="D97" s="13">
        <v>20475.691483667848</v>
      </c>
      <c r="E97" s="14">
        <v>16575.544681311974</v>
      </c>
      <c r="F97" s="23">
        <v>1.5620376781511482</v>
      </c>
      <c r="G97" s="42">
        <v>0.94528616969847912</v>
      </c>
      <c r="H97" s="23">
        <v>15.553706757639768</v>
      </c>
      <c r="I97" s="23">
        <v>15.271117668756917</v>
      </c>
    </row>
    <row r="98" spans="1:9">
      <c r="A98" s="3" t="s">
        <v>164</v>
      </c>
      <c r="B98" s="13" t="s">
        <v>179</v>
      </c>
      <c r="C98" s="13">
        <v>9051.9415625000001</v>
      </c>
      <c r="D98" s="13">
        <v>23951.770303030306</v>
      </c>
      <c r="E98" s="14" t="s">
        <v>179</v>
      </c>
      <c r="F98" s="23" t="s">
        <v>179</v>
      </c>
      <c r="G98" s="42">
        <v>3.3744595592112199</v>
      </c>
      <c r="H98" s="23">
        <v>11.442606371451275</v>
      </c>
      <c r="I98" s="23" t="s">
        <v>179</v>
      </c>
    </row>
    <row r="99" spans="1:9">
      <c r="A99" s="3" t="s">
        <v>165</v>
      </c>
      <c r="B99" s="13" t="s">
        <v>179</v>
      </c>
      <c r="C99" s="13" t="s">
        <v>179</v>
      </c>
      <c r="D99" s="13">
        <v>24512.3325</v>
      </c>
      <c r="E99" s="14" t="s">
        <v>179</v>
      </c>
      <c r="F99" s="23" t="s">
        <v>179</v>
      </c>
      <c r="G99" s="42" t="s">
        <v>179</v>
      </c>
      <c r="H99" s="23" t="s">
        <v>179</v>
      </c>
      <c r="I99" s="23" t="s">
        <v>179</v>
      </c>
    </row>
    <row r="100" spans="1:9">
      <c r="A100" s="3" t="s">
        <v>166</v>
      </c>
      <c r="B100" s="13" t="s">
        <v>179</v>
      </c>
      <c r="C100" s="13" t="s">
        <v>179</v>
      </c>
      <c r="D100" s="13">
        <v>23084.020693641618</v>
      </c>
      <c r="E100" s="14">
        <v>18710.510698901096</v>
      </c>
      <c r="F100" s="23" t="s">
        <v>179</v>
      </c>
      <c r="G100" s="42" t="s">
        <v>179</v>
      </c>
      <c r="H100" s="23">
        <v>17.172494230339726</v>
      </c>
      <c r="I100" s="23">
        <v>22.350027630528665</v>
      </c>
    </row>
    <row r="101" spans="1:9">
      <c r="A101" s="3" t="s">
        <v>167</v>
      </c>
      <c r="B101" s="13">
        <v>36432.938927096773</v>
      </c>
      <c r="C101" s="13">
        <v>10370.797173913043</v>
      </c>
      <c r="D101" s="13">
        <v>24519.808861047837</v>
      </c>
      <c r="E101" s="14">
        <v>19203.874803125</v>
      </c>
      <c r="F101" s="23">
        <v>2.7343933762995722</v>
      </c>
      <c r="G101" s="42">
        <v>1.4752435688600669</v>
      </c>
      <c r="H101" s="23">
        <v>12.313532263417965</v>
      </c>
      <c r="I101" s="23">
        <v>14.603536794067313</v>
      </c>
    </row>
    <row r="102" spans="1:9">
      <c r="A102" s="3" t="s">
        <v>168</v>
      </c>
      <c r="B102" s="13" t="s">
        <v>179</v>
      </c>
      <c r="C102" s="13">
        <v>10913.454929577465</v>
      </c>
      <c r="D102" s="13">
        <v>21454.60166064982</v>
      </c>
      <c r="E102" s="14">
        <v>19058.679308808292</v>
      </c>
      <c r="F102" s="23" t="s">
        <v>179</v>
      </c>
      <c r="G102" s="42">
        <v>2.5451221479397055</v>
      </c>
      <c r="H102" s="23">
        <v>15.96549455088641</v>
      </c>
      <c r="I102" s="23">
        <v>14.330264330264333</v>
      </c>
    </row>
    <row r="103" spans="1:9">
      <c r="A103" s="3" t="s">
        <v>169</v>
      </c>
      <c r="B103" s="13" t="s">
        <v>179</v>
      </c>
      <c r="C103" s="13">
        <v>10611.822363636364</v>
      </c>
      <c r="D103" s="13">
        <v>21124.874183006537</v>
      </c>
      <c r="E103" s="14">
        <v>17350.926855263158</v>
      </c>
      <c r="F103" s="23" t="s">
        <v>179</v>
      </c>
      <c r="G103" s="42">
        <v>1.3509640971056618</v>
      </c>
      <c r="H103" s="23">
        <v>11.543031743337293</v>
      </c>
      <c r="I103" s="23">
        <v>14.524605828953655</v>
      </c>
    </row>
    <row r="104" spans="1:9">
      <c r="A104" s="3" t="s">
        <v>170</v>
      </c>
      <c r="B104" s="13">
        <v>39022.822775555556</v>
      </c>
      <c r="C104" s="13">
        <v>9957.0829411764716</v>
      </c>
      <c r="D104" s="13">
        <v>21560.205396825397</v>
      </c>
      <c r="E104" s="14">
        <v>16137.896892537314</v>
      </c>
      <c r="F104" s="23">
        <v>4.3739748496446147</v>
      </c>
      <c r="G104" s="42">
        <v>2.2808586762075134</v>
      </c>
      <c r="H104" s="23">
        <v>18.187504510789811</v>
      </c>
      <c r="I104" s="23">
        <v>14.416740633153125</v>
      </c>
    </row>
    <row r="105" spans="1:9">
      <c r="A105" s="3" t="s">
        <v>171</v>
      </c>
      <c r="B105" s="13" t="s">
        <v>179</v>
      </c>
      <c r="C105" s="13" t="s">
        <v>179</v>
      </c>
      <c r="D105" s="13">
        <v>19881.643162393164</v>
      </c>
      <c r="E105" s="14">
        <v>16758.15984</v>
      </c>
      <c r="F105" s="23" t="s">
        <v>179</v>
      </c>
      <c r="G105" s="42" t="s">
        <v>179</v>
      </c>
      <c r="H105" s="23">
        <v>16.775796969841799</v>
      </c>
      <c r="I105" s="23">
        <v>15.79207106431979</v>
      </c>
    </row>
  </sheetData>
  <mergeCells count="2">
    <mergeCell ref="B4:E4"/>
    <mergeCell ref="F4:I4"/>
  </mergeCells>
  <hyperlinks>
    <hyperlink ref="A2" location="'NC Public Tables_7.15.2020'!A1" display="Back to List of Public Tables" xr:uid="{00000000-0004-0000-1200-000000000000}"/>
  </hyperlink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dimension ref="A1:E105"/>
  <sheetViews>
    <sheetView workbookViewId="0">
      <selection activeCell="A2" sqref="A2"/>
    </sheetView>
  </sheetViews>
  <sheetFormatPr defaultColWidth="8.81640625" defaultRowHeight="14.5"/>
  <cols>
    <col min="1" max="1" width="17.453125" customWidth="1"/>
    <col min="2" max="2" width="29.1796875" bestFit="1" customWidth="1"/>
    <col min="3" max="3" width="17.453125" customWidth="1"/>
    <col min="4" max="4" width="29.1796875" bestFit="1" customWidth="1"/>
    <col min="5" max="5" width="17.36328125" customWidth="1"/>
  </cols>
  <sheetData>
    <row r="1" spans="1:5">
      <c r="A1" s="3" t="str">
        <f>'NC Public Tables_7.15.2020'!A23&amp;". "&amp;'NC Public Tables_7.15.2020'!B23</f>
        <v>Table 23. C-Section Delivery, by County</v>
      </c>
      <c r="B1" s="28"/>
      <c r="C1" s="28"/>
      <c r="D1" s="28"/>
      <c r="E1" s="28"/>
    </row>
    <row r="2" spans="1:5">
      <c r="A2" s="2" t="s">
        <v>230</v>
      </c>
      <c r="B2" s="28"/>
      <c r="C2" s="28"/>
      <c r="D2" s="28"/>
      <c r="E2" s="28"/>
    </row>
    <row r="3" spans="1:5">
      <c r="A3" s="2"/>
      <c r="B3" s="28"/>
      <c r="C3" s="28"/>
      <c r="D3" s="28"/>
      <c r="E3" s="28"/>
    </row>
    <row r="4" spans="1:5">
      <c r="A4" s="29"/>
      <c r="B4" s="93" t="s">
        <v>6</v>
      </c>
      <c r="C4" s="94"/>
      <c r="D4" s="93" t="s">
        <v>178</v>
      </c>
      <c r="E4" s="93"/>
    </row>
    <row r="5" spans="1:5">
      <c r="A5" s="28" t="s">
        <v>9</v>
      </c>
      <c r="B5" s="30" t="s">
        <v>71</v>
      </c>
      <c r="C5" s="31" t="s">
        <v>7</v>
      </c>
      <c r="D5" s="29" t="s">
        <v>71</v>
      </c>
      <c r="E5" s="29" t="s">
        <v>7</v>
      </c>
    </row>
    <row r="6" spans="1:5">
      <c r="A6" s="3" t="s">
        <v>72</v>
      </c>
      <c r="B6" s="26">
        <v>19456.573443333331</v>
      </c>
      <c r="C6" s="14">
        <v>5985.6962900188328</v>
      </c>
      <c r="D6" s="22">
        <v>2.9857381242266108</v>
      </c>
      <c r="E6" s="42">
        <v>8.1874741410990133</v>
      </c>
    </row>
    <row r="7" spans="1:5">
      <c r="A7" s="3" t="s">
        <v>73</v>
      </c>
      <c r="B7" s="26" t="s">
        <v>179</v>
      </c>
      <c r="C7" s="14">
        <v>5085.0688549618326</v>
      </c>
      <c r="D7" s="22" t="s">
        <v>179</v>
      </c>
      <c r="E7" s="42">
        <v>9.7279033645426569</v>
      </c>
    </row>
    <row r="8" spans="1:5">
      <c r="A8" s="3" t="s">
        <v>74</v>
      </c>
      <c r="B8" s="26" t="s">
        <v>179</v>
      </c>
      <c r="C8" s="14">
        <v>5129.010416666667</v>
      </c>
      <c r="D8" s="22" t="s">
        <v>179</v>
      </c>
      <c r="E8" s="42">
        <v>5.3189524618623718</v>
      </c>
    </row>
    <row r="9" spans="1:5">
      <c r="A9" s="3" t="s">
        <v>75</v>
      </c>
      <c r="B9" s="26" t="s">
        <v>179</v>
      </c>
      <c r="C9" s="14">
        <v>5575.5410909090915</v>
      </c>
      <c r="D9" s="22" t="s">
        <v>179</v>
      </c>
      <c r="E9" s="42">
        <v>8.3488292664415003</v>
      </c>
    </row>
    <row r="10" spans="1:5">
      <c r="A10" s="3" t="s">
        <v>76</v>
      </c>
      <c r="B10" s="26" t="s">
        <v>179</v>
      </c>
      <c r="C10" s="14">
        <v>5520.6218421052636</v>
      </c>
      <c r="D10" s="22" t="s">
        <v>179</v>
      </c>
      <c r="E10" s="42">
        <v>6.8344811564661532</v>
      </c>
    </row>
    <row r="11" spans="1:5">
      <c r="A11" s="3" t="s">
        <v>77</v>
      </c>
      <c r="B11" s="26" t="s">
        <v>179</v>
      </c>
      <c r="C11" s="14">
        <v>5292.00052631579</v>
      </c>
      <c r="D11" s="22" t="s">
        <v>179</v>
      </c>
      <c r="E11" s="42">
        <v>8.3860526702957188</v>
      </c>
    </row>
    <row r="12" spans="1:5">
      <c r="A12" s="3" t="s">
        <v>78</v>
      </c>
      <c r="B12" s="26" t="s">
        <v>179</v>
      </c>
      <c r="C12" s="14">
        <v>5767.8214553990611</v>
      </c>
      <c r="D12" s="22" t="s">
        <v>179</v>
      </c>
      <c r="E12" s="42">
        <v>9.1454905861558178</v>
      </c>
    </row>
    <row r="13" spans="1:5">
      <c r="A13" s="3" t="s">
        <v>79</v>
      </c>
      <c r="B13" s="26" t="s">
        <v>179</v>
      </c>
      <c r="C13" s="14">
        <v>5714.7938461538461</v>
      </c>
      <c r="D13" s="22" t="s">
        <v>179</v>
      </c>
      <c r="E13" s="42">
        <v>8.5366409777007615</v>
      </c>
    </row>
    <row r="14" spans="1:5">
      <c r="A14" s="3" t="s">
        <v>80</v>
      </c>
      <c r="B14" s="26" t="s">
        <v>179</v>
      </c>
      <c r="C14" s="14">
        <v>5297.3622560975609</v>
      </c>
      <c r="D14" s="22" t="s">
        <v>179</v>
      </c>
      <c r="E14" s="42">
        <v>9.8662442095975305</v>
      </c>
    </row>
    <row r="15" spans="1:5">
      <c r="A15" s="3" t="s">
        <v>81</v>
      </c>
      <c r="B15" s="26">
        <v>18094.179072413794</v>
      </c>
      <c r="C15" s="14">
        <v>5713.2007000000003</v>
      </c>
      <c r="D15" s="22">
        <v>2.8813433021187809</v>
      </c>
      <c r="E15" s="42">
        <v>7.3481534702675342</v>
      </c>
    </row>
    <row r="16" spans="1:5">
      <c r="A16" s="3" t="s">
        <v>82</v>
      </c>
      <c r="B16" s="26">
        <v>22067.714737142865</v>
      </c>
      <c r="C16" s="14">
        <v>5265.7592794117645</v>
      </c>
      <c r="D16" s="22">
        <v>2.9141829879837262</v>
      </c>
      <c r="E16" s="42">
        <v>8.0886420002735875</v>
      </c>
    </row>
    <row r="17" spans="1:5">
      <c r="A17" s="3" t="s">
        <v>83</v>
      </c>
      <c r="B17" s="26">
        <v>18987.435504700854</v>
      </c>
      <c r="C17" s="14">
        <v>5123.1697115384613</v>
      </c>
      <c r="D17" s="22">
        <v>2.5827196921339262</v>
      </c>
      <c r="E17" s="42">
        <v>8.6541061930947425</v>
      </c>
    </row>
    <row r="18" spans="1:5">
      <c r="A18" s="3" t="s">
        <v>84</v>
      </c>
      <c r="B18" s="26">
        <v>19722.133378743958</v>
      </c>
      <c r="C18" s="14">
        <v>5472.2657794117649</v>
      </c>
      <c r="D18" s="22">
        <v>3.6881083745597727</v>
      </c>
      <c r="E18" s="42">
        <v>9.3272173001592265</v>
      </c>
    </row>
    <row r="19" spans="1:5">
      <c r="A19" s="3" t="s">
        <v>85</v>
      </c>
      <c r="B19" s="26">
        <v>15834.363937603306</v>
      </c>
      <c r="C19" s="14">
        <v>5207.255331125828</v>
      </c>
      <c r="D19" s="22">
        <v>2.7207264264607511</v>
      </c>
      <c r="E19" s="42">
        <v>8.2793787724404524</v>
      </c>
    </row>
    <row r="20" spans="1:5">
      <c r="A20" s="3" t="s">
        <v>86</v>
      </c>
      <c r="B20" s="26" t="s">
        <v>179</v>
      </c>
      <c r="C20" s="14" t="s">
        <v>179</v>
      </c>
      <c r="D20" s="22" t="s">
        <v>179</v>
      </c>
      <c r="E20" s="42" t="s">
        <v>179</v>
      </c>
    </row>
    <row r="21" spans="1:5">
      <c r="A21" s="3" t="s">
        <v>87</v>
      </c>
      <c r="B21" s="26">
        <v>19547.294598969071</v>
      </c>
      <c r="C21" s="14">
        <v>6226.7560784313728</v>
      </c>
      <c r="D21" s="22">
        <v>2.9042930641289866</v>
      </c>
      <c r="E21" s="42">
        <v>7.8282892885466504</v>
      </c>
    </row>
    <row r="22" spans="1:5">
      <c r="A22" s="3" t="s">
        <v>88</v>
      </c>
      <c r="B22" s="26" t="s">
        <v>179</v>
      </c>
      <c r="C22" s="14">
        <v>6248.3757142857148</v>
      </c>
      <c r="D22" s="22" t="s">
        <v>179</v>
      </c>
      <c r="E22" s="42">
        <v>5.4600409503071274</v>
      </c>
    </row>
    <row r="23" spans="1:5">
      <c r="A23" s="3" t="s">
        <v>89</v>
      </c>
      <c r="B23" s="26">
        <v>12565.674807589285</v>
      </c>
      <c r="C23" s="14">
        <v>5383.0849176954735</v>
      </c>
      <c r="D23" s="22">
        <v>2.4011512662767776</v>
      </c>
      <c r="E23" s="42">
        <v>7.7224269501048068</v>
      </c>
    </row>
    <row r="24" spans="1:5">
      <c r="A24" s="3" t="s">
        <v>90</v>
      </c>
      <c r="B24" s="26">
        <v>18205.145452499997</v>
      </c>
      <c r="C24" s="14">
        <v>7015.7854782608692</v>
      </c>
      <c r="D24" s="22">
        <v>2.842759846017175</v>
      </c>
      <c r="E24" s="42">
        <v>7.0414270625513433</v>
      </c>
    </row>
    <row r="25" spans="1:5">
      <c r="A25" s="3" t="s">
        <v>91</v>
      </c>
      <c r="B25" s="26" t="s">
        <v>179</v>
      </c>
      <c r="C25" s="14">
        <v>5050.7808695652175</v>
      </c>
      <c r="D25" s="22" t="s">
        <v>179</v>
      </c>
      <c r="E25" s="42">
        <v>7.7969956141899663</v>
      </c>
    </row>
    <row r="26" spans="1:5">
      <c r="A26" s="3" t="s">
        <v>92</v>
      </c>
      <c r="B26" s="26" t="s">
        <v>179</v>
      </c>
      <c r="C26" s="14">
        <v>5290.9797619047622</v>
      </c>
      <c r="D26" s="22" t="s">
        <v>179</v>
      </c>
      <c r="E26" s="42">
        <v>6.1533202290402533</v>
      </c>
    </row>
    <row r="27" spans="1:5">
      <c r="A27" s="3" t="s">
        <v>93</v>
      </c>
      <c r="B27" s="26" t="s">
        <v>179</v>
      </c>
      <c r="C27" s="14">
        <v>5090.4533333333329</v>
      </c>
      <c r="D27" s="22" t="s">
        <v>179</v>
      </c>
      <c r="E27" s="42">
        <v>9.4963678422141964</v>
      </c>
    </row>
    <row r="28" spans="1:5">
      <c r="A28" s="3" t="s">
        <v>94</v>
      </c>
      <c r="B28" s="26">
        <v>17291.37171904762</v>
      </c>
      <c r="C28" s="14">
        <v>5169.6860367454065</v>
      </c>
      <c r="D28" s="22">
        <v>2.7381423225531654</v>
      </c>
      <c r="E28" s="42">
        <v>7.5963878942952316</v>
      </c>
    </row>
    <row r="29" spans="1:5">
      <c r="A29" s="3" t="s">
        <v>95</v>
      </c>
      <c r="B29" s="26" t="s">
        <v>179</v>
      </c>
      <c r="C29" s="14">
        <v>5137.1164315352698</v>
      </c>
      <c r="D29" s="22" t="s">
        <v>179</v>
      </c>
      <c r="E29" s="42">
        <v>7.2525554474415426</v>
      </c>
    </row>
    <row r="30" spans="1:5">
      <c r="A30" s="3" t="s">
        <v>96</v>
      </c>
      <c r="B30" s="26" t="s">
        <v>179</v>
      </c>
      <c r="C30" s="14">
        <v>5900.3527169811323</v>
      </c>
      <c r="D30" s="22" t="s">
        <v>179</v>
      </c>
      <c r="E30" s="42">
        <v>6.9484351818064614</v>
      </c>
    </row>
    <row r="31" spans="1:5">
      <c r="A31" s="3" t="s">
        <v>97</v>
      </c>
      <c r="B31" s="26">
        <v>19579.221946198832</v>
      </c>
      <c r="C31" s="14">
        <v>5581.6363794351919</v>
      </c>
      <c r="D31" s="22">
        <v>3.5062059161244465</v>
      </c>
      <c r="E31" s="42">
        <v>9.3417272837963985</v>
      </c>
    </row>
    <row r="32" spans="1:5">
      <c r="A32" s="3" t="s">
        <v>98</v>
      </c>
      <c r="B32" s="26" t="s">
        <v>179</v>
      </c>
      <c r="C32" s="14">
        <v>5427.2383333333337</v>
      </c>
      <c r="D32" s="22" t="s">
        <v>179</v>
      </c>
      <c r="E32" s="42">
        <v>7.6400679117147714</v>
      </c>
    </row>
    <row r="33" spans="1:5">
      <c r="A33" s="3" t="s">
        <v>99</v>
      </c>
      <c r="B33" s="26" t="s">
        <v>179</v>
      </c>
      <c r="C33" s="14">
        <v>4676.2732291666662</v>
      </c>
      <c r="D33" s="22" t="s">
        <v>179</v>
      </c>
      <c r="E33" s="42">
        <v>10.118665952270112</v>
      </c>
    </row>
    <row r="34" spans="1:5">
      <c r="A34" s="3" t="s">
        <v>100</v>
      </c>
      <c r="B34" s="26">
        <v>18928.882417557248</v>
      </c>
      <c r="C34" s="14">
        <v>5256.858247078464</v>
      </c>
      <c r="D34" s="22">
        <v>3.230758796727315</v>
      </c>
      <c r="E34" s="42">
        <v>10.185400359351354</v>
      </c>
    </row>
    <row r="35" spans="1:5">
      <c r="A35" s="3" t="s">
        <v>101</v>
      </c>
      <c r="B35" s="26" t="s">
        <v>179</v>
      </c>
      <c r="C35" s="14">
        <v>5074.5632407407402</v>
      </c>
      <c r="D35" s="22" t="s">
        <v>179</v>
      </c>
      <c r="E35" s="42">
        <v>8.3373540480555821</v>
      </c>
    </row>
    <row r="36" spans="1:5">
      <c r="A36" s="3" t="s">
        <v>102</v>
      </c>
      <c r="B36" s="26" t="s">
        <v>179</v>
      </c>
      <c r="C36" s="14">
        <v>4862.012521367521</v>
      </c>
      <c r="D36" s="22" t="s">
        <v>179</v>
      </c>
      <c r="E36" s="42">
        <v>8.3874475037785334</v>
      </c>
    </row>
    <row r="37" spans="1:5">
      <c r="A37" s="3" t="s">
        <v>103</v>
      </c>
      <c r="B37" s="26">
        <v>15101.744996547757</v>
      </c>
      <c r="C37" s="14">
        <v>6104.3978170478176</v>
      </c>
      <c r="D37" s="22">
        <v>3.8497646689213463</v>
      </c>
      <c r="E37" s="42">
        <v>9.4280450037241774</v>
      </c>
    </row>
    <row r="38" spans="1:5">
      <c r="A38" s="3" t="s">
        <v>104</v>
      </c>
      <c r="B38" s="26" t="s">
        <v>179</v>
      </c>
      <c r="C38" s="14">
        <v>5301.5282899628255</v>
      </c>
      <c r="D38" s="22" t="s">
        <v>179</v>
      </c>
      <c r="E38" s="42">
        <v>7.9764561109587317</v>
      </c>
    </row>
    <row r="39" spans="1:5">
      <c r="A39" s="3" t="s">
        <v>105</v>
      </c>
      <c r="B39" s="26">
        <v>19963.510151035782</v>
      </c>
      <c r="C39" s="14">
        <v>5264.2701921317475</v>
      </c>
      <c r="D39" s="22">
        <v>2.6158838173183661</v>
      </c>
      <c r="E39" s="42">
        <v>7.4116978925032573</v>
      </c>
    </row>
    <row r="40" spans="1:5">
      <c r="A40" s="3" t="s">
        <v>106</v>
      </c>
      <c r="B40" s="26">
        <v>17363.098579527559</v>
      </c>
      <c r="C40" s="14">
        <v>5715.4794557823125</v>
      </c>
      <c r="D40" s="22">
        <v>3.3930078212837769</v>
      </c>
      <c r="E40" s="42">
        <v>6.5802971578637157</v>
      </c>
    </row>
    <row r="41" spans="1:5">
      <c r="A41" s="3" t="s">
        <v>107</v>
      </c>
      <c r="B41" s="26">
        <v>17180.346495187165</v>
      </c>
      <c r="C41" s="14">
        <v>5310.9577931034482</v>
      </c>
      <c r="D41" s="22">
        <v>3.685446182877949</v>
      </c>
      <c r="E41" s="42">
        <v>7.8647764685888069</v>
      </c>
    </row>
    <row r="42" spans="1:5">
      <c r="A42" s="3" t="s">
        <v>108</v>
      </c>
      <c r="B42" s="26" t="s">
        <v>179</v>
      </c>
      <c r="C42" s="14">
        <v>4922.6803333333337</v>
      </c>
      <c r="D42" s="22" t="s">
        <v>179</v>
      </c>
      <c r="E42" s="42">
        <v>7.96900940785833</v>
      </c>
    </row>
    <row r="43" spans="1:5">
      <c r="A43" s="3" t="s">
        <v>109</v>
      </c>
      <c r="B43" s="26" t="s">
        <v>179</v>
      </c>
      <c r="C43" s="14">
        <v>5909.304193548387</v>
      </c>
      <c r="D43" s="22" t="s">
        <v>179</v>
      </c>
      <c r="E43" s="42">
        <v>6.9911670738582972</v>
      </c>
    </row>
    <row r="44" spans="1:5">
      <c r="A44" s="3" t="s">
        <v>110</v>
      </c>
      <c r="B44" s="26">
        <v>14387.160847619047</v>
      </c>
      <c r="C44" s="14">
        <v>5418.0033557046982</v>
      </c>
      <c r="D44" s="22">
        <v>3.2831822895766778</v>
      </c>
      <c r="E44" s="42">
        <v>7.4871236547883262</v>
      </c>
    </row>
    <row r="45" spans="1:5">
      <c r="A45" s="3" t="s">
        <v>111</v>
      </c>
      <c r="B45" s="26" t="s">
        <v>179</v>
      </c>
      <c r="C45" s="14">
        <v>6389.7464444444449</v>
      </c>
      <c r="D45" s="22" t="s">
        <v>179</v>
      </c>
      <c r="E45" s="42">
        <v>5.3951982735365522</v>
      </c>
    </row>
    <row r="46" spans="1:5">
      <c r="A46" s="3" t="s">
        <v>112</v>
      </c>
      <c r="B46" s="26">
        <v>19879.088555490765</v>
      </c>
      <c r="C46" s="14">
        <v>5602.7712755716002</v>
      </c>
      <c r="D46" s="22">
        <v>3.4690177774518904</v>
      </c>
      <c r="E46" s="42">
        <v>8.2790192201598938</v>
      </c>
    </row>
    <row r="47" spans="1:5">
      <c r="A47" s="3" t="s">
        <v>113</v>
      </c>
      <c r="B47" s="26" t="s">
        <v>179</v>
      </c>
      <c r="C47" s="14">
        <v>5422.7398161764704</v>
      </c>
      <c r="D47" s="22" t="s">
        <v>179</v>
      </c>
      <c r="E47" s="42">
        <v>8.3630121191934208</v>
      </c>
    </row>
    <row r="48" spans="1:5">
      <c r="A48" s="3" t="s">
        <v>114</v>
      </c>
      <c r="B48" s="26">
        <v>17947.800428301885</v>
      </c>
      <c r="C48" s="14">
        <v>5270.8594799054372</v>
      </c>
      <c r="D48" s="22">
        <v>3.4420737592388466</v>
      </c>
      <c r="E48" s="42">
        <v>9.3940156640954644</v>
      </c>
    </row>
    <row r="49" spans="1:5">
      <c r="A49" s="3" t="s">
        <v>115</v>
      </c>
      <c r="B49" s="26">
        <v>20213.641086</v>
      </c>
      <c r="C49" s="14">
        <v>5228.8405990783403</v>
      </c>
      <c r="D49" s="22">
        <v>3.8842996607711631</v>
      </c>
      <c r="E49" s="42">
        <v>8.6426063233078221</v>
      </c>
    </row>
    <row r="50" spans="1:5">
      <c r="A50" s="3" t="s">
        <v>116</v>
      </c>
      <c r="B50" s="26">
        <v>17891.938890604026</v>
      </c>
      <c r="C50" s="14">
        <v>4885.7776436781614</v>
      </c>
      <c r="D50" s="22">
        <v>2.9784859363157064</v>
      </c>
      <c r="E50" s="42">
        <v>9.8059013868212066</v>
      </c>
    </row>
    <row r="51" spans="1:5">
      <c r="A51" s="3" t="s">
        <v>117</v>
      </c>
      <c r="B51" s="26" t="s">
        <v>179</v>
      </c>
      <c r="C51" s="14">
        <v>5383.9132846715329</v>
      </c>
      <c r="D51" s="22" t="s">
        <v>179</v>
      </c>
      <c r="E51" s="42">
        <v>9.545042848185048</v>
      </c>
    </row>
    <row r="52" spans="1:5">
      <c r="A52" s="3" t="s">
        <v>118</v>
      </c>
      <c r="B52" s="26">
        <v>16218.907372767857</v>
      </c>
      <c r="C52" s="14">
        <v>5063.2212883435577</v>
      </c>
      <c r="D52" s="22">
        <v>4.2531645569620258</v>
      </c>
      <c r="E52" s="42">
        <v>8.654063118028855</v>
      </c>
    </row>
    <row r="53" spans="1:5">
      <c r="A53" s="3" t="s">
        <v>119</v>
      </c>
      <c r="B53" s="26" t="s">
        <v>179</v>
      </c>
      <c r="C53" s="14" t="s">
        <v>179</v>
      </c>
      <c r="D53" s="22" t="s">
        <v>179</v>
      </c>
      <c r="E53" s="42" t="s">
        <v>179</v>
      </c>
    </row>
    <row r="54" spans="1:5">
      <c r="A54" s="3" t="s">
        <v>120</v>
      </c>
      <c r="B54" s="26">
        <v>15606.518130057804</v>
      </c>
      <c r="C54" s="14">
        <v>5270.8706835937501</v>
      </c>
      <c r="D54" s="22">
        <v>3.3350978078479221</v>
      </c>
      <c r="E54" s="42">
        <v>9.7706815940968799</v>
      </c>
    </row>
    <row r="55" spans="1:5">
      <c r="A55" s="3" t="s">
        <v>121</v>
      </c>
      <c r="B55" s="26" t="s">
        <v>179</v>
      </c>
      <c r="C55" s="14">
        <v>5393.4374193548383</v>
      </c>
      <c r="D55" s="22" t="s">
        <v>179</v>
      </c>
      <c r="E55" s="42">
        <v>7.20851069327012</v>
      </c>
    </row>
    <row r="56" spans="1:5">
      <c r="A56" s="3" t="s">
        <v>122</v>
      </c>
      <c r="B56" s="26">
        <v>16462.162386255921</v>
      </c>
      <c r="C56" s="14">
        <v>5174.5421477663231</v>
      </c>
      <c r="D56" s="22">
        <v>3.7952370674149218</v>
      </c>
      <c r="E56" s="42">
        <v>8.7268801403498255</v>
      </c>
    </row>
    <row r="57" spans="1:5">
      <c r="A57" s="3" t="s">
        <v>123</v>
      </c>
      <c r="B57" s="26" t="s">
        <v>179</v>
      </c>
      <c r="C57" s="14" t="s">
        <v>179</v>
      </c>
      <c r="D57" s="22" t="s">
        <v>179</v>
      </c>
      <c r="E57" s="42" t="s">
        <v>179</v>
      </c>
    </row>
    <row r="58" spans="1:5">
      <c r="A58" s="3" t="s">
        <v>124</v>
      </c>
      <c r="B58" s="26">
        <v>16507.900145652176</v>
      </c>
      <c r="C58" s="14">
        <v>5499.2971705426353</v>
      </c>
      <c r="D58" s="22">
        <v>3.2014104764997908</v>
      </c>
      <c r="E58" s="42">
        <v>8.5019442430633365</v>
      </c>
    </row>
    <row r="59" spans="1:5">
      <c r="A59" s="3" t="s">
        <v>125</v>
      </c>
      <c r="B59" s="26">
        <v>20115.836311507937</v>
      </c>
      <c r="C59" s="14">
        <v>5347.9564</v>
      </c>
      <c r="D59" s="22">
        <v>2.3758194377227335</v>
      </c>
      <c r="E59" s="42">
        <v>7.8952354885571729</v>
      </c>
    </row>
    <row r="60" spans="1:5">
      <c r="A60" s="3" t="s">
        <v>126</v>
      </c>
      <c r="B60" s="26">
        <v>20568.879064615387</v>
      </c>
      <c r="C60" s="14">
        <v>5443.0153242320821</v>
      </c>
      <c r="D60" s="22">
        <v>2.8929014503450152</v>
      </c>
      <c r="E60" s="42">
        <v>10.646705607688885</v>
      </c>
    </row>
    <row r="61" spans="1:5">
      <c r="A61" s="3" t="s">
        <v>127</v>
      </c>
      <c r="B61" s="26" t="s">
        <v>179</v>
      </c>
      <c r="C61" s="14">
        <v>5343.2404854368933</v>
      </c>
      <c r="D61" s="22" t="s">
        <v>179</v>
      </c>
      <c r="E61" s="42">
        <v>7.4860544979922112</v>
      </c>
    </row>
    <row r="62" spans="1:5">
      <c r="A62" s="3" t="s">
        <v>128</v>
      </c>
      <c r="B62" s="26" t="s">
        <v>179</v>
      </c>
      <c r="C62" s="14">
        <v>5220.9264615384609</v>
      </c>
      <c r="D62" s="22" t="s">
        <v>179</v>
      </c>
      <c r="E62" s="42">
        <v>6.9808652693003035</v>
      </c>
    </row>
    <row r="63" spans="1:5">
      <c r="A63" s="3" t="s">
        <v>129</v>
      </c>
      <c r="B63" s="26" t="s">
        <v>179</v>
      </c>
      <c r="C63" s="14">
        <v>6208.7730337078656</v>
      </c>
      <c r="D63" s="22" t="s">
        <v>179</v>
      </c>
      <c r="E63" s="42">
        <v>7.372991929749471</v>
      </c>
    </row>
    <row r="64" spans="1:5">
      <c r="A64" s="3" t="s">
        <v>130</v>
      </c>
      <c r="B64" s="26" t="s">
        <v>179</v>
      </c>
      <c r="C64" s="14">
        <v>5445.9458757062148</v>
      </c>
      <c r="D64" s="22" t="s">
        <v>179</v>
      </c>
      <c r="E64" s="42">
        <v>8.4604660426209914</v>
      </c>
    </row>
    <row r="65" spans="1:5">
      <c r="A65" s="3" t="s">
        <v>131</v>
      </c>
      <c r="B65" s="26">
        <v>20349.071250129873</v>
      </c>
      <c r="C65" s="14">
        <v>5500.2114439582629</v>
      </c>
      <c r="D65" s="22">
        <v>4.0229826672142881</v>
      </c>
      <c r="E65" s="42">
        <v>8.2245363951653037</v>
      </c>
    </row>
    <row r="66" spans="1:5">
      <c r="A66" s="3" t="s">
        <v>132</v>
      </c>
      <c r="B66" s="26" t="s">
        <v>179</v>
      </c>
      <c r="C66" s="14">
        <v>5395.0012765957445</v>
      </c>
      <c r="D66" s="22" t="s">
        <v>179</v>
      </c>
      <c r="E66" s="42">
        <v>7.1943363734932078</v>
      </c>
    </row>
    <row r="67" spans="1:5">
      <c r="A67" s="3" t="s">
        <v>133</v>
      </c>
      <c r="B67" s="26" t="s">
        <v>179</v>
      </c>
      <c r="C67" s="14">
        <v>5197.7090909090912</v>
      </c>
      <c r="D67" s="22" t="s">
        <v>179</v>
      </c>
      <c r="E67" s="42">
        <v>8.8266404055877743</v>
      </c>
    </row>
    <row r="68" spans="1:5">
      <c r="A68" s="3" t="s">
        <v>134</v>
      </c>
      <c r="B68" s="26">
        <v>14358.391649278845</v>
      </c>
      <c r="C68" s="14">
        <v>5507.7146846846845</v>
      </c>
      <c r="D68" s="22">
        <v>2.8021896597405278</v>
      </c>
      <c r="E68" s="42">
        <v>8.1981843360517015</v>
      </c>
    </row>
    <row r="69" spans="1:5">
      <c r="A69" s="3" t="s">
        <v>135</v>
      </c>
      <c r="B69" s="26">
        <v>17660.338161702126</v>
      </c>
      <c r="C69" s="14">
        <v>5339.7462915601027</v>
      </c>
      <c r="D69" s="22">
        <v>2.1771312435704178</v>
      </c>
      <c r="E69" s="42">
        <v>7.9023157894736844</v>
      </c>
    </row>
    <row r="70" spans="1:5">
      <c r="A70" s="3" t="s">
        <v>136</v>
      </c>
      <c r="B70" s="26">
        <v>16090.116493512303</v>
      </c>
      <c r="C70" s="14">
        <v>5601.106899038462</v>
      </c>
      <c r="D70" s="22">
        <v>2.9120695074726286</v>
      </c>
      <c r="E70" s="42">
        <v>6.5118621029714285</v>
      </c>
    </row>
    <row r="71" spans="1:5">
      <c r="A71" s="3" t="s">
        <v>137</v>
      </c>
      <c r="B71" s="26" t="s">
        <v>179</v>
      </c>
      <c r="C71" s="14">
        <v>5421.0367741935479</v>
      </c>
      <c r="D71" s="22" t="s">
        <v>179</v>
      </c>
      <c r="E71" s="42">
        <v>8.3544190085490548</v>
      </c>
    </row>
    <row r="72" spans="1:5">
      <c r="A72" s="3" t="s">
        <v>138</v>
      </c>
      <c r="B72" s="26">
        <v>17509.70453473684</v>
      </c>
      <c r="C72" s="14">
        <v>5426.4805045871562</v>
      </c>
      <c r="D72" s="22">
        <v>3.721531508150643</v>
      </c>
      <c r="E72" s="42">
        <v>10.538457716586924</v>
      </c>
    </row>
    <row r="73" spans="1:5">
      <c r="A73" s="3" t="s">
        <v>139</v>
      </c>
      <c r="B73" s="26">
        <v>17402.213907500001</v>
      </c>
      <c r="C73" s="14">
        <v>6983.297305389221</v>
      </c>
      <c r="D73" s="22">
        <v>2.3134377685240266</v>
      </c>
      <c r="E73" s="42">
        <v>6.151938136797737</v>
      </c>
    </row>
    <row r="74" spans="1:5">
      <c r="A74" s="3" t="s">
        <v>140</v>
      </c>
      <c r="B74" s="26" t="s">
        <v>179</v>
      </c>
      <c r="C74" s="14" t="s">
        <v>179</v>
      </c>
      <c r="D74" s="22" t="s">
        <v>179</v>
      </c>
      <c r="E74" s="42" t="s">
        <v>179</v>
      </c>
    </row>
    <row r="75" spans="1:5">
      <c r="A75" s="3" t="s">
        <v>141</v>
      </c>
      <c r="B75" s="26" t="s">
        <v>179</v>
      </c>
      <c r="C75" s="14">
        <v>5349.4292361111111</v>
      </c>
      <c r="D75" s="22" t="s">
        <v>179</v>
      </c>
      <c r="E75" s="42">
        <v>8.4387773539940127</v>
      </c>
    </row>
    <row r="76" spans="1:5">
      <c r="A76" s="3" t="s">
        <v>142</v>
      </c>
      <c r="B76" s="26">
        <v>17971.046182589285</v>
      </c>
      <c r="C76" s="14">
        <v>5422.41847826087</v>
      </c>
      <c r="D76" s="22">
        <v>3.232020084696241</v>
      </c>
      <c r="E76" s="42">
        <v>6.6927749554421236</v>
      </c>
    </row>
    <row r="77" spans="1:5">
      <c r="A77" s="3" t="s">
        <v>143</v>
      </c>
      <c r="B77" s="26" t="s">
        <v>179</v>
      </c>
      <c r="C77" s="14">
        <v>6219.2492452830193</v>
      </c>
      <c r="D77" s="22" t="s">
        <v>179</v>
      </c>
      <c r="E77" s="42">
        <v>10.626211321259106</v>
      </c>
    </row>
    <row r="78" spans="1:5">
      <c r="A78" s="3" t="s">
        <v>144</v>
      </c>
      <c r="B78" s="26">
        <v>13060.596102380952</v>
      </c>
      <c r="C78" s="14">
        <v>6159.6926282051281</v>
      </c>
      <c r="D78" s="22">
        <v>2.3299893671120149</v>
      </c>
      <c r="E78" s="42">
        <v>8.8588126730236851</v>
      </c>
    </row>
    <row r="79" spans="1:5">
      <c r="A79" s="3" t="s">
        <v>145</v>
      </c>
      <c r="B79" s="26">
        <v>21099.961279444447</v>
      </c>
      <c r="C79" s="14">
        <v>6525.7491240875916</v>
      </c>
      <c r="D79" s="22">
        <v>3.8961179513634612</v>
      </c>
      <c r="E79" s="42">
        <v>7.6409319706075101</v>
      </c>
    </row>
    <row r="80" spans="1:5">
      <c r="A80" s="3" t="s">
        <v>146</v>
      </c>
      <c r="B80" s="26" t="s">
        <v>179</v>
      </c>
      <c r="C80" s="14">
        <v>5092.2394339622642</v>
      </c>
      <c r="D80" s="22" t="s">
        <v>179</v>
      </c>
      <c r="E80" s="42">
        <v>8.937605396290051</v>
      </c>
    </row>
    <row r="81" spans="1:5">
      <c r="A81" s="3" t="s">
        <v>147</v>
      </c>
      <c r="B81" s="26">
        <v>17508.656329999994</v>
      </c>
      <c r="C81" s="14">
        <v>5410.2916173913045</v>
      </c>
      <c r="D81" s="22">
        <v>3.4442097810774159</v>
      </c>
      <c r="E81" s="42">
        <v>9.021459306027511</v>
      </c>
    </row>
    <row r="82" spans="1:5">
      <c r="A82" s="3" t="s">
        <v>148</v>
      </c>
      <c r="B82" s="26" t="s">
        <v>179</v>
      </c>
      <c r="C82" s="14">
        <v>5504.1992708333328</v>
      </c>
      <c r="D82" s="22" t="s">
        <v>179</v>
      </c>
      <c r="E82" s="42">
        <v>10.153298353026894</v>
      </c>
    </row>
    <row r="83" spans="1:5">
      <c r="A83" s="3" t="s">
        <v>149</v>
      </c>
      <c r="B83" s="26">
        <v>21645.315335877862</v>
      </c>
      <c r="C83" s="14">
        <v>5145.7689455782311</v>
      </c>
      <c r="D83" s="22">
        <v>2.8955608767728864</v>
      </c>
      <c r="E83" s="42">
        <v>8.7357365412789125</v>
      </c>
    </row>
    <row r="84" spans="1:5">
      <c r="A84" s="3" t="s">
        <v>150</v>
      </c>
      <c r="B84" s="26">
        <v>19908.722586956523</v>
      </c>
      <c r="C84" s="14">
        <v>5673.1229389312975</v>
      </c>
      <c r="D84" s="22">
        <v>2.408570321526684</v>
      </c>
      <c r="E84" s="42">
        <v>6.286742651469706</v>
      </c>
    </row>
    <row r="85" spans="1:5">
      <c r="A85" s="3" t="s">
        <v>151</v>
      </c>
      <c r="B85" s="26">
        <v>18414.892040957446</v>
      </c>
      <c r="C85" s="14">
        <v>5292.9814024390244</v>
      </c>
      <c r="D85" s="22">
        <v>2.8962250223058112</v>
      </c>
      <c r="E85" s="42">
        <v>9.1031879660295676</v>
      </c>
    </row>
    <row r="86" spans="1:5">
      <c r="A86" s="3" t="s">
        <v>152</v>
      </c>
      <c r="B86" s="26">
        <v>17906.831443506493</v>
      </c>
      <c r="C86" s="14">
        <v>4967.8405298013249</v>
      </c>
      <c r="D86" s="22">
        <v>2.92893528130775</v>
      </c>
      <c r="E86" s="42">
        <v>9.2369570038003044</v>
      </c>
    </row>
    <row r="87" spans="1:5">
      <c r="A87" s="3" t="s">
        <v>153</v>
      </c>
      <c r="B87" s="26" t="s">
        <v>179</v>
      </c>
      <c r="C87" s="14">
        <v>4788.8002236421726</v>
      </c>
      <c r="D87" s="22" t="s">
        <v>179</v>
      </c>
      <c r="E87" s="42">
        <v>9.0918773419572236</v>
      </c>
    </row>
    <row r="88" spans="1:5">
      <c r="A88" s="3" t="s">
        <v>154</v>
      </c>
      <c r="B88" s="26" t="s">
        <v>179</v>
      </c>
      <c r="C88" s="14">
        <v>5408.2588278388275</v>
      </c>
      <c r="D88" s="22" t="s">
        <v>179</v>
      </c>
      <c r="E88" s="42">
        <v>11.860626774025372</v>
      </c>
    </row>
    <row r="89" spans="1:5">
      <c r="A89" s="3" t="s">
        <v>155</v>
      </c>
      <c r="B89" s="26">
        <v>19951.410014646463</v>
      </c>
      <c r="C89" s="14">
        <v>5193.5649122807017</v>
      </c>
      <c r="D89" s="22">
        <v>3.0532153853270905</v>
      </c>
      <c r="E89" s="42">
        <v>9.476276405249358</v>
      </c>
    </row>
    <row r="90" spans="1:5">
      <c r="A90" s="3" t="s">
        <v>156</v>
      </c>
      <c r="B90" s="26">
        <v>19106.035248148146</v>
      </c>
      <c r="C90" s="14">
        <v>5822.2414563106795</v>
      </c>
      <c r="D90" s="22">
        <v>2.1347951848508608</v>
      </c>
      <c r="E90" s="42">
        <v>6.5378145926560665</v>
      </c>
    </row>
    <row r="91" spans="1:5">
      <c r="A91" s="3" t="s">
        <v>157</v>
      </c>
      <c r="B91" s="26">
        <v>16866.289959345795</v>
      </c>
      <c r="C91" s="14">
        <v>5679.6778174603178</v>
      </c>
      <c r="D91" s="22">
        <v>2.9457310987989951</v>
      </c>
      <c r="E91" s="42">
        <v>7.588380543231688</v>
      </c>
    </row>
    <row r="92" spans="1:5">
      <c r="A92" s="3" t="s">
        <v>158</v>
      </c>
      <c r="B92" s="26" t="s">
        <v>179</v>
      </c>
      <c r="C92" s="14">
        <v>5629.3167857142853</v>
      </c>
      <c r="D92" s="22" t="s">
        <v>179</v>
      </c>
      <c r="E92" s="42">
        <v>8.4392424775204713</v>
      </c>
    </row>
    <row r="93" spans="1:5">
      <c r="A93" s="3" t="s">
        <v>159</v>
      </c>
      <c r="B93" s="26" t="s">
        <v>179</v>
      </c>
      <c r="C93" s="14">
        <v>5827.8698901098905</v>
      </c>
      <c r="D93" s="22" t="s">
        <v>179</v>
      </c>
      <c r="E93" s="42">
        <v>8.0460955805420067</v>
      </c>
    </row>
    <row r="94" spans="1:5">
      <c r="A94" s="3" t="s">
        <v>160</v>
      </c>
      <c r="B94" s="26" t="s">
        <v>179</v>
      </c>
      <c r="C94" s="14" t="s">
        <v>179</v>
      </c>
      <c r="D94" s="22" t="s">
        <v>179</v>
      </c>
      <c r="E94" s="42" t="s">
        <v>179</v>
      </c>
    </row>
    <row r="95" spans="1:5">
      <c r="A95" s="3" t="s">
        <v>161</v>
      </c>
      <c r="B95" s="26">
        <v>19120.225420623501</v>
      </c>
      <c r="C95" s="14">
        <v>5102.2542516268977</v>
      </c>
      <c r="D95" s="22">
        <v>3.0794812637196611</v>
      </c>
      <c r="E95" s="42">
        <v>7.6608508640614428</v>
      </c>
    </row>
    <row r="96" spans="1:5">
      <c r="A96" s="3" t="s">
        <v>162</v>
      </c>
      <c r="B96" s="26">
        <v>12919.933903070178</v>
      </c>
      <c r="C96" s="14">
        <v>5782.0741206030152</v>
      </c>
      <c r="D96" s="22">
        <v>3.1392995323178039</v>
      </c>
      <c r="E96" s="42">
        <v>6.4517349169082463</v>
      </c>
    </row>
    <row r="97" spans="1:5">
      <c r="A97" s="3" t="s">
        <v>163</v>
      </c>
      <c r="B97" s="26">
        <v>17527.787969817167</v>
      </c>
      <c r="C97" s="14">
        <v>5458.7572869389805</v>
      </c>
      <c r="D97" s="22">
        <v>3.8774581441490423</v>
      </c>
      <c r="E97" s="42">
        <v>7.778018566440184</v>
      </c>
    </row>
    <row r="98" spans="1:5">
      <c r="A98" s="3" t="s">
        <v>164</v>
      </c>
      <c r="B98" s="26" t="s">
        <v>179</v>
      </c>
      <c r="C98" s="14">
        <v>5507.9128947368417</v>
      </c>
      <c r="D98" s="22" t="s">
        <v>179</v>
      </c>
      <c r="E98" s="42">
        <v>8.014341453126649</v>
      </c>
    </row>
    <row r="99" spans="1:5">
      <c r="A99" s="3" t="s">
        <v>165</v>
      </c>
      <c r="B99" s="26" t="s">
        <v>179</v>
      </c>
      <c r="C99" s="14">
        <v>5668.0577049180329</v>
      </c>
      <c r="D99" s="22" t="s">
        <v>179</v>
      </c>
      <c r="E99" s="42" t="s">
        <v>179</v>
      </c>
    </row>
    <row r="100" spans="1:5">
      <c r="A100" s="3" t="s">
        <v>166</v>
      </c>
      <c r="B100" s="26" t="s">
        <v>179</v>
      </c>
      <c r="C100" s="14">
        <v>5631.3559139784948</v>
      </c>
      <c r="D100" s="22" t="s">
        <v>179</v>
      </c>
      <c r="E100" s="42">
        <v>11.41793106270654</v>
      </c>
    </row>
    <row r="101" spans="1:5">
      <c r="A101" s="3" t="s">
        <v>167</v>
      </c>
      <c r="B101" s="26">
        <v>21037.189896969699</v>
      </c>
      <c r="C101" s="14">
        <v>5731.6646985815605</v>
      </c>
      <c r="D101" s="22">
        <v>3.4929670226278402</v>
      </c>
      <c r="E101" s="42">
        <v>9.0438844873595396</v>
      </c>
    </row>
    <row r="102" spans="1:5">
      <c r="A102" s="3" t="s">
        <v>168</v>
      </c>
      <c r="B102" s="26">
        <v>19559.641192261905</v>
      </c>
      <c r="C102" s="14">
        <v>5071.9605734767028</v>
      </c>
      <c r="D102" s="22">
        <v>3.1367374818346181</v>
      </c>
      <c r="E102" s="42">
        <v>10.00125463767856</v>
      </c>
    </row>
    <row r="103" spans="1:5">
      <c r="A103" s="3" t="s">
        <v>169</v>
      </c>
      <c r="B103" s="26">
        <v>18162.766474793389</v>
      </c>
      <c r="C103" s="14">
        <v>5516.6114715719068</v>
      </c>
      <c r="D103" s="22">
        <v>3.0223302749238172</v>
      </c>
      <c r="E103" s="42">
        <v>7.3443320915380514</v>
      </c>
    </row>
    <row r="104" spans="1:5">
      <c r="A104" s="3" t="s">
        <v>170</v>
      </c>
      <c r="B104" s="26">
        <v>19446.605899561404</v>
      </c>
      <c r="C104" s="14">
        <v>5486.2980991735531</v>
      </c>
      <c r="D104" s="22">
        <v>2.7701840714415895</v>
      </c>
      <c r="E104" s="42">
        <v>8.1171735241502692</v>
      </c>
    </row>
    <row r="105" spans="1:5">
      <c r="A105" s="3" t="s">
        <v>171</v>
      </c>
      <c r="B105" s="26" t="s">
        <v>179</v>
      </c>
      <c r="C105" s="14">
        <v>5431.986981132075</v>
      </c>
      <c r="D105" s="22" t="s">
        <v>179</v>
      </c>
      <c r="E105" s="42">
        <v>6.9638340505206457</v>
      </c>
    </row>
  </sheetData>
  <mergeCells count="2">
    <mergeCell ref="B4:C4"/>
    <mergeCell ref="D4:E4"/>
  </mergeCells>
  <hyperlinks>
    <hyperlink ref="A2" location="'NC Public Tables_7.15.2020'!A1" display="Back to List of Public Tables" xr:uid="{00000000-0004-0000-1400-000000000000}"/>
  </hyperlink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0"/>
  <dimension ref="A1:E105"/>
  <sheetViews>
    <sheetView workbookViewId="0">
      <selection activeCell="A2" sqref="A2"/>
    </sheetView>
  </sheetViews>
  <sheetFormatPr defaultColWidth="8.81640625" defaultRowHeight="14"/>
  <cols>
    <col min="1" max="1" width="17.453125" style="3" customWidth="1"/>
    <col min="2" max="2" width="29.1796875" style="3" bestFit="1" customWidth="1"/>
    <col min="3" max="3" width="17.453125" style="3" customWidth="1"/>
    <col min="4" max="4" width="29.36328125" style="3" bestFit="1" customWidth="1"/>
    <col min="5" max="5" width="17.81640625" style="3" customWidth="1"/>
    <col min="6" max="16384" width="8.81640625" style="3"/>
  </cols>
  <sheetData>
    <row r="1" spans="1:5">
      <c r="A1" s="3" t="str">
        <f>'NC Public Tables_7.15.2020'!A24&amp;". "&amp;'NC Public Tables_7.15.2020'!B24</f>
        <v>Table 24. Vaginal Delivery, by County</v>
      </c>
      <c r="B1" s="28"/>
      <c r="C1" s="28"/>
      <c r="D1" s="28"/>
      <c r="E1" s="28"/>
    </row>
    <row r="2" spans="1:5">
      <c r="A2" s="2" t="s">
        <v>230</v>
      </c>
      <c r="B2" s="28"/>
      <c r="C2" s="28"/>
      <c r="D2" s="28"/>
      <c r="E2" s="28"/>
    </row>
    <row r="3" spans="1:5">
      <c r="A3" s="28"/>
      <c r="B3" s="28"/>
      <c r="C3" s="28"/>
      <c r="D3" s="28"/>
      <c r="E3" s="28"/>
    </row>
    <row r="4" spans="1:5">
      <c r="A4" s="29"/>
      <c r="B4" s="93" t="s">
        <v>6</v>
      </c>
      <c r="C4" s="94"/>
      <c r="D4" s="93" t="s">
        <v>178</v>
      </c>
      <c r="E4" s="93"/>
    </row>
    <row r="5" spans="1:5">
      <c r="A5" s="28" t="s">
        <v>9</v>
      </c>
      <c r="B5" s="30" t="s">
        <v>71</v>
      </c>
      <c r="C5" s="31" t="s">
        <v>7</v>
      </c>
      <c r="D5" s="29" t="s">
        <v>71</v>
      </c>
      <c r="E5" s="29" t="s">
        <v>7</v>
      </c>
    </row>
    <row r="6" spans="1:5">
      <c r="A6" s="3" t="s">
        <v>72</v>
      </c>
      <c r="B6" s="26">
        <v>12021.179906128134</v>
      </c>
      <c r="C6" s="27">
        <v>4368.3007016434894</v>
      </c>
      <c r="D6" s="22">
        <v>7.1458665773156893</v>
      </c>
      <c r="E6" s="22">
        <v>24.392813731108546</v>
      </c>
    </row>
    <row r="7" spans="1:5">
      <c r="A7" s="3" t="s">
        <v>73</v>
      </c>
      <c r="B7" s="26">
        <v>8933.1926166666672</v>
      </c>
      <c r="C7" s="27">
        <v>4026.3420209059232</v>
      </c>
      <c r="D7" s="22">
        <v>5.5926673916420695</v>
      </c>
      <c r="E7" s="22">
        <v>21.312276836822466</v>
      </c>
    </row>
    <row r="8" spans="1:5">
      <c r="A8" s="3" t="s">
        <v>74</v>
      </c>
      <c r="B8" s="26" t="s">
        <v>179</v>
      </c>
      <c r="C8" s="27">
        <v>4068.5685185185184</v>
      </c>
      <c r="D8" s="22" t="s">
        <v>179</v>
      </c>
      <c r="E8" s="22">
        <v>17.951464558785503</v>
      </c>
    </row>
    <row r="9" spans="1:5">
      <c r="A9" s="3" t="s">
        <v>75</v>
      </c>
      <c r="B9" s="26">
        <v>14331.146294186046</v>
      </c>
      <c r="C9" s="27">
        <v>3941.5922834645667</v>
      </c>
      <c r="D9" s="22">
        <v>5.3056943673267938</v>
      </c>
      <c r="E9" s="22">
        <v>19.278205760692192</v>
      </c>
    </row>
    <row r="10" spans="1:5">
      <c r="A10" s="3" t="s">
        <v>76</v>
      </c>
      <c r="B10" s="26" t="s">
        <v>179</v>
      </c>
      <c r="C10" s="27">
        <v>4187.2397584541059</v>
      </c>
      <c r="D10" s="22" t="s">
        <v>179</v>
      </c>
      <c r="E10" s="22">
        <v>18.614968413006498</v>
      </c>
    </row>
    <row r="11" spans="1:5">
      <c r="A11" s="3" t="s">
        <v>77</v>
      </c>
      <c r="B11" s="26" t="s">
        <v>179</v>
      </c>
      <c r="C11" s="27">
        <v>4594.6671698113205</v>
      </c>
      <c r="D11" s="22" t="s">
        <v>179</v>
      </c>
      <c r="E11" s="22">
        <v>15.595115492128883</v>
      </c>
    </row>
    <row r="12" spans="1:5">
      <c r="A12" s="3" t="s">
        <v>78</v>
      </c>
      <c r="B12" s="26" t="s">
        <v>179</v>
      </c>
      <c r="C12" s="27">
        <v>4254.6963395225466</v>
      </c>
      <c r="D12" s="22" t="s">
        <v>179</v>
      </c>
      <c r="E12" s="22">
        <v>16.187088971740575</v>
      </c>
    </row>
    <row r="13" spans="1:5">
      <c r="A13" s="3" t="s">
        <v>79</v>
      </c>
      <c r="B13" s="26" t="s">
        <v>179</v>
      </c>
      <c r="C13" s="27">
        <v>3955.5155797101452</v>
      </c>
      <c r="D13" s="22" t="s">
        <v>179</v>
      </c>
      <c r="E13" s="22">
        <v>15.103287883624423</v>
      </c>
    </row>
    <row r="14" spans="1:5">
      <c r="A14" s="3" t="s">
        <v>80</v>
      </c>
      <c r="B14" s="26">
        <v>11419.194572685185</v>
      </c>
      <c r="C14" s="27">
        <v>3926.6004365079366</v>
      </c>
      <c r="D14" s="22">
        <v>4.4553536436954682</v>
      </c>
      <c r="E14" s="22">
        <v>15.160326468405961</v>
      </c>
    </row>
    <row r="15" spans="1:5">
      <c r="A15" s="3" t="s">
        <v>81</v>
      </c>
      <c r="B15" s="26">
        <v>11855.016409549071</v>
      </c>
      <c r="C15" s="27">
        <v>4195.8976478679506</v>
      </c>
      <c r="D15" s="22">
        <v>6.2429104879240258</v>
      </c>
      <c r="E15" s="22">
        <v>17.807025242948324</v>
      </c>
    </row>
    <row r="16" spans="1:5">
      <c r="A16" s="3" t="s">
        <v>82</v>
      </c>
      <c r="B16" s="26">
        <v>11872.316331233595</v>
      </c>
      <c r="C16" s="27">
        <v>3765.0161247750448</v>
      </c>
      <c r="D16" s="22">
        <v>5.7678115242690895</v>
      </c>
      <c r="E16" s="22">
        <v>19.829067962435396</v>
      </c>
    </row>
    <row r="17" spans="1:5">
      <c r="A17" s="3" t="s">
        <v>83</v>
      </c>
      <c r="B17" s="26">
        <v>11074.456676447877</v>
      </c>
      <c r="C17" s="27">
        <v>3759.5767396907213</v>
      </c>
      <c r="D17" s="22">
        <v>5.7173025663477501</v>
      </c>
      <c r="E17" s="22">
        <v>21.524315403338214</v>
      </c>
    </row>
    <row r="18" spans="1:5">
      <c r="A18" s="3" t="s">
        <v>84</v>
      </c>
      <c r="B18" s="26">
        <v>13288.240987438425</v>
      </c>
      <c r="C18" s="27">
        <v>3991.7299678869617</v>
      </c>
      <c r="D18" s="22">
        <v>7.2336811597645791</v>
      </c>
      <c r="E18" s="22">
        <v>21.356584318158699</v>
      </c>
    </row>
    <row r="19" spans="1:5">
      <c r="A19" s="3" t="s">
        <v>85</v>
      </c>
      <c r="B19" s="26">
        <v>9766.5216729468593</v>
      </c>
      <c r="C19" s="27">
        <v>4057.7846068965514</v>
      </c>
      <c r="D19" s="22">
        <v>4.654465870060954</v>
      </c>
      <c r="E19" s="22">
        <v>19.875992086156717</v>
      </c>
    </row>
    <row r="20" spans="1:5">
      <c r="A20" s="3" t="s">
        <v>86</v>
      </c>
      <c r="B20" s="26" t="s">
        <v>179</v>
      </c>
      <c r="C20" s="27">
        <v>3586.7999999999997</v>
      </c>
      <c r="D20" s="22" t="s">
        <v>179</v>
      </c>
      <c r="E20" s="22">
        <v>20.230263157894736</v>
      </c>
    </row>
    <row r="21" spans="1:5">
      <c r="A21" s="3" t="s">
        <v>87</v>
      </c>
      <c r="B21" s="26" t="s">
        <v>179</v>
      </c>
      <c r="C21" s="27">
        <v>4199.5663103448278</v>
      </c>
      <c r="D21" s="22" t="s">
        <v>179</v>
      </c>
      <c r="E21" s="22">
        <v>14.837933945611296</v>
      </c>
    </row>
    <row r="22" spans="1:5">
      <c r="A22" s="3" t="s">
        <v>88</v>
      </c>
      <c r="B22" s="26">
        <v>12958.169805970148</v>
      </c>
      <c r="C22" s="27">
        <v>4271.5804098360659</v>
      </c>
      <c r="D22" s="22">
        <v>7.2221623369623806</v>
      </c>
      <c r="E22" s="22">
        <v>15.860118950892131</v>
      </c>
    </row>
    <row r="23" spans="1:5">
      <c r="A23" s="3" t="s">
        <v>89</v>
      </c>
      <c r="B23" s="26">
        <v>8674.3137461386141</v>
      </c>
      <c r="C23" s="27">
        <v>4125.9310443686009</v>
      </c>
      <c r="D23" s="22">
        <v>5.4133097744186278</v>
      </c>
      <c r="E23" s="22">
        <v>23.27850922202375</v>
      </c>
    </row>
    <row r="24" spans="1:5">
      <c r="A24" s="3" t="s">
        <v>90</v>
      </c>
      <c r="B24" s="26">
        <v>12057.673471724138</v>
      </c>
      <c r="C24" s="27">
        <v>4912.5998314606741</v>
      </c>
      <c r="D24" s="22">
        <v>6.870002961208173</v>
      </c>
      <c r="E24" s="22">
        <v>21.797808993637201</v>
      </c>
    </row>
    <row r="25" spans="1:5">
      <c r="A25" s="3" t="s">
        <v>91</v>
      </c>
      <c r="B25" s="26" t="s">
        <v>179</v>
      </c>
      <c r="C25" s="27">
        <v>3869.8171568627449</v>
      </c>
      <c r="D25" s="22" t="s">
        <v>179</v>
      </c>
      <c r="E25" s="22">
        <v>17.288990274942968</v>
      </c>
    </row>
    <row r="26" spans="1:5">
      <c r="A26" s="3" t="s">
        <v>92</v>
      </c>
      <c r="B26" s="26" t="s">
        <v>179</v>
      </c>
      <c r="C26" s="27">
        <v>3922.4326851851852</v>
      </c>
      <c r="D26" s="22" t="s">
        <v>179</v>
      </c>
      <c r="E26" s="22">
        <v>15.822823446103508</v>
      </c>
    </row>
    <row r="27" spans="1:5">
      <c r="A27" s="3" t="s">
        <v>93</v>
      </c>
      <c r="B27" s="26" t="s">
        <v>179</v>
      </c>
      <c r="C27" s="27">
        <v>3723.853333333333</v>
      </c>
      <c r="D27" s="22" t="s">
        <v>179</v>
      </c>
      <c r="E27" s="22">
        <v>21.9146950204943</v>
      </c>
    </row>
    <row r="28" spans="1:5">
      <c r="A28" s="3" t="s">
        <v>94</v>
      </c>
      <c r="B28" s="26">
        <v>12996.281685294118</v>
      </c>
      <c r="C28" s="27">
        <v>3996.6731859296483</v>
      </c>
      <c r="D28" s="22">
        <v>5.3198193695318645</v>
      </c>
      <c r="E28" s="22">
        <v>19.838335839432432</v>
      </c>
    </row>
    <row r="29" spans="1:5">
      <c r="A29" s="3" t="s">
        <v>95</v>
      </c>
      <c r="B29" s="26">
        <v>11993.392297477065</v>
      </c>
      <c r="C29" s="27">
        <v>4044.0749571183537</v>
      </c>
      <c r="D29" s="22">
        <v>4.7512150469672862</v>
      </c>
      <c r="E29" s="22">
        <v>17.544563592773525</v>
      </c>
    </row>
    <row r="30" spans="1:5">
      <c r="A30" s="3" t="s">
        <v>96</v>
      </c>
      <c r="B30" s="26">
        <v>12524.618859649123</v>
      </c>
      <c r="C30" s="27">
        <v>4030.0591757575758</v>
      </c>
      <c r="D30" s="22">
        <v>6.5096359743040679</v>
      </c>
      <c r="E30" s="22">
        <v>21.631920849020116</v>
      </c>
    </row>
    <row r="31" spans="1:5">
      <c r="A31" s="3" t="s">
        <v>97</v>
      </c>
      <c r="B31" s="26">
        <v>12440.326303448273</v>
      </c>
      <c r="C31" s="27">
        <v>4154.858466115702</v>
      </c>
      <c r="D31" s="22">
        <v>6.2435070260812511</v>
      </c>
      <c r="E31" s="22">
        <v>20.462509075658296</v>
      </c>
    </row>
    <row r="32" spans="1:5">
      <c r="A32" s="3" t="s">
        <v>98</v>
      </c>
      <c r="B32" s="26" t="s">
        <v>179</v>
      </c>
      <c r="C32" s="27">
        <v>3915.3334482758619</v>
      </c>
      <c r="D32" s="22" t="s">
        <v>179</v>
      </c>
      <c r="E32" s="22">
        <v>21.101139946640796</v>
      </c>
    </row>
    <row r="33" spans="1:5">
      <c r="A33" s="3" t="s">
        <v>99</v>
      </c>
      <c r="B33" s="26">
        <v>13143.544540277779</v>
      </c>
      <c r="C33" s="27">
        <v>3676.2072727272725</v>
      </c>
      <c r="D33" s="22">
        <v>5.5383601032948109</v>
      </c>
      <c r="E33" s="22">
        <v>23.18860947395234</v>
      </c>
    </row>
    <row r="34" spans="1:5">
      <c r="A34" s="3" t="s">
        <v>100</v>
      </c>
      <c r="B34" s="26">
        <v>13769.801409190371</v>
      </c>
      <c r="C34" s="27">
        <v>3993.2514551083591</v>
      </c>
      <c r="D34" s="22">
        <v>5.6353311836045155</v>
      </c>
      <c r="E34" s="22">
        <v>21.969177402807929</v>
      </c>
    </row>
    <row r="35" spans="1:5">
      <c r="A35" s="3" t="s">
        <v>101</v>
      </c>
      <c r="B35" s="26">
        <v>14051.908905882352</v>
      </c>
      <c r="C35" s="27">
        <v>3930.7968791946309</v>
      </c>
      <c r="D35" s="22">
        <v>5.739284558792499</v>
      </c>
      <c r="E35" s="22">
        <v>23.004921354820031</v>
      </c>
    </row>
    <row r="36" spans="1:5">
      <c r="A36" s="3" t="s">
        <v>102</v>
      </c>
      <c r="B36" s="26">
        <v>10621.895746376811</v>
      </c>
      <c r="C36" s="27">
        <v>3569.867643884892</v>
      </c>
      <c r="D36" s="22">
        <v>5.6008198301490504</v>
      </c>
      <c r="E36" s="22">
        <v>19.929148769661815</v>
      </c>
    </row>
    <row r="37" spans="1:5">
      <c r="A37" s="3" t="s">
        <v>103</v>
      </c>
      <c r="B37" s="26">
        <v>9892.5538126034953</v>
      </c>
      <c r="C37" s="27">
        <v>4379.223504636785</v>
      </c>
      <c r="D37" s="22">
        <v>9.6310568357134709</v>
      </c>
      <c r="E37" s="22">
        <v>25.363597161786036</v>
      </c>
    </row>
    <row r="38" spans="1:5">
      <c r="A38" s="3" t="s">
        <v>104</v>
      </c>
      <c r="B38" s="26">
        <v>13366.280163861387</v>
      </c>
      <c r="C38" s="27">
        <v>3986.065478547855</v>
      </c>
      <c r="D38" s="22">
        <v>5.6697510361797478</v>
      </c>
      <c r="E38" s="22">
        <v>17.969265439557589</v>
      </c>
    </row>
    <row r="39" spans="1:5">
      <c r="A39" s="3" t="s">
        <v>105</v>
      </c>
      <c r="B39" s="26">
        <v>14848.843713859274</v>
      </c>
      <c r="C39" s="27">
        <v>3893.4172397769516</v>
      </c>
      <c r="D39" s="22">
        <v>6.9313531656627889</v>
      </c>
      <c r="E39" s="22">
        <v>21.889259649588759</v>
      </c>
    </row>
    <row r="40" spans="1:5">
      <c r="A40" s="3" t="s">
        <v>106</v>
      </c>
      <c r="B40" s="26">
        <v>12207.920170610687</v>
      </c>
      <c r="C40" s="27">
        <v>3941.8046623093683</v>
      </c>
      <c r="D40" s="22">
        <v>6.9997484187114134</v>
      </c>
      <c r="E40" s="22">
        <v>20.546642145982624</v>
      </c>
    </row>
    <row r="41" spans="1:5">
      <c r="A41" s="3" t="s">
        <v>107</v>
      </c>
      <c r="B41" s="26">
        <v>12776.237389806682</v>
      </c>
      <c r="C41" s="27">
        <v>3987.0809355828219</v>
      </c>
      <c r="D41" s="22">
        <v>5.6070023477474678</v>
      </c>
      <c r="E41" s="22">
        <v>21.218624513875454</v>
      </c>
    </row>
    <row r="42" spans="1:5">
      <c r="A42" s="3" t="s">
        <v>108</v>
      </c>
      <c r="B42" s="26" t="s">
        <v>179</v>
      </c>
      <c r="C42" s="27">
        <v>3756.8416666666672</v>
      </c>
      <c r="D42" s="22" t="s">
        <v>179</v>
      </c>
      <c r="E42" s="22">
        <v>20.719424460431654</v>
      </c>
    </row>
    <row r="43" spans="1:5">
      <c r="A43" s="3" t="s">
        <v>109</v>
      </c>
      <c r="B43" s="26" t="s">
        <v>179</v>
      </c>
      <c r="C43" s="27">
        <v>3944.9974390243901</v>
      </c>
      <c r="D43" s="22" t="s">
        <v>179</v>
      </c>
      <c r="E43" s="22">
        <v>18.492764517947755</v>
      </c>
    </row>
    <row r="44" spans="1:5">
      <c r="A44" s="3" t="s">
        <v>110</v>
      </c>
      <c r="B44" s="26">
        <v>9234.1773346534646</v>
      </c>
      <c r="C44" s="27">
        <v>3896.5098812351544</v>
      </c>
      <c r="D44" s="22">
        <v>6.3162173570903715</v>
      </c>
      <c r="E44" s="22">
        <v>21.154893011180437</v>
      </c>
    </row>
    <row r="45" spans="1:5">
      <c r="A45" s="3" t="s">
        <v>111</v>
      </c>
      <c r="B45" s="26" t="s">
        <v>179</v>
      </c>
      <c r="C45" s="27">
        <v>4573.9515116279072</v>
      </c>
      <c r="D45" s="22" t="s">
        <v>179</v>
      </c>
      <c r="E45" s="22">
        <v>20.621646734406376</v>
      </c>
    </row>
    <row r="46" spans="1:5">
      <c r="A46" s="3" t="s">
        <v>112</v>
      </c>
      <c r="B46" s="26">
        <v>13813.240941913215</v>
      </c>
      <c r="C46" s="27">
        <v>3951.2486477248453</v>
      </c>
      <c r="D46" s="22">
        <v>6.8368980103716552</v>
      </c>
      <c r="E46" s="22">
        <v>23.317743062315561</v>
      </c>
    </row>
    <row r="47" spans="1:5">
      <c r="A47" s="3" t="s">
        <v>113</v>
      </c>
      <c r="B47" s="26">
        <v>8863.3184399572656</v>
      </c>
      <c r="C47" s="27">
        <v>4167.8440589198035</v>
      </c>
      <c r="D47" s="22">
        <v>5.9821812805447019</v>
      </c>
      <c r="E47" s="22">
        <v>18.786030900099924</v>
      </c>
    </row>
    <row r="48" spans="1:5">
      <c r="A48" s="3" t="s">
        <v>114</v>
      </c>
      <c r="B48" s="26">
        <v>11365.934908469057</v>
      </c>
      <c r="C48" s="27">
        <v>4087.4744683136414</v>
      </c>
      <c r="D48" s="22">
        <v>6.6460166294737482</v>
      </c>
      <c r="E48" s="22">
        <v>20.675717690952432</v>
      </c>
    </row>
    <row r="49" spans="1:5">
      <c r="A49" s="3" t="s">
        <v>115</v>
      </c>
      <c r="B49" s="26">
        <v>11697.525271590908</v>
      </c>
      <c r="C49" s="27">
        <v>4043.5837125748503</v>
      </c>
      <c r="D49" s="22">
        <v>5.1272755522179354</v>
      </c>
      <c r="E49" s="22">
        <v>19.953667133535568</v>
      </c>
    </row>
    <row r="50" spans="1:5">
      <c r="A50" s="3" t="s">
        <v>116</v>
      </c>
      <c r="B50" s="26">
        <v>10529.94991451104</v>
      </c>
      <c r="C50" s="27">
        <v>3643.8110370370368</v>
      </c>
      <c r="D50" s="22">
        <v>6.3367788041079116</v>
      </c>
      <c r="E50" s="22">
        <v>22.824080814152808</v>
      </c>
    </row>
    <row r="51" spans="1:5">
      <c r="A51" s="3" t="s">
        <v>117</v>
      </c>
      <c r="B51" s="26" t="s">
        <v>179</v>
      </c>
      <c r="C51" s="27">
        <v>3971.9055868544601</v>
      </c>
      <c r="D51" s="22" t="s">
        <v>179</v>
      </c>
      <c r="E51" s="22">
        <v>14.8401031143315</v>
      </c>
    </row>
    <row r="52" spans="1:5">
      <c r="A52" s="3" t="s">
        <v>118</v>
      </c>
      <c r="B52" s="26">
        <v>11502.810996428572</v>
      </c>
      <c r="C52" s="27">
        <v>3966.5807086614172</v>
      </c>
      <c r="D52" s="22">
        <v>6.3797468354430382</v>
      </c>
      <c r="E52" s="22">
        <v>20.228208883245362</v>
      </c>
    </row>
    <row r="53" spans="1:5">
      <c r="A53" s="3" t="s">
        <v>119</v>
      </c>
      <c r="B53" s="26" t="s">
        <v>179</v>
      </c>
      <c r="C53" s="27">
        <v>3780.0740624999999</v>
      </c>
      <c r="D53" s="22" t="s">
        <v>179</v>
      </c>
      <c r="E53" s="22">
        <v>15.035827557852697</v>
      </c>
    </row>
    <row r="54" spans="1:5">
      <c r="A54" s="3" t="s">
        <v>120</v>
      </c>
      <c r="B54" s="26">
        <v>11103.79492416</v>
      </c>
      <c r="C54" s="27">
        <v>4266.8871315789474</v>
      </c>
      <c r="D54" s="22">
        <v>6.0243818783380094</v>
      </c>
      <c r="E54" s="22">
        <v>21.755033236856335</v>
      </c>
    </row>
    <row r="55" spans="1:5">
      <c r="A55" s="3" t="s">
        <v>121</v>
      </c>
      <c r="B55" s="26" t="s">
        <v>179</v>
      </c>
      <c r="C55" s="27">
        <v>3904.530986842105</v>
      </c>
      <c r="D55" s="22" t="s">
        <v>179</v>
      </c>
      <c r="E55" s="22">
        <v>23.563303771549638</v>
      </c>
    </row>
    <row r="56" spans="1:5">
      <c r="A56" s="3" t="s">
        <v>122</v>
      </c>
      <c r="B56" s="26">
        <v>10987.405700655307</v>
      </c>
      <c r="C56" s="27">
        <v>3899.1400536809815</v>
      </c>
      <c r="D56" s="22">
        <v>6.8620044607525728</v>
      </c>
      <c r="E56" s="22">
        <v>19.553009798996857</v>
      </c>
    </row>
    <row r="57" spans="1:5">
      <c r="A57" s="3" t="s">
        <v>123</v>
      </c>
      <c r="B57" s="26" t="s">
        <v>179</v>
      </c>
      <c r="C57" s="27">
        <v>3955.5446774193547</v>
      </c>
      <c r="D57" s="22" t="s">
        <v>179</v>
      </c>
      <c r="E57" s="22">
        <v>23.064046128092258</v>
      </c>
    </row>
    <row r="58" spans="1:5">
      <c r="A58" s="3" t="s">
        <v>124</v>
      </c>
      <c r="B58" s="26">
        <v>10448.467734210526</v>
      </c>
      <c r="C58" s="27">
        <v>4150.2580681818181</v>
      </c>
      <c r="D58" s="22">
        <v>6.6116085927713071</v>
      </c>
      <c r="E58" s="22">
        <v>23.199103670994528</v>
      </c>
    </row>
    <row r="59" spans="1:5">
      <c r="A59" s="3" t="s">
        <v>125</v>
      </c>
      <c r="B59" s="26">
        <v>11187.983651984126</v>
      </c>
      <c r="C59" s="27">
        <v>3920.0623202614383</v>
      </c>
      <c r="D59" s="22">
        <v>4.751638875445467</v>
      </c>
      <c r="E59" s="22">
        <v>19.327536475987955</v>
      </c>
    </row>
    <row r="60" spans="1:5">
      <c r="A60" s="3" t="s">
        <v>126</v>
      </c>
      <c r="B60" s="26">
        <v>12624.151631205674</v>
      </c>
      <c r="C60" s="27">
        <v>4047.498709055877</v>
      </c>
      <c r="D60" s="22">
        <v>6.2753708384407254</v>
      </c>
      <c r="E60" s="22">
        <v>18.858840308500106</v>
      </c>
    </row>
    <row r="61" spans="1:5">
      <c r="A61" s="3" t="s">
        <v>127</v>
      </c>
      <c r="B61" s="26" t="s">
        <v>179</v>
      </c>
      <c r="C61" s="27">
        <v>3744.4147949526814</v>
      </c>
      <c r="D61" s="22" t="s">
        <v>179</v>
      </c>
      <c r="E61" s="22">
        <v>23.039604620034279</v>
      </c>
    </row>
    <row r="62" spans="1:5">
      <c r="A62" s="3" t="s">
        <v>128</v>
      </c>
      <c r="B62" s="26" t="s">
        <v>179</v>
      </c>
      <c r="C62" s="27">
        <v>3910.8075949367089</v>
      </c>
      <c r="D62" s="22" t="s">
        <v>179</v>
      </c>
      <c r="E62" s="22">
        <v>16.968872500760735</v>
      </c>
    </row>
    <row r="63" spans="1:5">
      <c r="A63" s="3" t="s">
        <v>129</v>
      </c>
      <c r="B63" s="26" t="s">
        <v>179</v>
      </c>
      <c r="C63" s="27">
        <v>4319.6405429864253</v>
      </c>
      <c r="D63" s="22" t="s">
        <v>179</v>
      </c>
      <c r="E63" s="22">
        <v>18.308215915445313</v>
      </c>
    </row>
    <row r="64" spans="1:5">
      <c r="A64" s="3" t="s">
        <v>130</v>
      </c>
      <c r="B64" s="26">
        <v>10671.001921306817</v>
      </c>
      <c r="C64" s="27">
        <v>4023.2037198067633</v>
      </c>
      <c r="D64" s="22">
        <v>5.6604987242436593</v>
      </c>
      <c r="E64" s="22">
        <v>19.788886675960967</v>
      </c>
    </row>
    <row r="65" spans="1:5">
      <c r="A65" s="3" t="s">
        <v>131</v>
      </c>
      <c r="B65" s="26">
        <v>14043.671141837358</v>
      </c>
      <c r="C65" s="27">
        <v>3984.2666165809937</v>
      </c>
      <c r="D65" s="22">
        <v>8.5875876762050432</v>
      </c>
      <c r="E65" s="22">
        <v>21.002880387115169</v>
      </c>
    </row>
    <row r="66" spans="1:5">
      <c r="A66" s="3" t="s">
        <v>132</v>
      </c>
      <c r="B66" s="26" t="s">
        <v>179</v>
      </c>
      <c r="C66" s="27">
        <v>4008.8044642857139</v>
      </c>
      <c r="D66" s="22" t="s">
        <v>179</v>
      </c>
      <c r="E66" s="22">
        <v>17.143950507047645</v>
      </c>
    </row>
    <row r="67" spans="1:5">
      <c r="A67" s="3" t="s">
        <v>133</v>
      </c>
      <c r="B67" s="26">
        <v>12846.775415401786</v>
      </c>
      <c r="C67" s="27">
        <v>3667.5486891385767</v>
      </c>
      <c r="D67" s="22">
        <v>4.7726594792687607</v>
      </c>
      <c r="E67" s="22">
        <v>19.476966845387896</v>
      </c>
    </row>
    <row r="68" spans="1:5">
      <c r="A68" s="3" t="s">
        <v>134</v>
      </c>
      <c r="B68" s="26">
        <v>11994.882637268523</v>
      </c>
      <c r="C68" s="27">
        <v>4123.2148947368423</v>
      </c>
      <c r="D68" s="22">
        <v>5.8199323702303269</v>
      </c>
      <c r="E68" s="22">
        <v>21.049392214186799</v>
      </c>
    </row>
    <row r="69" spans="1:5">
      <c r="A69" s="3" t="s">
        <v>135</v>
      </c>
      <c r="B69" s="26">
        <v>10218.902277952757</v>
      </c>
      <c r="C69" s="27">
        <v>3820.0775280898874</v>
      </c>
      <c r="D69" s="22">
        <v>5.8828865517753846</v>
      </c>
      <c r="E69" s="22">
        <v>21.58484210526316</v>
      </c>
    </row>
    <row r="70" spans="1:5">
      <c r="A70" s="3" t="s">
        <v>136</v>
      </c>
      <c r="B70" s="26">
        <v>10392.840094971145</v>
      </c>
      <c r="C70" s="27">
        <v>4244.3115677966098</v>
      </c>
      <c r="D70" s="22">
        <v>7.902327321172927</v>
      </c>
      <c r="E70" s="22">
        <v>22.165376773575822</v>
      </c>
    </row>
    <row r="71" spans="1:5">
      <c r="A71" s="3" t="s">
        <v>137</v>
      </c>
      <c r="B71" s="26" t="s">
        <v>179</v>
      </c>
      <c r="C71" s="27">
        <v>4004.2275409836066</v>
      </c>
      <c r="D71" s="22" t="s">
        <v>179</v>
      </c>
      <c r="E71" s="22">
        <v>16.43934062972556</v>
      </c>
    </row>
    <row r="72" spans="1:5">
      <c r="A72" s="3" t="s">
        <v>138</v>
      </c>
      <c r="B72" s="26">
        <v>10187.303139893616</v>
      </c>
      <c r="C72" s="27">
        <v>4004.6978738483344</v>
      </c>
      <c r="D72" s="22">
        <v>7.3647149845507469</v>
      </c>
      <c r="E72" s="22">
        <v>22.736641954287691</v>
      </c>
    </row>
    <row r="73" spans="1:5">
      <c r="A73" s="3" t="s">
        <v>139</v>
      </c>
      <c r="B73" s="26">
        <v>11161.896507773386</v>
      </c>
      <c r="C73" s="27">
        <v>5049.0772682926827</v>
      </c>
      <c r="D73" s="22">
        <v>6.2710688082490584</v>
      </c>
      <c r="E73" s="22">
        <v>22.655341042698257</v>
      </c>
    </row>
    <row r="74" spans="1:5">
      <c r="A74" s="3" t="s">
        <v>140</v>
      </c>
      <c r="B74" s="26" t="s">
        <v>179</v>
      </c>
      <c r="C74" s="27">
        <v>3858.4713043478264</v>
      </c>
      <c r="D74" s="22" t="s">
        <v>179</v>
      </c>
      <c r="E74" s="22">
        <v>17.979284737150675</v>
      </c>
    </row>
    <row r="75" spans="1:5">
      <c r="A75" s="3" t="s">
        <v>141</v>
      </c>
      <c r="B75" s="26">
        <v>10893.751431958763</v>
      </c>
      <c r="C75" s="27">
        <v>3876.0908072916668</v>
      </c>
      <c r="D75" s="22">
        <v>6.3954989752916163</v>
      </c>
      <c r="E75" s="22">
        <v>22.503406277317367</v>
      </c>
    </row>
    <row r="76" spans="1:5">
      <c r="A76" s="3" t="s">
        <v>142</v>
      </c>
      <c r="B76" s="26">
        <v>10074.187890731708</v>
      </c>
      <c r="C76" s="27">
        <v>3894.731094890511</v>
      </c>
      <c r="D76" s="22">
        <v>5.9157510478815114</v>
      </c>
      <c r="E76" s="22">
        <v>19.932829758599372</v>
      </c>
    </row>
    <row r="77" spans="1:5">
      <c r="A77" s="3" t="s">
        <v>143</v>
      </c>
      <c r="B77" s="26" t="s">
        <v>179</v>
      </c>
      <c r="C77" s="27">
        <v>4232.2978571428575</v>
      </c>
      <c r="D77" s="22" t="s">
        <v>179</v>
      </c>
      <c r="E77" s="22">
        <v>16.841542471429523</v>
      </c>
    </row>
    <row r="78" spans="1:5">
      <c r="A78" s="3" t="s">
        <v>144</v>
      </c>
      <c r="B78" s="26">
        <v>9165.8723748466255</v>
      </c>
      <c r="C78" s="27">
        <v>4495.5195687331534</v>
      </c>
      <c r="D78" s="22">
        <v>6.0283851879247372</v>
      </c>
      <c r="E78" s="22">
        <v>21.068073728793507</v>
      </c>
    </row>
    <row r="79" spans="1:5">
      <c r="A79" s="3" t="s">
        <v>145</v>
      </c>
      <c r="B79" s="26">
        <v>12972.346220421392</v>
      </c>
      <c r="C79" s="27">
        <v>4821.012420611145</v>
      </c>
      <c r="D79" s="22">
        <v>6.677513266642376</v>
      </c>
      <c r="E79" s="22">
        <v>23.271378574715207</v>
      </c>
    </row>
    <row r="80" spans="1:5">
      <c r="A80" s="3" t="s">
        <v>146</v>
      </c>
      <c r="B80" s="26">
        <v>12592.866403580565</v>
      </c>
      <c r="C80" s="27">
        <v>3813.5878571428575</v>
      </c>
      <c r="D80" s="22">
        <v>5.6111917683386237</v>
      </c>
      <c r="E80" s="22">
        <v>18.88701517706577</v>
      </c>
    </row>
    <row r="81" spans="1:5">
      <c r="A81" s="3" t="s">
        <v>147</v>
      </c>
      <c r="B81" s="26" t="s">
        <v>179</v>
      </c>
      <c r="C81" s="27">
        <v>4142.5080532319389</v>
      </c>
      <c r="D81" s="22" t="s">
        <v>179</v>
      </c>
      <c r="E81" s="22">
        <v>20.63168519552379</v>
      </c>
    </row>
    <row r="82" spans="1:5">
      <c r="A82" s="3" t="s">
        <v>148</v>
      </c>
      <c r="B82" s="26" t="s">
        <v>179</v>
      </c>
      <c r="C82" s="27">
        <v>3990.284465290807</v>
      </c>
      <c r="D82" s="22" t="s">
        <v>179</v>
      </c>
      <c r="E82" s="22">
        <v>18.7906528547338</v>
      </c>
    </row>
    <row r="83" spans="1:5">
      <c r="A83" s="3" t="s">
        <v>149</v>
      </c>
      <c r="B83" s="26">
        <v>12800.825486394559</v>
      </c>
      <c r="C83" s="27">
        <v>3864.1134776044291</v>
      </c>
      <c r="D83" s="22">
        <v>6.4984343341315158</v>
      </c>
      <c r="E83" s="22">
        <v>19.680168375874377</v>
      </c>
    </row>
    <row r="84" spans="1:5">
      <c r="A84" s="3" t="s">
        <v>150</v>
      </c>
      <c r="B84" s="26">
        <v>12895.934855598454</v>
      </c>
      <c r="C84" s="27">
        <v>4097.4681077844316</v>
      </c>
      <c r="D84" s="22">
        <v>5.4245192458731415</v>
      </c>
      <c r="E84" s="22">
        <v>20.035992801439711</v>
      </c>
    </row>
    <row r="85" spans="1:5">
      <c r="A85" s="3" t="s">
        <v>151</v>
      </c>
      <c r="B85" s="26">
        <v>13191.010113333336</v>
      </c>
      <c r="C85" s="27">
        <v>4090.8051906412484</v>
      </c>
      <c r="D85" s="22">
        <v>6.0081263760599271</v>
      </c>
      <c r="E85" s="22">
        <v>21.351786408126259</v>
      </c>
    </row>
    <row r="86" spans="1:5">
      <c r="A86" s="3" t="s">
        <v>152</v>
      </c>
      <c r="B86" s="26">
        <v>11716.653285338345</v>
      </c>
      <c r="C86" s="27">
        <v>3791.966671949287</v>
      </c>
      <c r="D86" s="22">
        <v>5.0590700313497514</v>
      </c>
      <c r="E86" s="22">
        <v>19.299734666880767</v>
      </c>
    </row>
    <row r="87" spans="1:5">
      <c r="A87" s="3" t="s">
        <v>153</v>
      </c>
      <c r="B87" s="26">
        <v>10681.508942138364</v>
      </c>
      <c r="C87" s="27">
        <v>3576.0284114583333</v>
      </c>
      <c r="D87" s="22">
        <v>5.6759024030366678</v>
      </c>
      <c r="E87" s="22">
        <v>22.308504148955741</v>
      </c>
    </row>
    <row r="88" spans="1:5">
      <c r="A88" s="3" t="s">
        <v>154</v>
      </c>
      <c r="B88" s="26">
        <v>10550.571619471155</v>
      </c>
      <c r="C88" s="27">
        <v>4069.2880562060891</v>
      </c>
      <c r="D88" s="22">
        <v>4.8682301174928613</v>
      </c>
      <c r="E88" s="22">
        <v>18.551236749116608</v>
      </c>
    </row>
    <row r="89" spans="1:5">
      <c r="A89" s="3" t="s">
        <v>155</v>
      </c>
      <c r="B89" s="26">
        <v>14475.302698095238</v>
      </c>
      <c r="C89" s="27">
        <v>3775.3204761904763</v>
      </c>
      <c r="D89" s="22">
        <v>6.47651748402716</v>
      </c>
      <c r="E89" s="22">
        <v>22.693188233623463</v>
      </c>
    </row>
    <row r="90" spans="1:5">
      <c r="A90" s="3" t="s">
        <v>156</v>
      </c>
      <c r="B90" s="26">
        <v>15527.303156884056</v>
      </c>
      <c r="C90" s="27">
        <v>4297.4655852842807</v>
      </c>
      <c r="D90" s="22">
        <v>5.4555876946188668</v>
      </c>
      <c r="E90" s="22">
        <v>18.978704497127804</v>
      </c>
    </row>
    <row r="91" spans="1:5">
      <c r="A91" s="3" t="s">
        <v>157</v>
      </c>
      <c r="B91" s="26">
        <v>12064.99814</v>
      </c>
      <c r="C91" s="27">
        <v>4489.8595741324925</v>
      </c>
      <c r="D91" s="22">
        <v>6.4695963384837736</v>
      </c>
      <c r="E91" s="22">
        <v>19.091401842892417</v>
      </c>
    </row>
    <row r="92" spans="1:5">
      <c r="A92" s="3" t="s">
        <v>158</v>
      </c>
      <c r="B92" s="26" t="s">
        <v>179</v>
      </c>
      <c r="C92" s="27">
        <v>3866.7159030837006</v>
      </c>
      <c r="D92" s="22" t="s">
        <v>179</v>
      </c>
      <c r="E92" s="22">
        <v>22.806048123775554</v>
      </c>
    </row>
    <row r="93" spans="1:5">
      <c r="A93" s="3" t="s">
        <v>159</v>
      </c>
      <c r="B93" s="26" t="s">
        <v>179</v>
      </c>
      <c r="C93" s="27">
        <v>3710.1480568720381</v>
      </c>
      <c r="D93" s="22" t="s">
        <v>179</v>
      </c>
      <c r="E93" s="22">
        <v>18.656331510927071</v>
      </c>
    </row>
    <row r="94" spans="1:5">
      <c r="A94" s="3" t="s">
        <v>160</v>
      </c>
      <c r="B94" s="26" t="s">
        <v>179</v>
      </c>
      <c r="C94" s="27">
        <v>4102.2474193548387</v>
      </c>
      <c r="D94" s="22" t="s">
        <v>179</v>
      </c>
      <c r="E94" s="22">
        <v>18.932261183775257</v>
      </c>
    </row>
    <row r="95" spans="1:5">
      <c r="A95" s="3" t="s">
        <v>161</v>
      </c>
      <c r="B95" s="26">
        <v>14078.527758262968</v>
      </c>
      <c r="C95" s="27">
        <v>3820.2782348596752</v>
      </c>
      <c r="D95" s="22">
        <v>6.1220382916633076</v>
      </c>
      <c r="E95" s="22">
        <v>22.500633557351826</v>
      </c>
    </row>
    <row r="96" spans="1:5">
      <c r="A96" s="3" t="s">
        <v>162</v>
      </c>
      <c r="B96" s="26">
        <v>9456.5200698453609</v>
      </c>
      <c r="C96" s="27">
        <v>3847.1854559748431</v>
      </c>
      <c r="D96" s="22">
        <v>5.34231674797942</v>
      </c>
      <c r="E96" s="22">
        <v>20.619615111324851</v>
      </c>
    </row>
    <row r="97" spans="1:5">
      <c r="A97" s="3" t="s">
        <v>163</v>
      </c>
      <c r="B97" s="26">
        <v>12327.745775839951</v>
      </c>
      <c r="C97" s="27">
        <v>3835.866512926907</v>
      </c>
      <c r="D97" s="22">
        <v>7.8678636281028602</v>
      </c>
      <c r="E97" s="22">
        <v>24.577440412160456</v>
      </c>
    </row>
    <row r="98" spans="1:5">
      <c r="A98" s="3" t="s">
        <v>164</v>
      </c>
      <c r="B98" s="26" t="s">
        <v>179</v>
      </c>
      <c r="C98" s="27">
        <v>3943.8213068181822</v>
      </c>
      <c r="D98" s="22" t="s">
        <v>179</v>
      </c>
      <c r="E98" s="22">
        <v>18.559527575661711</v>
      </c>
    </row>
    <row r="99" spans="1:5">
      <c r="A99" s="3" t="s">
        <v>165</v>
      </c>
      <c r="B99" s="26" t="s">
        <v>179</v>
      </c>
      <c r="C99" s="27">
        <v>3943.2263636363637</v>
      </c>
      <c r="D99" s="22" t="s">
        <v>179</v>
      </c>
      <c r="E99" s="22">
        <v>17.66457383100445</v>
      </c>
    </row>
    <row r="100" spans="1:5">
      <c r="A100" s="3" t="s">
        <v>166</v>
      </c>
      <c r="B100" s="26">
        <v>7891.2074412356314</v>
      </c>
      <c r="C100" s="27">
        <v>4072.6039766081872</v>
      </c>
      <c r="D100" s="22">
        <v>6.4292444406126261</v>
      </c>
      <c r="E100" s="22">
        <v>20.994260341105576</v>
      </c>
    </row>
    <row r="101" spans="1:5">
      <c r="A101" s="3" t="s">
        <v>167</v>
      </c>
      <c r="B101" s="26">
        <v>11325.187792032968</v>
      </c>
      <c r="C101" s="27">
        <v>3773.6203023255816</v>
      </c>
      <c r="D101" s="22">
        <v>6.4214141224067367</v>
      </c>
      <c r="E101" s="22">
        <v>20.685480476407463</v>
      </c>
    </row>
    <row r="102" spans="1:5">
      <c r="A102" s="3" t="s">
        <v>168</v>
      </c>
      <c r="B102" s="26">
        <v>11054.237691371682</v>
      </c>
      <c r="C102" s="27">
        <v>3841.1953386454184</v>
      </c>
      <c r="D102" s="22">
        <v>4.219658755325141</v>
      </c>
      <c r="E102" s="22">
        <v>17.995088989658203</v>
      </c>
    </row>
    <row r="103" spans="1:5">
      <c r="A103" s="3" t="s">
        <v>169</v>
      </c>
      <c r="B103" s="26">
        <v>11074.602187878787</v>
      </c>
      <c r="C103" s="27">
        <v>4045.5636329113922</v>
      </c>
      <c r="D103" s="22">
        <v>6.5941751452883279</v>
      </c>
      <c r="E103" s="22">
        <v>19.404757031154048</v>
      </c>
    </row>
    <row r="104" spans="1:5">
      <c r="A104" s="3" t="s">
        <v>170</v>
      </c>
      <c r="B104" s="26">
        <v>13108.087721923075</v>
      </c>
      <c r="C104" s="27">
        <v>4172.7716923076923</v>
      </c>
      <c r="D104" s="22">
        <v>6.3179636717088874</v>
      </c>
      <c r="E104" s="22">
        <v>21.802325581395351</v>
      </c>
    </row>
    <row r="105" spans="1:5">
      <c r="A105" s="3" t="s">
        <v>171</v>
      </c>
      <c r="B105" s="26" t="s">
        <v>179</v>
      </c>
      <c r="C105" s="27">
        <v>3685.9622137404581</v>
      </c>
      <c r="D105" s="22" t="s">
        <v>179</v>
      </c>
      <c r="E105" s="22">
        <v>17.212495483362346</v>
      </c>
    </row>
  </sheetData>
  <mergeCells count="2">
    <mergeCell ref="B4:C4"/>
    <mergeCell ref="D4:E4"/>
  </mergeCells>
  <hyperlinks>
    <hyperlink ref="A2" location="'NC Public Tables_7.15.2020'!A1" display="Back to List of Public Tables" xr:uid="{00000000-0004-0000-1500-000000000000}"/>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N409"/>
  <sheetViews>
    <sheetView topLeftCell="E392" workbookViewId="0">
      <selection activeCell="J397" sqref="J397"/>
    </sheetView>
  </sheetViews>
  <sheetFormatPr defaultColWidth="8.81640625" defaultRowHeight="14.5"/>
  <cols>
    <col min="2" max="2" width="18.453125" bestFit="1" customWidth="1"/>
    <col min="3" max="3" width="27.81640625" bestFit="1" customWidth="1"/>
    <col min="4" max="4" width="17.81640625" customWidth="1"/>
    <col min="5" max="5" width="23.6328125" bestFit="1" customWidth="1"/>
    <col min="6" max="6" width="19" bestFit="1" customWidth="1"/>
    <col min="7" max="7" width="10.453125" customWidth="1"/>
    <col min="8" max="8" width="27.81640625" bestFit="1" customWidth="1"/>
    <col min="9" max="9" width="17.6328125" customWidth="1"/>
    <col min="10" max="10" width="23.6328125" bestFit="1" customWidth="1"/>
    <col min="11" max="11" width="19" bestFit="1" customWidth="1"/>
    <col min="12" max="12" width="9.6328125" customWidth="1"/>
  </cols>
  <sheetData>
    <row r="1" spans="1:12">
      <c r="A1" s="4" t="str">
        <f>'NC Public Tables_7.15.2020'!A25&amp;". "&amp;'NC Public Tables_7.15.2020'!B25</f>
        <v>Table 25. Conditions Enrollment</v>
      </c>
      <c r="B1" s="3"/>
      <c r="C1" s="3"/>
      <c r="D1" s="3"/>
      <c r="E1" s="3"/>
      <c r="F1" s="3"/>
      <c r="G1" s="3"/>
      <c r="H1" s="3"/>
      <c r="I1" s="3"/>
      <c r="J1" s="3"/>
      <c r="K1" s="3"/>
      <c r="L1" s="3"/>
    </row>
    <row r="2" spans="1:12">
      <c r="A2" s="2" t="s">
        <v>230</v>
      </c>
      <c r="B2" s="3"/>
      <c r="C2" s="3"/>
      <c r="D2" s="3"/>
      <c r="E2" s="3"/>
      <c r="F2" s="3"/>
      <c r="G2" s="3"/>
      <c r="H2" s="3"/>
      <c r="I2" s="3"/>
      <c r="J2" s="3"/>
      <c r="K2" s="3"/>
      <c r="L2" s="3"/>
    </row>
    <row r="3" spans="1:12">
      <c r="A3" s="2"/>
      <c r="B3" s="3"/>
      <c r="C3" s="3"/>
      <c r="D3" s="3"/>
      <c r="E3" s="3"/>
      <c r="F3" s="3"/>
      <c r="G3" s="3"/>
      <c r="H3" s="3"/>
      <c r="I3" s="3"/>
      <c r="J3" s="3"/>
      <c r="K3" s="3"/>
      <c r="L3" s="3"/>
    </row>
    <row r="4" spans="1:12">
      <c r="A4" s="3"/>
      <c r="B4" s="3"/>
      <c r="C4" s="89" t="s">
        <v>257</v>
      </c>
      <c r="D4" s="90"/>
      <c r="E4" s="90"/>
      <c r="F4" s="90"/>
      <c r="G4" s="91"/>
      <c r="H4" s="90" t="s">
        <v>258</v>
      </c>
      <c r="I4" s="90"/>
      <c r="J4" s="90"/>
      <c r="K4" s="90"/>
      <c r="L4" s="90"/>
    </row>
    <row r="5" spans="1:12">
      <c r="A5" s="3" t="s">
        <v>9</v>
      </c>
      <c r="B5" s="3" t="s">
        <v>216</v>
      </c>
      <c r="C5" s="18" t="s">
        <v>71</v>
      </c>
      <c r="D5" s="11" t="s">
        <v>7</v>
      </c>
      <c r="E5" s="11" t="s">
        <v>180</v>
      </c>
      <c r="F5" s="11" t="s">
        <v>8</v>
      </c>
      <c r="G5" s="12" t="s">
        <v>225</v>
      </c>
      <c r="H5" s="5" t="s">
        <v>71</v>
      </c>
      <c r="I5" s="5" t="s">
        <v>7</v>
      </c>
      <c r="J5" s="5" t="s">
        <v>180</v>
      </c>
      <c r="K5" s="5" t="s">
        <v>8</v>
      </c>
      <c r="L5" s="5" t="s">
        <v>225</v>
      </c>
    </row>
    <row r="6" spans="1:12">
      <c r="A6" s="3" t="s">
        <v>214</v>
      </c>
      <c r="B6" s="20" t="s">
        <v>58</v>
      </c>
      <c r="C6" s="19">
        <v>172428</v>
      </c>
      <c r="D6" s="16">
        <v>115172.875</v>
      </c>
      <c r="E6" s="16">
        <v>210894.91666666666</v>
      </c>
      <c r="F6" s="16">
        <v>92714.458333333328</v>
      </c>
      <c r="G6" s="17">
        <f>SUM(C6:F6)</f>
        <v>591210.25</v>
      </c>
      <c r="H6" s="6">
        <v>101247</v>
      </c>
      <c r="I6" s="6">
        <v>115172.875</v>
      </c>
      <c r="J6" s="6">
        <v>162942.375</v>
      </c>
      <c r="K6" s="6">
        <v>89586.583333333328</v>
      </c>
      <c r="L6" s="6">
        <f>SUM(H6:K6)</f>
        <v>468948.83333333331</v>
      </c>
    </row>
    <row r="7" spans="1:12">
      <c r="A7" s="3" t="s">
        <v>214</v>
      </c>
      <c r="B7" s="35" t="s">
        <v>57</v>
      </c>
      <c r="C7" s="19">
        <v>172680</v>
      </c>
      <c r="D7" s="16">
        <v>122630.5</v>
      </c>
      <c r="E7" s="16">
        <v>357917.95833333331</v>
      </c>
      <c r="F7" s="16">
        <v>172970.33333333334</v>
      </c>
      <c r="G7" s="17">
        <f t="shared" ref="G7:G70" si="0">SUM(C7:F7)</f>
        <v>826198.79166666663</v>
      </c>
      <c r="H7" s="6">
        <v>99638</v>
      </c>
      <c r="I7" s="6">
        <v>122630.5</v>
      </c>
      <c r="J7" s="6">
        <v>261557.83333333334</v>
      </c>
      <c r="K7" s="6">
        <v>166604</v>
      </c>
      <c r="L7" s="6">
        <f t="shared" ref="L7:L70" si="1">SUM(H7:K7)</f>
        <v>650430.33333333337</v>
      </c>
    </row>
    <row r="8" spans="1:12">
      <c r="A8" s="3" t="s">
        <v>214</v>
      </c>
      <c r="B8" s="35" t="s">
        <v>26</v>
      </c>
      <c r="C8" s="19">
        <v>466</v>
      </c>
      <c r="D8" s="16">
        <v>2273.2083333333335</v>
      </c>
      <c r="E8" s="16">
        <v>7757.958333333333</v>
      </c>
      <c r="F8" s="16">
        <v>3048.375</v>
      </c>
      <c r="G8" s="17">
        <f t="shared" si="0"/>
        <v>13545.541666666666</v>
      </c>
      <c r="H8" s="6">
        <v>296</v>
      </c>
      <c r="I8" s="6">
        <v>2273.2083333333335</v>
      </c>
      <c r="J8" s="6">
        <v>5629.041666666667</v>
      </c>
      <c r="K8" s="6">
        <v>2935.5</v>
      </c>
      <c r="L8" s="6">
        <f t="shared" si="1"/>
        <v>11133.75</v>
      </c>
    </row>
    <row r="9" spans="1:12">
      <c r="A9" s="3" t="s">
        <v>214</v>
      </c>
      <c r="B9" s="35" t="s">
        <v>63</v>
      </c>
      <c r="C9" s="19">
        <v>14585</v>
      </c>
      <c r="D9" s="16">
        <v>17291.125</v>
      </c>
      <c r="E9" s="16">
        <v>25377.416666666668</v>
      </c>
      <c r="F9" s="16">
        <v>8335.0416666666661</v>
      </c>
      <c r="G9" s="17">
        <f t="shared" si="0"/>
        <v>65588.583333333343</v>
      </c>
      <c r="H9" s="6">
        <v>10657</v>
      </c>
      <c r="I9" s="6">
        <v>17291.125</v>
      </c>
      <c r="J9" s="6">
        <v>21608.708333333332</v>
      </c>
      <c r="K9" s="6">
        <v>8184.041666666667</v>
      </c>
      <c r="L9" s="6">
        <f t="shared" si="1"/>
        <v>57740.874999999993</v>
      </c>
    </row>
    <row r="10" spans="1:12">
      <c r="A10" s="3" t="s">
        <v>72</v>
      </c>
      <c r="B10" s="20" t="s">
        <v>58</v>
      </c>
      <c r="C10" s="19">
        <v>3553.2083333333335</v>
      </c>
      <c r="D10" s="16">
        <v>2328.1666666666665</v>
      </c>
      <c r="E10" s="16">
        <v>2904.1666666666665</v>
      </c>
      <c r="F10" s="16">
        <v>2821.0416666666665</v>
      </c>
      <c r="G10" s="17">
        <f t="shared" si="0"/>
        <v>11606.583333333332</v>
      </c>
      <c r="H10" s="6">
        <v>1749.0416666666667</v>
      </c>
      <c r="I10" s="6">
        <v>2328.1666666666665</v>
      </c>
      <c r="J10" s="6">
        <v>2231.4583333333335</v>
      </c>
      <c r="K10" s="6">
        <v>2646.8333333333335</v>
      </c>
      <c r="L10" s="6">
        <f t="shared" si="1"/>
        <v>8955.5</v>
      </c>
    </row>
    <row r="11" spans="1:12">
      <c r="A11" s="3" t="s">
        <v>73</v>
      </c>
      <c r="B11" s="20" t="s">
        <v>58</v>
      </c>
      <c r="C11" s="19">
        <v>677.5</v>
      </c>
      <c r="D11" s="16">
        <v>398.58333333333331</v>
      </c>
      <c r="E11" s="16">
        <v>893.875</v>
      </c>
      <c r="F11" s="16">
        <v>428.20833333333331</v>
      </c>
      <c r="G11" s="17">
        <f t="shared" si="0"/>
        <v>2398.1666666666665</v>
      </c>
      <c r="H11" s="6">
        <v>487.54166666666669</v>
      </c>
      <c r="I11" s="6">
        <v>398.58333333333331</v>
      </c>
      <c r="J11" s="6">
        <v>742.54166666666663</v>
      </c>
      <c r="K11" s="6">
        <v>421.91666666666669</v>
      </c>
      <c r="L11" s="6">
        <f t="shared" si="1"/>
        <v>2050.583333333333</v>
      </c>
    </row>
    <row r="12" spans="1:12">
      <c r="A12" s="3" t="s">
        <v>74</v>
      </c>
      <c r="B12" s="20" t="s">
        <v>58</v>
      </c>
      <c r="C12" s="19">
        <v>168.41666666666666</v>
      </c>
      <c r="D12" s="16">
        <v>128</v>
      </c>
      <c r="E12" s="16">
        <v>377.5</v>
      </c>
      <c r="F12" s="16">
        <v>138.375</v>
      </c>
      <c r="G12" s="17">
        <f t="shared" si="0"/>
        <v>812.29166666666663</v>
      </c>
      <c r="H12" s="6">
        <v>118.41666666666667</v>
      </c>
      <c r="I12" s="6">
        <v>128</v>
      </c>
      <c r="J12" s="6">
        <v>308.625</v>
      </c>
      <c r="K12" s="6">
        <v>130.83333333333334</v>
      </c>
      <c r="L12" s="6">
        <f t="shared" si="1"/>
        <v>685.87500000000011</v>
      </c>
    </row>
    <row r="13" spans="1:12">
      <c r="A13" s="3" t="s">
        <v>75</v>
      </c>
      <c r="B13" s="20" t="s">
        <v>58</v>
      </c>
      <c r="C13" s="19">
        <v>228.41666666666666</v>
      </c>
      <c r="D13" s="16">
        <v>329.54166666666669</v>
      </c>
      <c r="E13" s="16">
        <v>532.54166666666663</v>
      </c>
      <c r="F13" s="16">
        <v>169.33333333333334</v>
      </c>
      <c r="G13" s="17">
        <f t="shared" si="0"/>
        <v>1259.8333333333333</v>
      </c>
      <c r="H13" s="6">
        <v>110.66666666666667</v>
      </c>
      <c r="I13" s="6">
        <v>329.54166666666669</v>
      </c>
      <c r="J13" s="6">
        <v>435.375</v>
      </c>
      <c r="K13" s="6">
        <v>165.33333333333334</v>
      </c>
      <c r="L13" s="6">
        <f t="shared" si="1"/>
        <v>1040.9166666666667</v>
      </c>
    </row>
    <row r="14" spans="1:12">
      <c r="A14" s="3" t="s">
        <v>76</v>
      </c>
      <c r="B14" s="20" t="s">
        <v>58</v>
      </c>
      <c r="C14" s="19">
        <v>511</v>
      </c>
      <c r="D14" s="16">
        <v>332.875</v>
      </c>
      <c r="E14" s="16">
        <v>896.625</v>
      </c>
      <c r="F14" s="16">
        <v>313</v>
      </c>
      <c r="G14" s="17">
        <f t="shared" si="0"/>
        <v>2053.5</v>
      </c>
      <c r="H14" s="6">
        <v>301.66666666666669</v>
      </c>
      <c r="I14" s="6">
        <v>332.875</v>
      </c>
      <c r="J14" s="6">
        <v>733.20833333333337</v>
      </c>
      <c r="K14" s="6">
        <v>303.79166666666669</v>
      </c>
      <c r="L14" s="6">
        <f t="shared" si="1"/>
        <v>1671.5416666666667</v>
      </c>
    </row>
    <row r="15" spans="1:12">
      <c r="A15" s="3" t="s">
        <v>77</v>
      </c>
      <c r="B15" s="20" t="s">
        <v>58</v>
      </c>
      <c r="C15" s="19">
        <v>266.54166666666669</v>
      </c>
      <c r="D15" s="16">
        <v>238.29166666666666</v>
      </c>
      <c r="E15" s="16">
        <v>534.08333333333337</v>
      </c>
      <c r="F15" s="16">
        <v>146.54166666666666</v>
      </c>
      <c r="G15" s="17">
        <f t="shared" si="0"/>
        <v>1185.4583333333335</v>
      </c>
      <c r="H15" s="6">
        <v>182.5</v>
      </c>
      <c r="I15" s="6">
        <v>238.29166666666666</v>
      </c>
      <c r="J15" s="6">
        <v>429.66666666666669</v>
      </c>
      <c r="K15" s="6">
        <v>140.5</v>
      </c>
      <c r="L15" s="6">
        <f t="shared" si="1"/>
        <v>990.95833333333326</v>
      </c>
    </row>
    <row r="16" spans="1:12">
      <c r="A16" s="3" t="s">
        <v>78</v>
      </c>
      <c r="B16" s="20" t="s">
        <v>58</v>
      </c>
      <c r="C16" s="19">
        <v>778.29166666666663</v>
      </c>
      <c r="D16" s="16">
        <v>624.625</v>
      </c>
      <c r="E16" s="16">
        <v>1641.75</v>
      </c>
      <c r="F16" s="16">
        <v>262.75</v>
      </c>
      <c r="G16" s="17">
        <f t="shared" si="0"/>
        <v>3307.4166666666665</v>
      </c>
      <c r="H16" s="6">
        <v>474.54166666666669</v>
      </c>
      <c r="I16" s="6">
        <v>624.625</v>
      </c>
      <c r="J16" s="6">
        <v>1298.6666666666667</v>
      </c>
      <c r="K16" s="6">
        <v>252.08333333333334</v>
      </c>
      <c r="L16" s="6">
        <f t="shared" si="1"/>
        <v>2649.916666666667</v>
      </c>
    </row>
    <row r="17" spans="1:12">
      <c r="A17" s="3" t="s">
        <v>79</v>
      </c>
      <c r="B17" s="20" t="s">
        <v>58</v>
      </c>
      <c r="C17" s="19">
        <v>134.16666666666666</v>
      </c>
      <c r="D17" s="16">
        <v>196.91666666666666</v>
      </c>
      <c r="E17" s="16">
        <v>553.08333333333337</v>
      </c>
      <c r="F17" s="16">
        <v>35.25</v>
      </c>
      <c r="G17" s="17">
        <f t="shared" si="0"/>
        <v>919.41666666666674</v>
      </c>
      <c r="H17" s="6">
        <v>73.708333333333329</v>
      </c>
      <c r="I17" s="6">
        <v>196.91666666666666</v>
      </c>
      <c r="J17" s="6">
        <v>469.75</v>
      </c>
      <c r="K17" s="6">
        <v>33.708333333333336</v>
      </c>
      <c r="L17" s="6">
        <f t="shared" si="1"/>
        <v>774.08333333333337</v>
      </c>
    </row>
    <row r="18" spans="1:12">
      <c r="A18" s="3" t="s">
        <v>80</v>
      </c>
      <c r="B18" s="20" t="s">
        <v>58</v>
      </c>
      <c r="C18" s="19">
        <v>369.125</v>
      </c>
      <c r="D18" s="16">
        <v>446.625</v>
      </c>
      <c r="E18" s="16">
        <v>886.70833333333337</v>
      </c>
      <c r="F18" s="16">
        <v>204.58333333333334</v>
      </c>
      <c r="G18" s="17">
        <f t="shared" si="0"/>
        <v>1907.0416666666667</v>
      </c>
      <c r="H18" s="6">
        <v>185.29166666666666</v>
      </c>
      <c r="I18" s="6">
        <v>446.625</v>
      </c>
      <c r="J18" s="6">
        <v>717.33333333333337</v>
      </c>
      <c r="K18" s="6">
        <v>201.33333333333334</v>
      </c>
      <c r="L18" s="6">
        <f t="shared" si="1"/>
        <v>1550.5833333333333</v>
      </c>
    </row>
    <row r="19" spans="1:12">
      <c r="A19" s="3" t="s">
        <v>81</v>
      </c>
      <c r="B19" s="20" t="s">
        <v>58</v>
      </c>
      <c r="C19" s="19">
        <v>2553.875</v>
      </c>
      <c r="D19" s="16">
        <v>1698.5416666666667</v>
      </c>
      <c r="E19" s="16">
        <v>4821.041666666667</v>
      </c>
      <c r="F19" s="16">
        <v>1272.9583333333333</v>
      </c>
      <c r="G19" s="17">
        <f t="shared" si="0"/>
        <v>10346.416666666668</v>
      </c>
      <c r="H19" s="6">
        <v>1721.75</v>
      </c>
      <c r="I19" s="6">
        <v>1698.5416666666667</v>
      </c>
      <c r="J19" s="6">
        <v>3613.25</v>
      </c>
      <c r="K19" s="6">
        <v>1147.5</v>
      </c>
      <c r="L19" s="6">
        <f t="shared" si="1"/>
        <v>8181.041666666667</v>
      </c>
    </row>
    <row r="20" spans="1:12">
      <c r="A20" s="3" t="s">
        <v>82</v>
      </c>
      <c r="B20" s="20" t="s">
        <v>58</v>
      </c>
      <c r="C20" s="19">
        <v>5050.166666666667</v>
      </c>
      <c r="D20" s="16">
        <v>3560</v>
      </c>
      <c r="E20" s="16">
        <v>8133.25</v>
      </c>
      <c r="F20" s="16">
        <v>2419.3333333333335</v>
      </c>
      <c r="G20" s="17">
        <f t="shared" si="0"/>
        <v>19162.75</v>
      </c>
      <c r="H20" s="6">
        <v>3647.125</v>
      </c>
      <c r="I20" s="6">
        <v>3560</v>
      </c>
      <c r="J20" s="6">
        <v>6466.166666666667</v>
      </c>
      <c r="K20" s="6">
        <v>2324.5833333333335</v>
      </c>
      <c r="L20" s="6">
        <f t="shared" si="1"/>
        <v>15997.875000000002</v>
      </c>
    </row>
    <row r="21" spans="1:12">
      <c r="A21" s="3" t="s">
        <v>83</v>
      </c>
      <c r="B21" s="20" t="s">
        <v>58</v>
      </c>
      <c r="C21" s="19">
        <v>1668.2916666666667</v>
      </c>
      <c r="D21" s="16">
        <v>1486</v>
      </c>
      <c r="E21" s="16">
        <v>2125.2916666666665</v>
      </c>
      <c r="F21" s="16">
        <v>898.25</v>
      </c>
      <c r="G21" s="17">
        <f t="shared" si="0"/>
        <v>6177.8333333333339</v>
      </c>
      <c r="H21" s="6">
        <v>829.5</v>
      </c>
      <c r="I21" s="6">
        <v>1486</v>
      </c>
      <c r="J21" s="6">
        <v>1707.4166666666667</v>
      </c>
      <c r="K21" s="6">
        <v>889.875</v>
      </c>
      <c r="L21" s="6">
        <f t="shared" si="1"/>
        <v>4912.791666666667</v>
      </c>
    </row>
    <row r="22" spans="1:12">
      <c r="A22" s="3" t="s">
        <v>84</v>
      </c>
      <c r="B22" s="20" t="s">
        <v>58</v>
      </c>
      <c r="C22" s="19">
        <v>3017.5</v>
      </c>
      <c r="D22" s="16">
        <v>2048</v>
      </c>
      <c r="E22" s="16">
        <v>3491.4166666666665</v>
      </c>
      <c r="F22" s="16">
        <v>2144.4583333333335</v>
      </c>
      <c r="G22" s="17">
        <f t="shared" si="0"/>
        <v>10701.375</v>
      </c>
      <c r="H22" s="6">
        <v>1801.375</v>
      </c>
      <c r="I22" s="6">
        <v>2048</v>
      </c>
      <c r="J22" s="6">
        <v>2793.5833333333335</v>
      </c>
      <c r="K22" s="6">
        <v>2070.6666666666665</v>
      </c>
      <c r="L22" s="6">
        <f t="shared" si="1"/>
        <v>8713.625</v>
      </c>
    </row>
    <row r="23" spans="1:12">
      <c r="A23" s="3" t="s">
        <v>85</v>
      </c>
      <c r="B23" s="20" t="s">
        <v>58</v>
      </c>
      <c r="C23" s="19">
        <v>1667.8333333333333</v>
      </c>
      <c r="D23" s="16">
        <v>1635.7916666666667</v>
      </c>
      <c r="E23" s="16">
        <v>2107.1666666666665</v>
      </c>
      <c r="F23" s="16">
        <v>1369.6666666666667</v>
      </c>
      <c r="G23" s="17">
        <f t="shared" si="0"/>
        <v>6780.458333333333</v>
      </c>
      <c r="H23" s="6">
        <v>1088.2916666666667</v>
      </c>
      <c r="I23" s="6">
        <v>1635.7916666666667</v>
      </c>
      <c r="J23" s="6">
        <v>1722.625</v>
      </c>
      <c r="K23" s="6">
        <v>1349.4166666666667</v>
      </c>
      <c r="L23" s="6">
        <f t="shared" si="1"/>
        <v>5796.1250000000009</v>
      </c>
    </row>
    <row r="24" spans="1:12">
      <c r="A24" s="3" t="s">
        <v>86</v>
      </c>
      <c r="B24" s="20" t="s">
        <v>58</v>
      </c>
      <c r="C24" s="19">
        <v>116.70833333333333</v>
      </c>
      <c r="D24" s="16">
        <v>54.416666666666664</v>
      </c>
      <c r="E24" s="16">
        <v>192</v>
      </c>
      <c r="F24" s="16">
        <v>20.916666666666668</v>
      </c>
      <c r="G24" s="17">
        <f t="shared" si="0"/>
        <v>384.04166666666669</v>
      </c>
      <c r="H24" s="6">
        <v>57.25</v>
      </c>
      <c r="I24" s="6">
        <v>54.416666666666664</v>
      </c>
      <c r="J24" s="6">
        <v>117.875</v>
      </c>
      <c r="K24" s="6">
        <v>20.916666666666668</v>
      </c>
      <c r="L24" s="6">
        <f t="shared" si="1"/>
        <v>250.45833333333331</v>
      </c>
    </row>
    <row r="25" spans="1:12">
      <c r="A25" s="3" t="s">
        <v>87</v>
      </c>
      <c r="B25" s="20" t="s">
        <v>58</v>
      </c>
      <c r="C25" s="19">
        <v>1357.8333333333333</v>
      </c>
      <c r="D25" s="16">
        <v>511.16666666666669</v>
      </c>
      <c r="E25" s="16">
        <v>2087.125</v>
      </c>
      <c r="F25" s="16">
        <v>279.83333333333331</v>
      </c>
      <c r="G25" s="17">
        <f t="shared" si="0"/>
        <v>4235.958333333333</v>
      </c>
      <c r="H25" s="6">
        <v>934.08333333333337</v>
      </c>
      <c r="I25" s="6">
        <v>511.16666666666669</v>
      </c>
      <c r="J25" s="6">
        <v>1355.2916666666667</v>
      </c>
      <c r="K25" s="6">
        <v>261.04166666666669</v>
      </c>
      <c r="L25" s="6">
        <f t="shared" si="1"/>
        <v>3061.5833333333335</v>
      </c>
    </row>
    <row r="26" spans="1:12">
      <c r="A26" s="3" t="s">
        <v>88</v>
      </c>
      <c r="B26" s="20" t="s">
        <v>58</v>
      </c>
      <c r="C26" s="19">
        <v>315.625</v>
      </c>
      <c r="D26" s="16">
        <v>317.375</v>
      </c>
      <c r="E26" s="16">
        <v>446.41666666666669</v>
      </c>
      <c r="F26" s="16">
        <v>265.375</v>
      </c>
      <c r="G26" s="17">
        <f t="shared" si="0"/>
        <v>1344.7916666666667</v>
      </c>
      <c r="H26" s="6">
        <v>181.54166666666666</v>
      </c>
      <c r="I26" s="6">
        <v>317.375</v>
      </c>
      <c r="J26" s="6">
        <v>367.91666666666669</v>
      </c>
      <c r="K26" s="6">
        <v>262.5</v>
      </c>
      <c r="L26" s="6">
        <f t="shared" si="1"/>
        <v>1129.3333333333333</v>
      </c>
    </row>
    <row r="27" spans="1:12">
      <c r="A27" s="3" t="s">
        <v>89</v>
      </c>
      <c r="B27" s="20" t="s">
        <v>58</v>
      </c>
      <c r="C27" s="19">
        <v>3233.25</v>
      </c>
      <c r="D27" s="16">
        <v>1825.3333333333333</v>
      </c>
      <c r="E27" s="16">
        <v>4269.916666666667</v>
      </c>
      <c r="F27" s="16">
        <v>2063.9583333333335</v>
      </c>
      <c r="G27" s="17">
        <f t="shared" si="0"/>
        <v>11392.458333333334</v>
      </c>
      <c r="H27" s="6">
        <v>2247.375</v>
      </c>
      <c r="I27" s="6">
        <v>1825.3333333333333</v>
      </c>
      <c r="J27" s="6">
        <v>3546.1666666666665</v>
      </c>
      <c r="K27" s="6">
        <v>2022.375</v>
      </c>
      <c r="L27" s="6">
        <f t="shared" si="1"/>
        <v>9641.25</v>
      </c>
    </row>
    <row r="28" spans="1:12">
      <c r="A28" s="3" t="s">
        <v>90</v>
      </c>
      <c r="B28" s="20" t="s">
        <v>58</v>
      </c>
      <c r="C28" s="19">
        <v>1493.5833333333333</v>
      </c>
      <c r="D28" s="16">
        <v>633.58333333333337</v>
      </c>
      <c r="E28" s="16">
        <v>1017.1666666666666</v>
      </c>
      <c r="F28" s="16">
        <v>718.125</v>
      </c>
      <c r="G28" s="17">
        <f t="shared" si="0"/>
        <v>3862.458333333333</v>
      </c>
      <c r="H28" s="6">
        <v>729.625</v>
      </c>
      <c r="I28" s="6">
        <v>633.58333333333337</v>
      </c>
      <c r="J28" s="6">
        <v>749.04166666666663</v>
      </c>
      <c r="K28" s="6">
        <v>697.125</v>
      </c>
      <c r="L28" s="6">
        <f t="shared" si="1"/>
        <v>2809.375</v>
      </c>
    </row>
    <row r="29" spans="1:12">
      <c r="A29" s="3" t="s">
        <v>91</v>
      </c>
      <c r="B29" s="20" t="s">
        <v>58</v>
      </c>
      <c r="C29" s="19">
        <v>422.70833333333331</v>
      </c>
      <c r="D29" s="16">
        <v>388.66666666666669</v>
      </c>
      <c r="E29" s="16">
        <v>1064.2916666666667</v>
      </c>
      <c r="F29" s="16">
        <v>230.83333333333334</v>
      </c>
      <c r="G29" s="17">
        <f t="shared" si="0"/>
        <v>2106.5</v>
      </c>
      <c r="H29" s="6">
        <v>314.66666666666669</v>
      </c>
      <c r="I29" s="6">
        <v>388.66666666666669</v>
      </c>
      <c r="J29" s="6">
        <v>812.79166666666663</v>
      </c>
      <c r="K29" s="6">
        <v>224.79166666666666</v>
      </c>
      <c r="L29" s="6">
        <f t="shared" si="1"/>
        <v>1740.9166666666667</v>
      </c>
    </row>
    <row r="30" spans="1:12">
      <c r="A30" s="3" t="s">
        <v>92</v>
      </c>
      <c r="B30" s="20" t="s">
        <v>58</v>
      </c>
      <c r="C30" s="19">
        <v>171.91666666666666</v>
      </c>
      <c r="D30" s="16">
        <v>162.625</v>
      </c>
      <c r="E30" s="16">
        <v>359.08333333333331</v>
      </c>
      <c r="F30" s="16">
        <v>31.416666666666668</v>
      </c>
      <c r="G30" s="17">
        <f t="shared" si="0"/>
        <v>725.04166666666663</v>
      </c>
      <c r="H30" s="6">
        <v>102.75</v>
      </c>
      <c r="I30" s="6">
        <v>162.625</v>
      </c>
      <c r="J30" s="6">
        <v>266.125</v>
      </c>
      <c r="K30" s="6">
        <v>28.75</v>
      </c>
      <c r="L30" s="6">
        <f t="shared" si="1"/>
        <v>560.25</v>
      </c>
    </row>
    <row r="31" spans="1:12">
      <c r="A31" s="3" t="s">
        <v>93</v>
      </c>
      <c r="B31" s="20" t="s">
        <v>58</v>
      </c>
      <c r="C31" s="19">
        <v>143.20833333333334</v>
      </c>
      <c r="D31" s="16">
        <v>114.125</v>
      </c>
      <c r="E31" s="16">
        <v>415.5</v>
      </c>
      <c r="F31" s="16">
        <v>106.66666666666667</v>
      </c>
      <c r="G31" s="17">
        <f t="shared" si="0"/>
        <v>779.5</v>
      </c>
      <c r="H31" s="6">
        <v>107.33333333333333</v>
      </c>
      <c r="I31" s="6">
        <v>114.125</v>
      </c>
      <c r="J31" s="6">
        <v>306.75</v>
      </c>
      <c r="K31" s="6">
        <v>101.25</v>
      </c>
      <c r="L31" s="6">
        <f t="shared" si="1"/>
        <v>629.45833333333326</v>
      </c>
    </row>
    <row r="32" spans="1:12">
      <c r="A32" s="3" t="s">
        <v>94</v>
      </c>
      <c r="B32" s="20" t="s">
        <v>58</v>
      </c>
      <c r="C32" s="19">
        <v>1279.375</v>
      </c>
      <c r="D32" s="16">
        <v>1588.125</v>
      </c>
      <c r="E32" s="16">
        <v>3431.125</v>
      </c>
      <c r="F32" s="16">
        <v>916.25</v>
      </c>
      <c r="G32" s="17">
        <f t="shared" si="0"/>
        <v>7214.875</v>
      </c>
      <c r="H32" s="6">
        <v>747.125</v>
      </c>
      <c r="I32" s="6">
        <v>1588.125</v>
      </c>
      <c r="J32" s="6">
        <v>2886.0833333333335</v>
      </c>
      <c r="K32" s="6">
        <v>901.83333333333337</v>
      </c>
      <c r="L32" s="6">
        <f t="shared" si="1"/>
        <v>6123.166666666667</v>
      </c>
    </row>
    <row r="33" spans="1:12">
      <c r="A33" s="3" t="s">
        <v>95</v>
      </c>
      <c r="B33" s="20" t="s">
        <v>58</v>
      </c>
      <c r="C33" s="19">
        <v>681.54166666666663</v>
      </c>
      <c r="D33" s="16">
        <v>869.5</v>
      </c>
      <c r="E33" s="16">
        <v>1803.4583333333333</v>
      </c>
      <c r="F33" s="16">
        <v>346.375</v>
      </c>
      <c r="G33" s="17">
        <f t="shared" si="0"/>
        <v>3700.875</v>
      </c>
      <c r="H33" s="6">
        <v>395.08333333333331</v>
      </c>
      <c r="I33" s="6">
        <v>869.5</v>
      </c>
      <c r="J33" s="6">
        <v>1501.9583333333333</v>
      </c>
      <c r="K33" s="6">
        <v>337.04166666666669</v>
      </c>
      <c r="L33" s="6">
        <f t="shared" si="1"/>
        <v>3103.583333333333</v>
      </c>
    </row>
    <row r="34" spans="1:12">
      <c r="A34" s="3" t="s">
        <v>96</v>
      </c>
      <c r="B34" s="20" t="s">
        <v>58</v>
      </c>
      <c r="C34" s="19">
        <v>1337.4583333333333</v>
      </c>
      <c r="D34" s="16">
        <v>1077.8333333333333</v>
      </c>
      <c r="E34" s="16">
        <v>3405.5416666666665</v>
      </c>
      <c r="F34" s="16">
        <v>354.04166666666669</v>
      </c>
      <c r="G34" s="17">
        <f t="shared" si="0"/>
        <v>6174.875</v>
      </c>
      <c r="H34" s="6">
        <v>914.375</v>
      </c>
      <c r="I34" s="6">
        <v>1077.8333333333333</v>
      </c>
      <c r="J34" s="6">
        <v>2345.1666666666665</v>
      </c>
      <c r="K34" s="6">
        <v>321.79166666666669</v>
      </c>
      <c r="L34" s="6">
        <f t="shared" si="1"/>
        <v>4659.166666666667</v>
      </c>
    </row>
    <row r="35" spans="1:12">
      <c r="A35" s="3" t="s">
        <v>97</v>
      </c>
      <c r="B35" s="20" t="s">
        <v>58</v>
      </c>
      <c r="C35" s="19">
        <v>3135.0833333333335</v>
      </c>
      <c r="D35" s="16">
        <v>3601.8333333333335</v>
      </c>
      <c r="E35" s="16">
        <v>6054.708333333333</v>
      </c>
      <c r="F35" s="16">
        <v>1815.3333333333333</v>
      </c>
      <c r="G35" s="17">
        <f t="shared" si="0"/>
        <v>14606.958333333334</v>
      </c>
      <c r="H35" s="6">
        <v>1697.9583333333333</v>
      </c>
      <c r="I35" s="6">
        <v>3601.8333333333335</v>
      </c>
      <c r="J35" s="6">
        <v>3615.75</v>
      </c>
      <c r="K35" s="6">
        <v>1774.3333333333333</v>
      </c>
      <c r="L35" s="6">
        <f t="shared" si="1"/>
        <v>10689.875000000002</v>
      </c>
    </row>
    <row r="36" spans="1:12">
      <c r="A36" s="3" t="s">
        <v>98</v>
      </c>
      <c r="B36" s="20" t="s">
        <v>58</v>
      </c>
      <c r="C36" s="19">
        <v>271</v>
      </c>
      <c r="D36" s="16">
        <v>141.875</v>
      </c>
      <c r="E36" s="16">
        <v>587.83333333333337</v>
      </c>
      <c r="F36" s="16">
        <v>43.708333333333336</v>
      </c>
      <c r="G36" s="17">
        <f t="shared" si="0"/>
        <v>1044.4166666666667</v>
      </c>
      <c r="H36" s="6">
        <v>196.5</v>
      </c>
      <c r="I36" s="6">
        <v>141.875</v>
      </c>
      <c r="J36" s="6">
        <v>373</v>
      </c>
      <c r="K36" s="6">
        <v>38.875</v>
      </c>
      <c r="L36" s="6">
        <f t="shared" si="1"/>
        <v>750.25</v>
      </c>
    </row>
    <row r="37" spans="1:12">
      <c r="A37" s="3" t="s">
        <v>99</v>
      </c>
      <c r="B37" s="20" t="s">
        <v>58</v>
      </c>
      <c r="C37" s="19">
        <v>713.33333333333337</v>
      </c>
      <c r="D37" s="16">
        <v>132.375</v>
      </c>
      <c r="E37" s="16">
        <v>847.25</v>
      </c>
      <c r="F37" s="16">
        <v>81.25</v>
      </c>
      <c r="G37" s="17">
        <f t="shared" si="0"/>
        <v>1774.2083333333335</v>
      </c>
      <c r="H37" s="6">
        <v>536.5</v>
      </c>
      <c r="I37" s="6">
        <v>132.375</v>
      </c>
      <c r="J37" s="6">
        <v>588.70833333333337</v>
      </c>
      <c r="K37" s="6">
        <v>68.666666666666671</v>
      </c>
      <c r="L37" s="6">
        <f t="shared" si="1"/>
        <v>1326.2500000000002</v>
      </c>
    </row>
    <row r="38" spans="1:12">
      <c r="A38" s="3" t="s">
        <v>100</v>
      </c>
      <c r="B38" s="20" t="s">
        <v>58</v>
      </c>
      <c r="C38" s="19">
        <v>3264.75</v>
      </c>
      <c r="D38" s="16">
        <v>2751.75</v>
      </c>
      <c r="E38" s="16">
        <v>2532.1666666666665</v>
      </c>
      <c r="F38" s="16">
        <v>3239</v>
      </c>
      <c r="G38" s="17">
        <f t="shared" si="0"/>
        <v>11787.666666666666</v>
      </c>
      <c r="H38" s="6">
        <v>2334.25</v>
      </c>
      <c r="I38" s="6">
        <v>2751.75</v>
      </c>
      <c r="J38" s="6">
        <v>2041.6666666666667</v>
      </c>
      <c r="K38" s="6">
        <v>3181.0833333333335</v>
      </c>
      <c r="L38" s="6">
        <f t="shared" si="1"/>
        <v>10308.75</v>
      </c>
    </row>
    <row r="39" spans="1:12">
      <c r="A39" s="3" t="s">
        <v>101</v>
      </c>
      <c r="B39" s="20" t="s">
        <v>58</v>
      </c>
      <c r="C39" s="19">
        <v>1067.4583333333333</v>
      </c>
      <c r="D39" s="16">
        <v>638.95833333333337</v>
      </c>
      <c r="E39" s="16">
        <v>925.125</v>
      </c>
      <c r="F39" s="16">
        <v>964.875</v>
      </c>
      <c r="G39" s="17">
        <f t="shared" si="0"/>
        <v>3596.4166666666665</v>
      </c>
      <c r="H39" s="6">
        <v>708.45833333333337</v>
      </c>
      <c r="I39" s="6">
        <v>638.95833333333337</v>
      </c>
      <c r="J39" s="6">
        <v>706.41666666666663</v>
      </c>
      <c r="K39" s="6">
        <v>937.70833333333337</v>
      </c>
      <c r="L39" s="6">
        <f t="shared" si="1"/>
        <v>2991.541666666667</v>
      </c>
    </row>
    <row r="40" spans="1:12">
      <c r="A40" s="3" t="s">
        <v>102</v>
      </c>
      <c r="B40" s="20" t="s">
        <v>58</v>
      </c>
      <c r="C40" s="19">
        <v>695.95833333333337</v>
      </c>
      <c r="D40" s="16">
        <v>613.66666666666663</v>
      </c>
      <c r="E40" s="16">
        <v>1189.9166666666667</v>
      </c>
      <c r="F40" s="16">
        <v>226.54166666666666</v>
      </c>
      <c r="G40" s="17">
        <f t="shared" si="0"/>
        <v>2726.0833333333335</v>
      </c>
      <c r="H40" s="6">
        <v>463.375</v>
      </c>
      <c r="I40" s="6">
        <v>613.66666666666663</v>
      </c>
      <c r="J40" s="6">
        <v>947.41666666666663</v>
      </c>
      <c r="K40" s="6">
        <v>215.125</v>
      </c>
      <c r="L40" s="6">
        <f t="shared" si="1"/>
        <v>2239.583333333333</v>
      </c>
    </row>
    <row r="41" spans="1:12">
      <c r="A41" s="3" t="s">
        <v>103</v>
      </c>
      <c r="B41" s="20" t="s">
        <v>58</v>
      </c>
      <c r="C41" s="19">
        <v>6536.291666666667</v>
      </c>
      <c r="D41" s="16">
        <v>2973.7916666666665</v>
      </c>
      <c r="E41" s="16">
        <v>5130.791666666667</v>
      </c>
      <c r="F41" s="16">
        <v>1991.8333333333333</v>
      </c>
      <c r="G41" s="17">
        <f t="shared" si="0"/>
        <v>16632.708333333332</v>
      </c>
      <c r="H41" s="6">
        <v>3061.2916666666665</v>
      </c>
      <c r="I41" s="6">
        <v>2973.7916666666665</v>
      </c>
      <c r="J41" s="6">
        <v>3991.6666666666665</v>
      </c>
      <c r="K41" s="6">
        <v>1903.9166666666667</v>
      </c>
      <c r="L41" s="6">
        <f t="shared" si="1"/>
        <v>11930.666666666666</v>
      </c>
    </row>
    <row r="42" spans="1:12">
      <c r="A42" s="3" t="s">
        <v>104</v>
      </c>
      <c r="B42" s="20" t="s">
        <v>58</v>
      </c>
      <c r="C42" s="19">
        <v>537.79166666666663</v>
      </c>
      <c r="D42" s="16">
        <v>665.33333333333337</v>
      </c>
      <c r="E42" s="16">
        <v>1039.6666666666667</v>
      </c>
      <c r="F42" s="16">
        <v>238.33333333333334</v>
      </c>
      <c r="G42" s="17">
        <f t="shared" si="0"/>
        <v>2481.1250000000005</v>
      </c>
      <c r="H42" s="6">
        <v>380.5</v>
      </c>
      <c r="I42" s="6">
        <v>665.33333333333337</v>
      </c>
      <c r="J42" s="6">
        <v>881.79166666666663</v>
      </c>
      <c r="K42" s="6">
        <v>227.29166666666666</v>
      </c>
      <c r="L42" s="6">
        <f t="shared" si="1"/>
        <v>2154.9166666666665</v>
      </c>
    </row>
    <row r="43" spans="1:12">
      <c r="A43" s="3" t="s">
        <v>105</v>
      </c>
      <c r="B43" s="20" t="s">
        <v>58</v>
      </c>
      <c r="C43" s="19">
        <v>8518.9583333333339</v>
      </c>
      <c r="D43" s="16">
        <v>6022.625</v>
      </c>
      <c r="E43" s="16">
        <v>6874.208333333333</v>
      </c>
      <c r="F43" s="16">
        <v>7840.875</v>
      </c>
      <c r="G43" s="17">
        <f t="shared" si="0"/>
        <v>29256.666666666668</v>
      </c>
      <c r="H43" s="6">
        <v>5623.666666666667</v>
      </c>
      <c r="I43" s="6">
        <v>6022.625</v>
      </c>
      <c r="J43" s="6">
        <v>5333.666666666667</v>
      </c>
      <c r="K43" s="6">
        <v>7481.625</v>
      </c>
      <c r="L43" s="6">
        <f t="shared" si="1"/>
        <v>24461.583333333336</v>
      </c>
    </row>
    <row r="44" spans="1:12">
      <c r="A44" s="3" t="s">
        <v>106</v>
      </c>
      <c r="B44" s="20" t="s">
        <v>58</v>
      </c>
      <c r="C44" s="19">
        <v>1142.75</v>
      </c>
      <c r="D44" s="16">
        <v>482.33333333333331</v>
      </c>
      <c r="E44" s="16">
        <v>1118.4166666666667</v>
      </c>
      <c r="F44" s="16">
        <v>446.58333333333331</v>
      </c>
      <c r="G44" s="17">
        <f t="shared" si="0"/>
        <v>3190.0833333333335</v>
      </c>
      <c r="H44" s="6">
        <v>649.70833333333337</v>
      </c>
      <c r="I44" s="6">
        <v>482.33333333333331</v>
      </c>
      <c r="J44" s="6">
        <v>874.70833333333337</v>
      </c>
      <c r="K44" s="6">
        <v>428.45833333333331</v>
      </c>
      <c r="L44" s="6">
        <f t="shared" si="1"/>
        <v>2435.2083333333335</v>
      </c>
    </row>
    <row r="45" spans="1:12">
      <c r="A45" s="3" t="s">
        <v>107</v>
      </c>
      <c r="B45" s="20" t="s">
        <v>58</v>
      </c>
      <c r="C45" s="19">
        <v>2957.6666666666665</v>
      </c>
      <c r="D45" s="16">
        <v>3276.4166666666665</v>
      </c>
      <c r="E45" s="16">
        <v>5051.125</v>
      </c>
      <c r="F45" s="16">
        <v>2626.375</v>
      </c>
      <c r="G45" s="17">
        <f t="shared" si="0"/>
        <v>13911.583333333332</v>
      </c>
      <c r="H45" s="6">
        <v>1832.5833333333333</v>
      </c>
      <c r="I45" s="6">
        <v>3276.4166666666665</v>
      </c>
      <c r="J45" s="6">
        <v>4145.708333333333</v>
      </c>
      <c r="K45" s="6">
        <v>2579.9166666666665</v>
      </c>
      <c r="L45" s="6">
        <f t="shared" si="1"/>
        <v>11834.624999999998</v>
      </c>
    </row>
    <row r="46" spans="1:12">
      <c r="A46" s="3" t="s">
        <v>108</v>
      </c>
      <c r="B46" s="20" t="s">
        <v>58</v>
      </c>
      <c r="C46" s="19">
        <v>100.375</v>
      </c>
      <c r="D46" s="16">
        <v>85.875</v>
      </c>
      <c r="E46" s="16">
        <v>238.5</v>
      </c>
      <c r="F46" s="16">
        <v>29.916666666666668</v>
      </c>
      <c r="G46" s="17">
        <f t="shared" si="0"/>
        <v>454.66666666666669</v>
      </c>
      <c r="H46" s="6">
        <v>52.458333333333336</v>
      </c>
      <c r="I46" s="6">
        <v>85.875</v>
      </c>
      <c r="J46" s="6">
        <v>178.54166666666666</v>
      </c>
      <c r="K46" s="6">
        <v>29.916666666666668</v>
      </c>
      <c r="L46" s="6">
        <f t="shared" si="1"/>
        <v>346.79166666666669</v>
      </c>
    </row>
    <row r="47" spans="1:12">
      <c r="A47" s="3" t="s">
        <v>109</v>
      </c>
      <c r="B47" s="20" t="s">
        <v>58</v>
      </c>
      <c r="C47" s="19" t="s">
        <v>179</v>
      </c>
      <c r="D47" s="16">
        <v>164.125</v>
      </c>
      <c r="E47" s="16">
        <v>267.70833333333331</v>
      </c>
      <c r="F47" s="16">
        <v>78.541666666666671</v>
      </c>
      <c r="G47" s="17">
        <f t="shared" si="0"/>
        <v>510.375</v>
      </c>
      <c r="H47" s="6" t="s">
        <v>179</v>
      </c>
      <c r="I47" s="6">
        <v>164.125</v>
      </c>
      <c r="J47" s="6">
        <v>215.58333333333334</v>
      </c>
      <c r="K47" s="6">
        <v>77.541666666666671</v>
      </c>
      <c r="L47" s="6">
        <f t="shared" si="1"/>
        <v>457.25000000000006</v>
      </c>
    </row>
    <row r="48" spans="1:12">
      <c r="A48" s="3" t="s">
        <v>110</v>
      </c>
      <c r="B48" s="20" t="s">
        <v>58</v>
      </c>
      <c r="C48" s="19">
        <v>1059.4583333333333</v>
      </c>
      <c r="D48" s="16">
        <v>493.75</v>
      </c>
      <c r="E48" s="16">
        <v>1005.4166666666666</v>
      </c>
      <c r="F48" s="16">
        <v>412.70833333333331</v>
      </c>
      <c r="G48" s="17">
        <f t="shared" si="0"/>
        <v>2971.3333333333335</v>
      </c>
      <c r="H48" s="6">
        <v>462.625</v>
      </c>
      <c r="I48" s="6">
        <v>493.75</v>
      </c>
      <c r="J48" s="6">
        <v>773.125</v>
      </c>
      <c r="K48" s="6">
        <v>393.45833333333331</v>
      </c>
      <c r="L48" s="6">
        <f t="shared" si="1"/>
        <v>2122.9583333333335</v>
      </c>
    </row>
    <row r="49" spans="1:12">
      <c r="A49" s="3" t="s">
        <v>111</v>
      </c>
      <c r="B49" s="20" t="s">
        <v>58</v>
      </c>
      <c r="C49" s="19">
        <v>209.79166666666666</v>
      </c>
      <c r="D49" s="16">
        <v>179.66666666666666</v>
      </c>
      <c r="E49" s="16">
        <v>320.125</v>
      </c>
      <c r="F49" s="16">
        <v>53.833333333333336</v>
      </c>
      <c r="G49" s="17">
        <f t="shared" si="0"/>
        <v>763.41666666666663</v>
      </c>
      <c r="H49" s="6">
        <v>102.45833333333333</v>
      </c>
      <c r="I49" s="6">
        <v>179.66666666666666</v>
      </c>
      <c r="J49" s="6">
        <v>239.70833333333334</v>
      </c>
      <c r="K49" s="6">
        <v>52.541666666666664</v>
      </c>
      <c r="L49" s="6">
        <f t="shared" si="1"/>
        <v>574.375</v>
      </c>
    </row>
    <row r="50" spans="1:12">
      <c r="A50" s="3" t="s">
        <v>112</v>
      </c>
      <c r="B50" s="20" t="s">
        <v>58</v>
      </c>
      <c r="C50" s="19">
        <v>10034.083333333334</v>
      </c>
      <c r="D50" s="16">
        <v>5591.708333333333</v>
      </c>
      <c r="E50" s="16">
        <v>7676.333333333333</v>
      </c>
      <c r="F50" s="16">
        <v>7522.541666666667</v>
      </c>
      <c r="G50" s="17">
        <f t="shared" si="0"/>
        <v>30824.666666666668</v>
      </c>
      <c r="H50" s="6">
        <v>6326.625</v>
      </c>
      <c r="I50" s="6">
        <v>5591.708333333333</v>
      </c>
      <c r="J50" s="6">
        <v>5795.458333333333</v>
      </c>
      <c r="K50" s="6">
        <v>7260.833333333333</v>
      </c>
      <c r="L50" s="6">
        <f t="shared" si="1"/>
        <v>24974.624999999996</v>
      </c>
    </row>
    <row r="51" spans="1:12">
      <c r="A51" s="3" t="s">
        <v>113</v>
      </c>
      <c r="B51" s="20" t="s">
        <v>58</v>
      </c>
      <c r="C51" s="19">
        <v>583.58333333333337</v>
      </c>
      <c r="D51" s="16">
        <v>723.08333333333337</v>
      </c>
      <c r="E51" s="16">
        <v>1953.8333333333333</v>
      </c>
      <c r="F51" s="16">
        <v>346.83333333333331</v>
      </c>
      <c r="G51" s="17">
        <f t="shared" si="0"/>
        <v>3607.3333333333335</v>
      </c>
      <c r="H51" s="6">
        <v>378</v>
      </c>
      <c r="I51" s="6">
        <v>723.08333333333337</v>
      </c>
      <c r="J51" s="6">
        <v>1636.7083333333333</v>
      </c>
      <c r="K51" s="6">
        <v>334.16666666666669</v>
      </c>
      <c r="L51" s="6">
        <f t="shared" si="1"/>
        <v>3071.9583333333335</v>
      </c>
    </row>
    <row r="52" spans="1:12">
      <c r="A52" s="3" t="s">
        <v>114</v>
      </c>
      <c r="B52" s="20" t="s">
        <v>58</v>
      </c>
      <c r="C52" s="19">
        <v>1488.25</v>
      </c>
      <c r="D52" s="16">
        <v>1300.5833333333333</v>
      </c>
      <c r="E52" s="16">
        <v>1934.1666666666667</v>
      </c>
      <c r="F52" s="16">
        <v>651</v>
      </c>
      <c r="G52" s="17">
        <f t="shared" si="0"/>
        <v>5374</v>
      </c>
      <c r="H52" s="6">
        <v>790.625</v>
      </c>
      <c r="I52" s="6">
        <v>1300.5833333333333</v>
      </c>
      <c r="J52" s="6">
        <v>1525.8333333333333</v>
      </c>
      <c r="K52" s="6">
        <v>629.95833333333337</v>
      </c>
      <c r="L52" s="6">
        <f t="shared" si="1"/>
        <v>4246.9999999999991</v>
      </c>
    </row>
    <row r="53" spans="1:12">
      <c r="A53" s="3" t="s">
        <v>115</v>
      </c>
      <c r="B53" s="20" t="s">
        <v>58</v>
      </c>
      <c r="C53" s="19">
        <v>884.125</v>
      </c>
      <c r="D53" s="16">
        <v>991.70833333333337</v>
      </c>
      <c r="E53" s="16">
        <v>2071.2083333333335</v>
      </c>
      <c r="F53" s="16">
        <v>787.83333333333337</v>
      </c>
      <c r="G53" s="17">
        <f t="shared" si="0"/>
        <v>4734.875</v>
      </c>
      <c r="H53" s="6">
        <v>567.25</v>
      </c>
      <c r="I53" s="6">
        <v>991.70833333333337</v>
      </c>
      <c r="J53" s="6">
        <v>1590.875</v>
      </c>
      <c r="K53" s="6">
        <v>772.16666666666663</v>
      </c>
      <c r="L53" s="6">
        <f t="shared" si="1"/>
        <v>3922</v>
      </c>
    </row>
    <row r="54" spans="1:12">
      <c r="A54" s="3" t="s">
        <v>116</v>
      </c>
      <c r="B54" s="20" t="s">
        <v>58</v>
      </c>
      <c r="C54" s="19">
        <v>1748.8333333333333</v>
      </c>
      <c r="D54" s="16">
        <v>1365.2916666666667</v>
      </c>
      <c r="E54" s="16">
        <v>4235.75</v>
      </c>
      <c r="F54" s="16">
        <v>1227.1666666666667</v>
      </c>
      <c r="G54" s="17">
        <f t="shared" si="0"/>
        <v>8577.0416666666661</v>
      </c>
      <c r="H54" s="6">
        <v>1093.625</v>
      </c>
      <c r="I54" s="6">
        <v>1365.2916666666667</v>
      </c>
      <c r="J54" s="6">
        <v>3237</v>
      </c>
      <c r="K54" s="6">
        <v>1181.4583333333333</v>
      </c>
      <c r="L54" s="6">
        <f t="shared" si="1"/>
        <v>6877.375</v>
      </c>
    </row>
    <row r="55" spans="1:12">
      <c r="A55" s="3" t="s">
        <v>117</v>
      </c>
      <c r="B55" s="20" t="s">
        <v>58</v>
      </c>
      <c r="C55" s="19">
        <v>173.91666666666666</v>
      </c>
      <c r="D55" s="16">
        <v>259.66666666666669</v>
      </c>
      <c r="E55" s="16">
        <v>670.08333333333337</v>
      </c>
      <c r="F55" s="16">
        <v>78.25</v>
      </c>
      <c r="G55" s="17">
        <f t="shared" si="0"/>
        <v>1181.9166666666667</v>
      </c>
      <c r="H55" s="6">
        <v>99.916666666666671</v>
      </c>
      <c r="I55" s="6">
        <v>259.66666666666669</v>
      </c>
      <c r="J55" s="6">
        <v>551.20833333333337</v>
      </c>
      <c r="K55" s="6">
        <v>75.958333333333329</v>
      </c>
      <c r="L55" s="6">
        <f t="shared" si="1"/>
        <v>986.75000000000011</v>
      </c>
    </row>
    <row r="56" spans="1:12">
      <c r="A56" s="3" t="s">
        <v>118</v>
      </c>
      <c r="B56" s="20" t="s">
        <v>58</v>
      </c>
      <c r="C56" s="19">
        <v>383.91666666666669</v>
      </c>
      <c r="D56" s="16">
        <v>446.33333333333331</v>
      </c>
      <c r="E56" s="16">
        <v>594.29166666666663</v>
      </c>
      <c r="F56" s="16">
        <v>112.875</v>
      </c>
      <c r="G56" s="17">
        <f t="shared" si="0"/>
        <v>1537.4166666666665</v>
      </c>
      <c r="H56" s="6">
        <v>214.375</v>
      </c>
      <c r="I56" s="6">
        <v>446.33333333333331</v>
      </c>
      <c r="J56" s="6">
        <v>382.70833333333331</v>
      </c>
      <c r="K56" s="6">
        <v>111.125</v>
      </c>
      <c r="L56" s="6">
        <f t="shared" si="1"/>
        <v>1154.5416666666665</v>
      </c>
    </row>
    <row r="57" spans="1:12">
      <c r="A57" s="3" t="s">
        <v>119</v>
      </c>
      <c r="B57" s="20" t="s">
        <v>58</v>
      </c>
      <c r="C57" s="19" t="s">
        <v>179</v>
      </c>
      <c r="D57" s="16">
        <v>52.916666666666664</v>
      </c>
      <c r="E57" s="16">
        <v>109.91666666666667</v>
      </c>
      <c r="F57" s="6" t="s">
        <v>179</v>
      </c>
      <c r="G57" s="17">
        <f t="shared" si="0"/>
        <v>162.83333333333334</v>
      </c>
      <c r="H57" s="6" t="s">
        <v>179</v>
      </c>
      <c r="I57" s="6">
        <v>52.916666666666664</v>
      </c>
      <c r="J57" s="6">
        <v>88.75</v>
      </c>
      <c r="K57" s="6" t="s">
        <v>179</v>
      </c>
      <c r="L57" s="6">
        <f t="shared" si="1"/>
        <v>141.66666666666666</v>
      </c>
    </row>
    <row r="58" spans="1:12">
      <c r="A58" s="3" t="s">
        <v>120</v>
      </c>
      <c r="B58" s="20" t="s">
        <v>58</v>
      </c>
      <c r="C58" s="19">
        <v>3340.875</v>
      </c>
      <c r="D58" s="16">
        <v>1596.1666666666667</v>
      </c>
      <c r="E58" s="16">
        <v>3374.0416666666665</v>
      </c>
      <c r="F58" s="16">
        <v>1735.5</v>
      </c>
      <c r="G58" s="17">
        <f t="shared" si="0"/>
        <v>10046.583333333334</v>
      </c>
      <c r="H58" s="6">
        <v>2370.6666666666665</v>
      </c>
      <c r="I58" s="6">
        <v>1596.1666666666667</v>
      </c>
      <c r="J58" s="6">
        <v>2620.2083333333335</v>
      </c>
      <c r="K58" s="6">
        <v>1678.9166666666667</v>
      </c>
      <c r="L58" s="6">
        <f t="shared" si="1"/>
        <v>8265.9583333333321</v>
      </c>
    </row>
    <row r="59" spans="1:12">
      <c r="A59" s="3" t="s">
        <v>121</v>
      </c>
      <c r="B59" s="20" t="s">
        <v>58</v>
      </c>
      <c r="C59" s="19">
        <v>603.125</v>
      </c>
      <c r="D59" s="16">
        <v>396.58333333333331</v>
      </c>
      <c r="E59" s="16">
        <v>824.25</v>
      </c>
      <c r="F59" s="16">
        <v>228.33333333333334</v>
      </c>
      <c r="G59" s="17">
        <f t="shared" si="0"/>
        <v>2052.2916666666665</v>
      </c>
      <c r="H59" s="6">
        <v>375.45833333333331</v>
      </c>
      <c r="I59" s="6">
        <v>396.58333333333331</v>
      </c>
      <c r="J59" s="6">
        <v>626.20833333333337</v>
      </c>
      <c r="K59" s="6">
        <v>224.375</v>
      </c>
      <c r="L59" s="6">
        <f t="shared" si="1"/>
        <v>1622.625</v>
      </c>
    </row>
    <row r="60" spans="1:12">
      <c r="A60" s="3" t="s">
        <v>122</v>
      </c>
      <c r="B60" s="20" t="s">
        <v>58</v>
      </c>
      <c r="C60" s="19">
        <v>3532.7083333333335</v>
      </c>
      <c r="D60" s="16">
        <v>2028.6666666666667</v>
      </c>
      <c r="E60" s="16">
        <v>3556.8333333333335</v>
      </c>
      <c r="F60" s="16">
        <v>1104.3333333333333</v>
      </c>
      <c r="G60" s="17">
        <f t="shared" si="0"/>
        <v>10222.541666666668</v>
      </c>
      <c r="H60" s="6">
        <v>1533.4583333333333</v>
      </c>
      <c r="I60" s="6">
        <v>2028.6666666666667</v>
      </c>
      <c r="J60" s="6">
        <v>2806.1666666666665</v>
      </c>
      <c r="K60" s="6">
        <v>1056.7083333333333</v>
      </c>
      <c r="L60" s="6">
        <f t="shared" si="1"/>
        <v>7424.9999999999991</v>
      </c>
    </row>
    <row r="61" spans="1:12">
      <c r="A61" s="3" t="s">
        <v>123</v>
      </c>
      <c r="B61" s="20" t="s">
        <v>58</v>
      </c>
      <c r="C61" s="19">
        <v>126.91666666666667</v>
      </c>
      <c r="D61" s="16">
        <v>76.958333333333329</v>
      </c>
      <c r="E61" s="16">
        <v>302.41666666666669</v>
      </c>
      <c r="F61" s="16">
        <v>28.5</v>
      </c>
      <c r="G61" s="17">
        <f t="shared" si="0"/>
        <v>534.79166666666674</v>
      </c>
      <c r="H61" s="6">
        <v>70.25</v>
      </c>
      <c r="I61" s="6">
        <v>76.958333333333329</v>
      </c>
      <c r="J61" s="6">
        <v>223.58333333333334</v>
      </c>
      <c r="K61" s="6">
        <v>28.5</v>
      </c>
      <c r="L61" s="6">
        <f t="shared" si="1"/>
        <v>399.29166666666663</v>
      </c>
    </row>
    <row r="62" spans="1:12">
      <c r="A62" s="3" t="s">
        <v>124</v>
      </c>
      <c r="B62" s="20" t="s">
        <v>58</v>
      </c>
      <c r="C62" s="19">
        <v>826.75</v>
      </c>
      <c r="D62" s="16">
        <v>656.375</v>
      </c>
      <c r="E62" s="16">
        <v>1725.125</v>
      </c>
      <c r="F62" s="16">
        <v>331.16666666666669</v>
      </c>
      <c r="G62" s="17">
        <f t="shared" si="0"/>
        <v>3539.4166666666665</v>
      </c>
      <c r="H62" s="6">
        <v>474.79166666666669</v>
      </c>
      <c r="I62" s="6">
        <v>656.375</v>
      </c>
      <c r="J62" s="6">
        <v>1298.1666666666667</v>
      </c>
      <c r="K62" s="6">
        <v>320.33333333333331</v>
      </c>
      <c r="L62" s="6">
        <f t="shared" si="1"/>
        <v>2749.666666666667</v>
      </c>
    </row>
    <row r="63" spans="1:12">
      <c r="A63" s="3" t="s">
        <v>125</v>
      </c>
      <c r="B63" s="20" t="s">
        <v>58</v>
      </c>
      <c r="C63" s="19">
        <v>836.33333333333337</v>
      </c>
      <c r="D63" s="16">
        <v>709</v>
      </c>
      <c r="E63" s="16">
        <v>1871.125</v>
      </c>
      <c r="F63" s="16">
        <v>228.16666666666666</v>
      </c>
      <c r="G63" s="17">
        <f t="shared" si="0"/>
        <v>3644.625</v>
      </c>
      <c r="H63" s="6">
        <v>446.75</v>
      </c>
      <c r="I63" s="6">
        <v>709</v>
      </c>
      <c r="J63" s="6">
        <v>1473.6666666666667</v>
      </c>
      <c r="K63" s="6">
        <v>223.125</v>
      </c>
      <c r="L63" s="6">
        <f t="shared" si="1"/>
        <v>2852.541666666667</v>
      </c>
    </row>
    <row r="64" spans="1:12">
      <c r="A64" s="3" t="s">
        <v>126</v>
      </c>
      <c r="B64" s="20" t="s">
        <v>58</v>
      </c>
      <c r="C64" s="19">
        <v>1323.75</v>
      </c>
      <c r="D64" s="16">
        <v>929.04166666666663</v>
      </c>
      <c r="E64" s="16">
        <v>1896.75</v>
      </c>
      <c r="F64" s="16">
        <v>619.58333333333337</v>
      </c>
      <c r="G64" s="17">
        <f t="shared" si="0"/>
        <v>4769.1249999999991</v>
      </c>
      <c r="H64" s="6">
        <v>784.66666666666663</v>
      </c>
      <c r="I64" s="6">
        <v>929.04166666666663</v>
      </c>
      <c r="J64" s="6">
        <v>1570.0833333333333</v>
      </c>
      <c r="K64" s="6">
        <v>599.625</v>
      </c>
      <c r="L64" s="6">
        <f t="shared" si="1"/>
        <v>3883.4166666666665</v>
      </c>
    </row>
    <row r="65" spans="1:12">
      <c r="A65" s="3" t="s">
        <v>127</v>
      </c>
      <c r="B65" s="20" t="s">
        <v>58</v>
      </c>
      <c r="C65" s="19">
        <v>574.83333333333337</v>
      </c>
      <c r="D65" s="16">
        <v>604.375</v>
      </c>
      <c r="E65" s="16">
        <v>1575.3333333333333</v>
      </c>
      <c r="F65" s="16">
        <v>217.16666666666666</v>
      </c>
      <c r="G65" s="17">
        <f t="shared" si="0"/>
        <v>2971.7083333333335</v>
      </c>
      <c r="H65" s="6">
        <v>418.20833333333331</v>
      </c>
      <c r="I65" s="6">
        <v>604.375</v>
      </c>
      <c r="J65" s="6">
        <v>1216.375</v>
      </c>
      <c r="K65" s="6">
        <v>207.16666666666666</v>
      </c>
      <c r="L65" s="6">
        <f t="shared" si="1"/>
        <v>2446.1249999999995</v>
      </c>
    </row>
    <row r="66" spans="1:12">
      <c r="A66" s="3" t="s">
        <v>128</v>
      </c>
      <c r="B66" s="20" t="s">
        <v>58</v>
      </c>
      <c r="C66" s="19">
        <v>334.625</v>
      </c>
      <c r="D66" s="16">
        <v>330.125</v>
      </c>
      <c r="E66" s="16">
        <v>686.58333333333337</v>
      </c>
      <c r="F66" s="16">
        <v>200.75</v>
      </c>
      <c r="G66" s="17">
        <f t="shared" si="0"/>
        <v>1552.0833333333335</v>
      </c>
      <c r="H66" s="6">
        <v>217.58333333333334</v>
      </c>
      <c r="I66" s="6">
        <v>330.125</v>
      </c>
      <c r="J66" s="6">
        <v>543.70833333333337</v>
      </c>
      <c r="K66" s="6">
        <v>196.66666666666666</v>
      </c>
      <c r="L66" s="6">
        <f t="shared" si="1"/>
        <v>1288.0833333333335</v>
      </c>
    </row>
    <row r="67" spans="1:12">
      <c r="A67" s="3" t="s">
        <v>129</v>
      </c>
      <c r="B67" s="20" t="s">
        <v>58</v>
      </c>
      <c r="C67" s="19">
        <v>357.58333333333331</v>
      </c>
      <c r="D67" s="16">
        <v>391.20833333333331</v>
      </c>
      <c r="E67" s="16">
        <v>763.125</v>
      </c>
      <c r="F67" s="16">
        <v>110.125</v>
      </c>
      <c r="G67" s="17">
        <f t="shared" si="0"/>
        <v>1622.0416666666665</v>
      </c>
      <c r="H67" s="6">
        <v>212.41666666666666</v>
      </c>
      <c r="I67" s="6">
        <v>391.20833333333331</v>
      </c>
      <c r="J67" s="6">
        <v>633.25</v>
      </c>
      <c r="K67" s="6">
        <v>108.125</v>
      </c>
      <c r="L67" s="6">
        <f t="shared" si="1"/>
        <v>1345</v>
      </c>
    </row>
    <row r="68" spans="1:12">
      <c r="A68" s="3" t="s">
        <v>130</v>
      </c>
      <c r="B68" s="20" t="s">
        <v>58</v>
      </c>
      <c r="C68" s="19">
        <v>693.33333333333337</v>
      </c>
      <c r="D68" s="16">
        <v>1175.0416666666667</v>
      </c>
      <c r="E68" s="16">
        <v>1740.2083333333333</v>
      </c>
      <c r="F68" s="16">
        <v>717.25</v>
      </c>
      <c r="G68" s="17">
        <f t="shared" si="0"/>
        <v>4325.833333333333</v>
      </c>
      <c r="H68" s="6">
        <v>362.375</v>
      </c>
      <c r="I68" s="6">
        <v>1175.0416666666667</v>
      </c>
      <c r="J68" s="6">
        <v>1393.6666666666667</v>
      </c>
      <c r="K68" s="6">
        <v>712.16666666666663</v>
      </c>
      <c r="L68" s="6">
        <f t="shared" si="1"/>
        <v>3643.25</v>
      </c>
    </row>
    <row r="69" spans="1:12">
      <c r="A69" s="3" t="s">
        <v>131</v>
      </c>
      <c r="B69" s="20" t="s">
        <v>58</v>
      </c>
      <c r="C69" s="19">
        <v>13706.833333333334</v>
      </c>
      <c r="D69" s="16">
        <v>9146.7083333333339</v>
      </c>
      <c r="E69" s="16">
        <v>12369.041666666666</v>
      </c>
      <c r="F69" s="16">
        <v>6442.666666666667</v>
      </c>
      <c r="G69" s="17">
        <f t="shared" si="0"/>
        <v>41665.25</v>
      </c>
      <c r="H69" s="6">
        <v>8015.541666666667</v>
      </c>
      <c r="I69" s="6">
        <v>9146.7083333333339</v>
      </c>
      <c r="J69" s="6">
        <v>9792.8333333333339</v>
      </c>
      <c r="K69" s="6">
        <v>6265.75</v>
      </c>
      <c r="L69" s="6">
        <f t="shared" si="1"/>
        <v>33220.833333333336</v>
      </c>
    </row>
    <row r="70" spans="1:12">
      <c r="A70" s="3" t="s">
        <v>132</v>
      </c>
      <c r="B70" s="20" t="s">
        <v>58</v>
      </c>
      <c r="C70" s="19">
        <v>237.29166666666666</v>
      </c>
      <c r="D70" s="16">
        <v>378.83333333333331</v>
      </c>
      <c r="E70" s="16">
        <v>669.20833333333337</v>
      </c>
      <c r="F70" s="16">
        <v>280.66666666666669</v>
      </c>
      <c r="G70" s="17">
        <f t="shared" si="0"/>
        <v>1566.0000000000002</v>
      </c>
      <c r="H70" s="6">
        <v>135.66666666666666</v>
      </c>
      <c r="I70" s="6">
        <v>378.83333333333331</v>
      </c>
      <c r="J70" s="6">
        <v>537.16666666666663</v>
      </c>
      <c r="K70" s="6">
        <v>278.75</v>
      </c>
      <c r="L70" s="6">
        <f t="shared" si="1"/>
        <v>1330.4166666666665</v>
      </c>
    </row>
    <row r="71" spans="1:12">
      <c r="A71" s="3" t="s">
        <v>133</v>
      </c>
      <c r="B71" s="20" t="s">
        <v>58</v>
      </c>
      <c r="C71" s="19">
        <v>329.29166666666669</v>
      </c>
      <c r="D71" s="16">
        <v>453.95833333333331</v>
      </c>
      <c r="E71" s="16">
        <v>671.20833333333337</v>
      </c>
      <c r="F71" s="16">
        <v>148.75</v>
      </c>
      <c r="G71" s="17">
        <f t="shared" ref="G71:G134" si="2">SUM(C71:F71)</f>
        <v>1603.2083333333335</v>
      </c>
      <c r="H71" s="6">
        <v>187.625</v>
      </c>
      <c r="I71" s="6">
        <v>453.95833333333331</v>
      </c>
      <c r="J71" s="6">
        <v>560.875</v>
      </c>
      <c r="K71" s="6">
        <v>147.25</v>
      </c>
      <c r="L71" s="6">
        <f t="shared" ref="L71:L134" si="3">SUM(H71:K71)</f>
        <v>1349.7083333333333</v>
      </c>
    </row>
    <row r="72" spans="1:12">
      <c r="A72" s="3" t="s">
        <v>134</v>
      </c>
      <c r="B72" s="20" t="s">
        <v>58</v>
      </c>
      <c r="C72" s="19">
        <v>1177.4583333333333</v>
      </c>
      <c r="D72" s="16">
        <v>940.58333333333337</v>
      </c>
      <c r="E72" s="16">
        <v>2733.5416666666665</v>
      </c>
      <c r="F72" s="16">
        <v>425.20833333333331</v>
      </c>
      <c r="G72" s="17">
        <f t="shared" si="2"/>
        <v>5276.7916666666661</v>
      </c>
      <c r="H72" s="6">
        <v>792.45833333333337</v>
      </c>
      <c r="I72" s="6">
        <v>940.58333333333337</v>
      </c>
      <c r="J72" s="6">
        <v>1979.3333333333333</v>
      </c>
      <c r="K72" s="6">
        <v>379</v>
      </c>
      <c r="L72" s="6">
        <f t="shared" si="3"/>
        <v>4091.375</v>
      </c>
    </row>
    <row r="73" spans="1:12">
      <c r="A73" s="3" t="s">
        <v>135</v>
      </c>
      <c r="B73" s="20" t="s">
        <v>58</v>
      </c>
      <c r="C73" s="19">
        <v>1227.7083333333333</v>
      </c>
      <c r="D73" s="16">
        <v>1050.8333333333333</v>
      </c>
      <c r="E73" s="16">
        <v>2881.7083333333335</v>
      </c>
      <c r="F73" s="16">
        <v>608.91666666666663</v>
      </c>
      <c r="G73" s="17">
        <f t="shared" si="2"/>
        <v>5769.166666666667</v>
      </c>
      <c r="H73" s="6">
        <v>673.91666666666663</v>
      </c>
      <c r="I73" s="6">
        <v>1050.8333333333333</v>
      </c>
      <c r="J73" s="6">
        <v>2388.5416666666665</v>
      </c>
      <c r="K73" s="6">
        <v>590.54166666666663</v>
      </c>
      <c r="L73" s="6">
        <f t="shared" si="3"/>
        <v>4703.833333333333</v>
      </c>
    </row>
    <row r="74" spans="1:12">
      <c r="A74" s="3" t="s">
        <v>136</v>
      </c>
      <c r="B74" s="20" t="s">
        <v>58</v>
      </c>
      <c r="C74" s="19">
        <v>5718.666666666667</v>
      </c>
      <c r="D74" s="16">
        <v>3076.4166666666665</v>
      </c>
      <c r="E74" s="16">
        <v>6576.791666666667</v>
      </c>
      <c r="F74" s="16">
        <v>1300.375</v>
      </c>
      <c r="G74" s="17">
        <f t="shared" si="2"/>
        <v>16672.25</v>
      </c>
      <c r="H74" s="6">
        <v>4017.1666666666665</v>
      </c>
      <c r="I74" s="6">
        <v>3076.4166666666665</v>
      </c>
      <c r="J74" s="6">
        <v>5107.25</v>
      </c>
      <c r="K74" s="6">
        <v>1221.9166666666667</v>
      </c>
      <c r="L74" s="6">
        <f t="shared" si="3"/>
        <v>13422.749999999998</v>
      </c>
    </row>
    <row r="75" spans="1:12">
      <c r="A75" s="3" t="s">
        <v>137</v>
      </c>
      <c r="B75" s="20" t="s">
        <v>58</v>
      </c>
      <c r="C75" s="19">
        <v>192.5</v>
      </c>
      <c r="D75" s="16">
        <v>222</v>
      </c>
      <c r="E75" s="16">
        <v>631.29166666666663</v>
      </c>
      <c r="F75" s="16">
        <v>95.083333333333329</v>
      </c>
      <c r="G75" s="17">
        <f t="shared" si="2"/>
        <v>1140.8749999999998</v>
      </c>
      <c r="H75" s="6">
        <v>121.20833333333333</v>
      </c>
      <c r="I75" s="6">
        <v>222</v>
      </c>
      <c r="J75" s="6">
        <v>504.04166666666669</v>
      </c>
      <c r="K75" s="6">
        <v>89.583333333333329</v>
      </c>
      <c r="L75" s="6">
        <f t="shared" si="3"/>
        <v>936.83333333333337</v>
      </c>
    </row>
    <row r="76" spans="1:12">
      <c r="A76" s="3" t="s">
        <v>138</v>
      </c>
      <c r="B76" s="20" t="s">
        <v>58</v>
      </c>
      <c r="C76" s="19">
        <v>1917.0416666666667</v>
      </c>
      <c r="D76" s="16">
        <v>1539.5</v>
      </c>
      <c r="E76" s="16">
        <v>3029.8333333333335</v>
      </c>
      <c r="F76" s="16">
        <v>468.29166666666669</v>
      </c>
      <c r="G76" s="17">
        <f t="shared" si="2"/>
        <v>6954.666666666667</v>
      </c>
      <c r="H76" s="6">
        <v>1235.2083333333333</v>
      </c>
      <c r="I76" s="6">
        <v>1539.5</v>
      </c>
      <c r="J76" s="6">
        <v>1771</v>
      </c>
      <c r="K76" s="6">
        <v>446.41666666666669</v>
      </c>
      <c r="L76" s="6">
        <f t="shared" si="3"/>
        <v>4992.125</v>
      </c>
    </row>
    <row r="77" spans="1:12">
      <c r="A77" s="3" t="s">
        <v>139</v>
      </c>
      <c r="B77" s="20" t="s">
        <v>58</v>
      </c>
      <c r="C77" s="19">
        <v>4459.666666666667</v>
      </c>
      <c r="D77" s="16">
        <v>1115.4583333333333</v>
      </c>
      <c r="E77" s="16">
        <v>2493.375</v>
      </c>
      <c r="F77" s="16">
        <v>1352.9583333333333</v>
      </c>
      <c r="G77" s="17">
        <f t="shared" si="2"/>
        <v>9421.4583333333339</v>
      </c>
      <c r="H77" s="6">
        <v>2153.375</v>
      </c>
      <c r="I77" s="6">
        <v>1115.4583333333333</v>
      </c>
      <c r="J77" s="6">
        <v>1858.5</v>
      </c>
      <c r="K77" s="6">
        <v>1296.5833333333333</v>
      </c>
      <c r="L77" s="6">
        <f t="shared" si="3"/>
        <v>6423.9166666666661</v>
      </c>
    </row>
    <row r="78" spans="1:12">
      <c r="A78" s="3" t="s">
        <v>140</v>
      </c>
      <c r="B78" s="20" t="s">
        <v>58</v>
      </c>
      <c r="C78" s="19" t="s">
        <v>179</v>
      </c>
      <c r="D78" s="16">
        <v>106.25</v>
      </c>
      <c r="E78" s="16">
        <v>339.41666666666669</v>
      </c>
      <c r="F78" s="16">
        <v>29.125</v>
      </c>
      <c r="G78" s="17">
        <f t="shared" si="2"/>
        <v>474.79166666666669</v>
      </c>
      <c r="H78" s="6" t="s">
        <v>179</v>
      </c>
      <c r="I78" s="6">
        <v>106.25</v>
      </c>
      <c r="J78" s="6">
        <v>239.83333333333334</v>
      </c>
      <c r="K78" s="6">
        <v>26.25</v>
      </c>
      <c r="L78" s="6">
        <f t="shared" si="3"/>
        <v>372.33333333333337</v>
      </c>
    </row>
    <row r="79" spans="1:12">
      <c r="A79" s="3" t="s">
        <v>141</v>
      </c>
      <c r="B79" s="20" t="s">
        <v>58</v>
      </c>
      <c r="C79" s="19">
        <v>511.83333333333331</v>
      </c>
      <c r="D79" s="16">
        <v>463.95833333333331</v>
      </c>
      <c r="E79" s="16">
        <v>1093.0416666666667</v>
      </c>
      <c r="F79" s="16">
        <v>115.5</v>
      </c>
      <c r="G79" s="17">
        <f t="shared" si="2"/>
        <v>2184.3333333333335</v>
      </c>
      <c r="H79" s="6">
        <v>283.83333333333331</v>
      </c>
      <c r="I79" s="6">
        <v>463.95833333333331</v>
      </c>
      <c r="J79" s="6">
        <v>749.08333333333337</v>
      </c>
      <c r="K79" s="6">
        <v>109.375</v>
      </c>
      <c r="L79" s="6">
        <f t="shared" si="3"/>
        <v>1606.25</v>
      </c>
    </row>
    <row r="80" spans="1:12">
      <c r="A80" s="3" t="s">
        <v>142</v>
      </c>
      <c r="B80" s="20" t="s">
        <v>58</v>
      </c>
      <c r="C80" s="19">
        <v>1260.8333333333333</v>
      </c>
      <c r="D80" s="16">
        <v>893.75</v>
      </c>
      <c r="E80" s="16">
        <v>1696.8333333333333</v>
      </c>
      <c r="F80" s="16">
        <v>367.33333333333331</v>
      </c>
      <c r="G80" s="17">
        <f t="shared" si="2"/>
        <v>4218.7499999999991</v>
      </c>
      <c r="H80" s="6">
        <v>797.41666666666663</v>
      </c>
      <c r="I80" s="6">
        <v>893.75</v>
      </c>
      <c r="J80" s="6">
        <v>1242.8333333333333</v>
      </c>
      <c r="K80" s="6">
        <v>351.79166666666669</v>
      </c>
      <c r="L80" s="6">
        <f t="shared" si="3"/>
        <v>3285.7916666666665</v>
      </c>
    </row>
    <row r="81" spans="1:12">
      <c r="A81" s="3" t="s">
        <v>143</v>
      </c>
      <c r="B81" s="20" t="s">
        <v>58</v>
      </c>
      <c r="C81" s="19">
        <v>151</v>
      </c>
      <c r="D81" s="16">
        <v>167.08333333333334</v>
      </c>
      <c r="E81" s="16">
        <v>410.33333333333331</v>
      </c>
      <c r="F81" s="16">
        <v>49.958333333333336</v>
      </c>
      <c r="G81" s="17">
        <f t="shared" si="2"/>
        <v>778.37500000000011</v>
      </c>
      <c r="H81" s="6">
        <v>87.583333333333329</v>
      </c>
      <c r="I81" s="6">
        <v>167.08333333333334</v>
      </c>
      <c r="J81" s="6">
        <v>268.16666666666669</v>
      </c>
      <c r="K81" s="6">
        <v>44.416666666666664</v>
      </c>
      <c r="L81" s="6">
        <f t="shared" si="3"/>
        <v>567.25</v>
      </c>
    </row>
    <row r="82" spans="1:12">
      <c r="A82" s="3" t="s">
        <v>144</v>
      </c>
      <c r="B82" s="20" t="s">
        <v>58</v>
      </c>
      <c r="C82" s="19">
        <v>721.58333333333337</v>
      </c>
      <c r="D82" s="16">
        <v>559.75</v>
      </c>
      <c r="E82" s="16">
        <v>791.20833333333337</v>
      </c>
      <c r="F82" s="16">
        <v>624.95833333333337</v>
      </c>
      <c r="G82" s="17">
        <f t="shared" si="2"/>
        <v>2697.5000000000005</v>
      </c>
      <c r="H82" s="6">
        <v>340.625</v>
      </c>
      <c r="I82" s="6">
        <v>559.75</v>
      </c>
      <c r="J82" s="6">
        <v>630.04166666666663</v>
      </c>
      <c r="K82" s="6">
        <v>608.20833333333337</v>
      </c>
      <c r="L82" s="6">
        <f t="shared" si="3"/>
        <v>2138.625</v>
      </c>
    </row>
    <row r="83" spans="1:12">
      <c r="A83" s="3" t="s">
        <v>145</v>
      </c>
      <c r="B83" s="20" t="s">
        <v>58</v>
      </c>
      <c r="C83" s="19">
        <v>2731.9166666666665</v>
      </c>
      <c r="D83" s="16">
        <v>2024.625</v>
      </c>
      <c r="E83" s="16">
        <v>3628.875</v>
      </c>
      <c r="F83" s="16">
        <v>632.20833333333337</v>
      </c>
      <c r="G83" s="17">
        <f t="shared" si="2"/>
        <v>9017.625</v>
      </c>
      <c r="H83" s="6">
        <v>1520.7916666666667</v>
      </c>
      <c r="I83" s="6">
        <v>2024.625</v>
      </c>
      <c r="J83" s="6">
        <v>2849.875</v>
      </c>
      <c r="K83" s="6">
        <v>611.125</v>
      </c>
      <c r="L83" s="6">
        <f t="shared" si="3"/>
        <v>7006.416666666667</v>
      </c>
    </row>
    <row r="84" spans="1:12">
      <c r="A84" s="3" t="s">
        <v>146</v>
      </c>
      <c r="B84" s="20" t="s">
        <v>58</v>
      </c>
      <c r="C84" s="19">
        <v>253.58333333333334</v>
      </c>
      <c r="D84" s="16">
        <v>173.91666666666666</v>
      </c>
      <c r="E84" s="16">
        <v>786.125</v>
      </c>
      <c r="F84" s="16">
        <v>203.75</v>
      </c>
      <c r="G84" s="17">
        <f t="shared" si="2"/>
        <v>1417.375</v>
      </c>
      <c r="H84" s="6">
        <v>152.75</v>
      </c>
      <c r="I84" s="6">
        <v>173.91666666666666</v>
      </c>
      <c r="J84" s="6">
        <v>617.29166666666663</v>
      </c>
      <c r="K84" s="6">
        <v>198.20833333333334</v>
      </c>
      <c r="L84" s="6">
        <f t="shared" si="3"/>
        <v>1142.1666666666665</v>
      </c>
    </row>
    <row r="85" spans="1:12">
      <c r="A85" s="3" t="s">
        <v>147</v>
      </c>
      <c r="B85" s="20" t="s">
        <v>58</v>
      </c>
      <c r="C85" s="19">
        <v>2428.8333333333335</v>
      </c>
      <c r="D85" s="16">
        <v>1728.7916666666667</v>
      </c>
      <c r="E85" s="16">
        <v>2459.5416666666665</v>
      </c>
      <c r="F85" s="16">
        <v>2882.25</v>
      </c>
      <c r="G85" s="17">
        <f t="shared" si="2"/>
        <v>9499.4166666666661</v>
      </c>
      <c r="H85" s="6">
        <v>1611.5416666666667</v>
      </c>
      <c r="I85" s="6">
        <v>1728.7916666666667</v>
      </c>
      <c r="J85" s="6">
        <v>1962.1666666666667</v>
      </c>
      <c r="K85" s="6">
        <v>2842.1666666666665</v>
      </c>
      <c r="L85" s="6">
        <f t="shared" si="3"/>
        <v>8144.6666666666661</v>
      </c>
    </row>
    <row r="86" spans="1:12">
      <c r="A86" s="3" t="s">
        <v>148</v>
      </c>
      <c r="B86" s="20" t="s">
        <v>58</v>
      </c>
      <c r="C86" s="19">
        <v>516.45833333333337</v>
      </c>
      <c r="D86" s="16">
        <v>1077.6666666666667</v>
      </c>
      <c r="E86" s="16">
        <v>1693.5416666666667</v>
      </c>
      <c r="F86" s="16">
        <v>183.20833333333334</v>
      </c>
      <c r="G86" s="17">
        <f t="shared" si="2"/>
        <v>3470.8750000000005</v>
      </c>
      <c r="H86" s="6">
        <v>207.04166666666666</v>
      </c>
      <c r="I86" s="6">
        <v>1077.6666666666667</v>
      </c>
      <c r="J86" s="6">
        <v>1403.3333333333333</v>
      </c>
      <c r="K86" s="6">
        <v>179.20833333333334</v>
      </c>
      <c r="L86" s="6">
        <f t="shared" si="3"/>
        <v>2867.2500000000005</v>
      </c>
    </row>
    <row r="87" spans="1:12">
      <c r="A87" s="3" t="s">
        <v>149</v>
      </c>
      <c r="B87" s="20" t="s">
        <v>58</v>
      </c>
      <c r="C87" s="19">
        <v>1127.3333333333333</v>
      </c>
      <c r="D87" s="16">
        <v>1902.5416666666667</v>
      </c>
      <c r="E87" s="16">
        <v>3102.75</v>
      </c>
      <c r="F87" s="16">
        <v>682.41666666666663</v>
      </c>
      <c r="G87" s="17">
        <f t="shared" si="2"/>
        <v>6815.041666666667</v>
      </c>
      <c r="H87" s="6">
        <v>578.08333333333337</v>
      </c>
      <c r="I87" s="6">
        <v>1902.5416666666667</v>
      </c>
      <c r="J87" s="6">
        <v>2620.25</v>
      </c>
      <c r="K87" s="6">
        <v>667.41666666666663</v>
      </c>
      <c r="L87" s="6">
        <f t="shared" si="3"/>
        <v>5768.291666666667</v>
      </c>
    </row>
    <row r="88" spans="1:12">
      <c r="A88" s="3" t="s">
        <v>150</v>
      </c>
      <c r="B88" s="20" t="s">
        <v>58</v>
      </c>
      <c r="C88" s="19">
        <v>1973.125</v>
      </c>
      <c r="D88" s="16">
        <v>1914.875</v>
      </c>
      <c r="E88" s="16">
        <v>2028.5</v>
      </c>
      <c r="F88" s="16">
        <v>2266.7916666666665</v>
      </c>
      <c r="G88" s="17">
        <f t="shared" si="2"/>
        <v>8183.2916666666661</v>
      </c>
      <c r="H88" s="6">
        <v>1159.625</v>
      </c>
      <c r="I88" s="6">
        <v>1914.875</v>
      </c>
      <c r="J88" s="6">
        <v>1610.6666666666667</v>
      </c>
      <c r="K88" s="6">
        <v>2237.625</v>
      </c>
      <c r="L88" s="6">
        <f t="shared" si="3"/>
        <v>6922.791666666667</v>
      </c>
    </row>
    <row r="89" spans="1:12">
      <c r="A89" s="3" t="s">
        <v>151</v>
      </c>
      <c r="B89" s="20" t="s">
        <v>58</v>
      </c>
      <c r="C89" s="19">
        <v>2391.0833333333335</v>
      </c>
      <c r="D89" s="16">
        <v>2070.125</v>
      </c>
      <c r="E89" s="16">
        <v>3001.9166666666665</v>
      </c>
      <c r="F89" s="16">
        <v>2012.75</v>
      </c>
      <c r="G89" s="17">
        <f t="shared" si="2"/>
        <v>9475.875</v>
      </c>
      <c r="H89" s="6">
        <v>1485.7083333333333</v>
      </c>
      <c r="I89" s="6">
        <v>2070.125</v>
      </c>
      <c r="J89" s="6">
        <v>2332.3333333333335</v>
      </c>
      <c r="K89" s="6">
        <v>1970.0833333333333</v>
      </c>
      <c r="L89" s="6">
        <f t="shared" si="3"/>
        <v>7858.2499999999991</v>
      </c>
    </row>
    <row r="90" spans="1:12">
      <c r="A90" s="3" t="s">
        <v>152</v>
      </c>
      <c r="B90" s="20" t="s">
        <v>58</v>
      </c>
      <c r="C90" s="19">
        <v>1014.5</v>
      </c>
      <c r="D90" s="16">
        <v>1569.75</v>
      </c>
      <c r="E90" s="16">
        <v>2286.5833333333335</v>
      </c>
      <c r="F90" s="16">
        <v>651.625</v>
      </c>
      <c r="G90" s="17">
        <f t="shared" si="2"/>
        <v>5522.4583333333339</v>
      </c>
      <c r="H90" s="6">
        <v>559.41666666666663</v>
      </c>
      <c r="I90" s="6">
        <v>1569.75</v>
      </c>
      <c r="J90" s="6">
        <v>1913.75</v>
      </c>
      <c r="K90" s="6">
        <v>639.83333333333337</v>
      </c>
      <c r="L90" s="6">
        <f t="shared" si="3"/>
        <v>4682.75</v>
      </c>
    </row>
    <row r="91" spans="1:12">
      <c r="A91" s="3" t="s">
        <v>153</v>
      </c>
      <c r="B91" s="20" t="s">
        <v>58</v>
      </c>
      <c r="C91" s="19">
        <v>860.875</v>
      </c>
      <c r="D91" s="16">
        <v>900.5</v>
      </c>
      <c r="E91" s="16">
        <v>1427.2083333333333</v>
      </c>
      <c r="F91" s="16">
        <v>429.5</v>
      </c>
      <c r="G91" s="17">
        <f t="shared" si="2"/>
        <v>3618.083333333333</v>
      </c>
      <c r="H91" s="6">
        <v>458.75</v>
      </c>
      <c r="I91" s="6">
        <v>900.5</v>
      </c>
      <c r="J91" s="6">
        <v>1106.2083333333333</v>
      </c>
      <c r="K91" s="6">
        <v>411.20833333333331</v>
      </c>
      <c r="L91" s="6">
        <f t="shared" si="3"/>
        <v>2876.6666666666665</v>
      </c>
    </row>
    <row r="92" spans="1:12">
      <c r="A92" s="3" t="s">
        <v>154</v>
      </c>
      <c r="B92" s="20" t="s">
        <v>58</v>
      </c>
      <c r="C92" s="19">
        <v>292</v>
      </c>
      <c r="D92" s="16">
        <v>537.54166666666663</v>
      </c>
      <c r="E92" s="16">
        <v>931.45833333333337</v>
      </c>
      <c r="F92" s="16">
        <v>153.20833333333334</v>
      </c>
      <c r="G92" s="17">
        <f t="shared" si="2"/>
        <v>1914.2083333333333</v>
      </c>
      <c r="H92" s="6">
        <v>103.29166666666667</v>
      </c>
      <c r="I92" s="6">
        <v>537.54166666666663</v>
      </c>
      <c r="J92" s="6">
        <v>770.875</v>
      </c>
      <c r="K92" s="6">
        <v>149.70833333333334</v>
      </c>
      <c r="L92" s="6">
        <f t="shared" si="3"/>
        <v>1561.4166666666665</v>
      </c>
    </row>
    <row r="93" spans="1:12">
      <c r="A93" s="3" t="s">
        <v>155</v>
      </c>
      <c r="B93" s="20" t="s">
        <v>58</v>
      </c>
      <c r="C93" s="19">
        <v>921.625</v>
      </c>
      <c r="D93" s="16">
        <v>858.58333333333337</v>
      </c>
      <c r="E93" s="16">
        <v>1645.5833333333333</v>
      </c>
      <c r="F93" s="16">
        <v>719.875</v>
      </c>
      <c r="G93" s="17">
        <f t="shared" si="2"/>
        <v>4145.666666666667</v>
      </c>
      <c r="H93" s="6">
        <v>477.33333333333331</v>
      </c>
      <c r="I93" s="6">
        <v>858.58333333333337</v>
      </c>
      <c r="J93" s="6">
        <v>1350.0416666666667</v>
      </c>
      <c r="K93" s="6">
        <v>707.45833333333337</v>
      </c>
      <c r="L93" s="6">
        <f t="shared" si="3"/>
        <v>3393.416666666667</v>
      </c>
    </row>
    <row r="94" spans="1:12">
      <c r="A94" s="3" t="s">
        <v>156</v>
      </c>
      <c r="B94" s="20" t="s">
        <v>58</v>
      </c>
      <c r="C94" s="19">
        <v>1086.5</v>
      </c>
      <c r="D94" s="16">
        <v>801.625</v>
      </c>
      <c r="E94" s="16">
        <v>893.625</v>
      </c>
      <c r="F94" s="16">
        <v>1336.4166666666667</v>
      </c>
      <c r="G94" s="17">
        <f t="shared" si="2"/>
        <v>4118.166666666667</v>
      </c>
      <c r="H94" s="6">
        <v>696.375</v>
      </c>
      <c r="I94" s="6">
        <v>801.625</v>
      </c>
      <c r="J94" s="6">
        <v>683.70833333333337</v>
      </c>
      <c r="K94" s="6">
        <v>1294.875</v>
      </c>
      <c r="L94" s="6">
        <f t="shared" si="3"/>
        <v>3476.5833333333335</v>
      </c>
    </row>
    <row r="95" spans="1:12">
      <c r="A95" s="3" t="s">
        <v>157</v>
      </c>
      <c r="B95" s="20" t="s">
        <v>58</v>
      </c>
      <c r="C95" s="19">
        <v>1621.9583333333333</v>
      </c>
      <c r="D95" s="16">
        <v>1539.25</v>
      </c>
      <c r="E95" s="16">
        <v>2407.8333333333335</v>
      </c>
      <c r="F95" s="16">
        <v>1769.1666666666667</v>
      </c>
      <c r="G95" s="17">
        <f t="shared" si="2"/>
        <v>7338.208333333333</v>
      </c>
      <c r="H95" s="6">
        <v>998.66666666666663</v>
      </c>
      <c r="I95" s="6">
        <v>1539.25</v>
      </c>
      <c r="J95" s="6">
        <v>2013.8333333333333</v>
      </c>
      <c r="K95" s="6">
        <v>1718.9166666666667</v>
      </c>
      <c r="L95" s="6">
        <f t="shared" si="3"/>
        <v>6270.666666666667</v>
      </c>
    </row>
    <row r="96" spans="1:12">
      <c r="A96" s="3" t="s">
        <v>158</v>
      </c>
      <c r="B96" s="20" t="s">
        <v>58</v>
      </c>
      <c r="C96" s="19">
        <v>246</v>
      </c>
      <c r="D96" s="16">
        <v>528.625</v>
      </c>
      <c r="E96" s="16">
        <v>510.70833333333331</v>
      </c>
      <c r="F96" s="16">
        <v>66.25</v>
      </c>
      <c r="G96" s="17">
        <f t="shared" si="2"/>
        <v>1351.5833333333333</v>
      </c>
      <c r="H96" s="6">
        <v>203.79166666666666</v>
      </c>
      <c r="I96" s="6">
        <v>528.625</v>
      </c>
      <c r="J96" s="6">
        <v>332.83333333333331</v>
      </c>
      <c r="K96" s="6">
        <v>65.5</v>
      </c>
      <c r="L96" s="6">
        <f t="shared" si="3"/>
        <v>1130.75</v>
      </c>
    </row>
    <row r="97" spans="1:14">
      <c r="A97" s="3" t="s">
        <v>159</v>
      </c>
      <c r="B97" s="20" t="s">
        <v>58</v>
      </c>
      <c r="C97" s="19">
        <v>463.20833333333331</v>
      </c>
      <c r="D97" s="16">
        <v>762.75</v>
      </c>
      <c r="E97" s="16">
        <v>1387.1666666666667</v>
      </c>
      <c r="F97" s="16">
        <v>358.08333333333331</v>
      </c>
      <c r="G97" s="17">
        <f t="shared" si="2"/>
        <v>2971.2083333333335</v>
      </c>
      <c r="H97" s="6">
        <v>347.75</v>
      </c>
      <c r="I97" s="6">
        <v>762.75</v>
      </c>
      <c r="J97" s="6">
        <v>1066.9166666666667</v>
      </c>
      <c r="K97" s="6">
        <v>344.79166666666669</v>
      </c>
      <c r="L97" s="6">
        <f t="shared" si="3"/>
        <v>2522.2083333333335</v>
      </c>
    </row>
    <row r="98" spans="1:14">
      <c r="A98" s="3" t="s">
        <v>160</v>
      </c>
      <c r="B98" s="20" t="s">
        <v>58</v>
      </c>
      <c r="C98" s="19" t="s">
        <v>179</v>
      </c>
      <c r="D98" s="16">
        <v>17.416666666666668</v>
      </c>
      <c r="E98" s="16">
        <v>66</v>
      </c>
      <c r="F98" s="6" t="s">
        <v>179</v>
      </c>
      <c r="G98" s="17">
        <f t="shared" si="2"/>
        <v>83.416666666666671</v>
      </c>
      <c r="H98" s="6" t="s">
        <v>179</v>
      </c>
      <c r="I98" s="6">
        <v>17.416666666666668</v>
      </c>
      <c r="J98" s="6">
        <v>48.541666666666664</v>
      </c>
      <c r="K98" s="6" t="s">
        <v>179</v>
      </c>
      <c r="L98" s="6">
        <f t="shared" si="3"/>
        <v>65.958333333333329</v>
      </c>
    </row>
    <row r="99" spans="1:14">
      <c r="A99" s="3" t="s">
        <v>161</v>
      </c>
      <c r="B99" s="20" t="s">
        <v>58</v>
      </c>
      <c r="C99" s="19">
        <v>3696.3333333333335</v>
      </c>
      <c r="D99" s="16">
        <v>1486.2083333333333</v>
      </c>
      <c r="E99" s="16">
        <v>2514.9166666666665</v>
      </c>
      <c r="F99" s="16">
        <v>1181.5</v>
      </c>
      <c r="G99" s="17">
        <f t="shared" si="2"/>
        <v>8878.9583333333339</v>
      </c>
      <c r="H99" s="6">
        <v>2238.4583333333335</v>
      </c>
      <c r="I99" s="6">
        <v>1486.2083333333333</v>
      </c>
      <c r="J99" s="6">
        <v>1897.625</v>
      </c>
      <c r="K99" s="6">
        <v>1118.7916666666667</v>
      </c>
      <c r="L99" s="6">
        <f t="shared" si="3"/>
        <v>6741.0833333333339</v>
      </c>
    </row>
    <row r="100" spans="1:14">
      <c r="A100" s="3" t="s">
        <v>162</v>
      </c>
      <c r="B100" s="20" t="s">
        <v>58</v>
      </c>
      <c r="C100" s="19">
        <v>418.54166666666669</v>
      </c>
      <c r="D100" s="16">
        <v>618.25</v>
      </c>
      <c r="E100" s="16">
        <v>1116.1666666666667</v>
      </c>
      <c r="F100" s="16">
        <v>373.16666666666669</v>
      </c>
      <c r="G100" s="17">
        <f t="shared" si="2"/>
        <v>2526.125</v>
      </c>
      <c r="H100" s="6">
        <v>230.79166666666666</v>
      </c>
      <c r="I100" s="6">
        <v>618.25</v>
      </c>
      <c r="J100" s="6">
        <v>935</v>
      </c>
      <c r="K100" s="6">
        <v>356.41666666666669</v>
      </c>
      <c r="L100" s="6">
        <f t="shared" si="3"/>
        <v>2140.458333333333</v>
      </c>
    </row>
    <row r="101" spans="1:14">
      <c r="A101" s="3" t="s">
        <v>163</v>
      </c>
      <c r="B101" s="20" t="s">
        <v>58</v>
      </c>
      <c r="C101" s="19">
        <v>23082.833333333332</v>
      </c>
      <c r="D101" s="16">
        <v>4740.166666666667</v>
      </c>
      <c r="E101" s="16">
        <v>13194.916666666666</v>
      </c>
      <c r="F101" s="16">
        <v>6427.083333333333</v>
      </c>
      <c r="G101" s="17">
        <f t="shared" si="2"/>
        <v>47445</v>
      </c>
      <c r="H101" s="6">
        <v>11301.5</v>
      </c>
      <c r="I101" s="6">
        <v>4740.166666666667</v>
      </c>
      <c r="J101" s="6">
        <v>9739.3333333333339</v>
      </c>
      <c r="K101" s="6">
        <v>6166.458333333333</v>
      </c>
      <c r="L101" s="6">
        <f t="shared" si="3"/>
        <v>31947.458333333332</v>
      </c>
    </row>
    <row r="102" spans="1:14">
      <c r="A102" s="3" t="s">
        <v>164</v>
      </c>
      <c r="B102" s="20" t="s">
        <v>58</v>
      </c>
      <c r="C102" s="19">
        <v>179.45833333333334</v>
      </c>
      <c r="D102" s="16">
        <v>200.41666666666666</v>
      </c>
      <c r="E102" s="16">
        <v>432.20833333333331</v>
      </c>
      <c r="F102" s="16">
        <v>112.75</v>
      </c>
      <c r="G102" s="17">
        <f t="shared" si="2"/>
        <v>924.83333333333326</v>
      </c>
      <c r="H102" s="6">
        <v>95.833333333333329</v>
      </c>
      <c r="I102" s="6">
        <v>200.41666666666666</v>
      </c>
      <c r="J102" s="6">
        <v>346.04166666666669</v>
      </c>
      <c r="K102" s="6">
        <v>106.625</v>
      </c>
      <c r="L102" s="6">
        <f t="shared" si="3"/>
        <v>748.91666666666674</v>
      </c>
    </row>
    <row r="103" spans="1:14">
      <c r="A103" s="3" t="s">
        <v>165</v>
      </c>
      <c r="B103" s="20" t="s">
        <v>58</v>
      </c>
      <c r="C103" s="19" t="s">
        <v>179</v>
      </c>
      <c r="D103" s="16">
        <v>138.66666666666666</v>
      </c>
      <c r="E103" s="16">
        <v>278.33333333333331</v>
      </c>
      <c r="F103" s="16">
        <v>41.25</v>
      </c>
      <c r="G103" s="17">
        <f t="shared" si="2"/>
        <v>458.25</v>
      </c>
      <c r="H103" s="6" t="s">
        <v>179</v>
      </c>
      <c r="I103" s="6">
        <v>138.66666666666666</v>
      </c>
      <c r="J103" s="6">
        <v>232.45833333333334</v>
      </c>
      <c r="K103" s="6">
        <v>40.958333333333336</v>
      </c>
      <c r="L103" s="6">
        <f t="shared" si="3"/>
        <v>412.08333333333331</v>
      </c>
    </row>
    <row r="104" spans="1:14">
      <c r="A104" s="3" t="s">
        <v>166</v>
      </c>
      <c r="B104" s="20" t="s">
        <v>58</v>
      </c>
      <c r="C104" s="19">
        <v>807.79166666666663</v>
      </c>
      <c r="D104" s="16">
        <v>255.875</v>
      </c>
      <c r="E104" s="16">
        <v>830.04166666666663</v>
      </c>
      <c r="F104" s="16">
        <v>274.08333333333331</v>
      </c>
      <c r="G104" s="17">
        <f t="shared" si="2"/>
        <v>2167.7916666666665</v>
      </c>
      <c r="H104" s="6">
        <v>430.5</v>
      </c>
      <c r="I104" s="6">
        <v>255.875</v>
      </c>
      <c r="J104" s="6">
        <v>658.16666666666663</v>
      </c>
      <c r="K104" s="6">
        <v>269.08333333333331</v>
      </c>
      <c r="L104" s="6">
        <f t="shared" si="3"/>
        <v>1613.6249999999998</v>
      </c>
    </row>
    <row r="105" spans="1:14">
      <c r="A105" s="3" t="s">
        <v>167</v>
      </c>
      <c r="B105" s="20" t="s">
        <v>58</v>
      </c>
      <c r="C105" s="19">
        <v>1799.25</v>
      </c>
      <c r="D105" s="16">
        <v>1817.125</v>
      </c>
      <c r="E105" s="16">
        <v>3418.1666666666665</v>
      </c>
      <c r="F105" s="16">
        <v>715.375</v>
      </c>
      <c r="G105" s="17">
        <f t="shared" si="2"/>
        <v>7749.9166666666661</v>
      </c>
      <c r="H105" s="6">
        <v>911.41666666666663</v>
      </c>
      <c r="I105" s="6">
        <v>1817.125</v>
      </c>
      <c r="J105" s="6">
        <v>2409.75</v>
      </c>
      <c r="K105" s="6">
        <v>693.08333333333337</v>
      </c>
      <c r="L105" s="6">
        <f t="shared" si="3"/>
        <v>5831.3749999999991</v>
      </c>
    </row>
    <row r="106" spans="1:14">
      <c r="A106" s="3" t="s">
        <v>168</v>
      </c>
      <c r="B106" s="20" t="s">
        <v>58</v>
      </c>
      <c r="C106" s="19">
        <v>928.16666666666663</v>
      </c>
      <c r="D106" s="16">
        <v>916.875</v>
      </c>
      <c r="E106" s="16">
        <v>1758.4583333333333</v>
      </c>
      <c r="F106" s="16">
        <v>1077.25</v>
      </c>
      <c r="G106" s="17">
        <f t="shared" si="2"/>
        <v>4680.75</v>
      </c>
      <c r="H106" s="6">
        <v>591.25</v>
      </c>
      <c r="I106" s="6">
        <v>916.875</v>
      </c>
      <c r="J106" s="6">
        <v>1459.875</v>
      </c>
      <c r="K106" s="6">
        <v>1058.25</v>
      </c>
      <c r="L106" s="6">
        <f t="shared" si="3"/>
        <v>4026.25</v>
      </c>
    </row>
    <row r="107" spans="1:14">
      <c r="A107" s="3" t="s">
        <v>169</v>
      </c>
      <c r="B107" s="20" t="s">
        <v>58</v>
      </c>
      <c r="C107" s="19">
        <v>1102.2916666666667</v>
      </c>
      <c r="D107" s="16">
        <v>764.83333333333337</v>
      </c>
      <c r="E107" s="16">
        <v>2023.0416666666667</v>
      </c>
      <c r="F107" s="16">
        <v>336.45833333333331</v>
      </c>
      <c r="G107" s="17">
        <f t="shared" si="2"/>
        <v>4226.625</v>
      </c>
      <c r="H107" s="6">
        <v>744.29166666666663</v>
      </c>
      <c r="I107" s="6">
        <v>764.83333333333337</v>
      </c>
      <c r="J107" s="6">
        <v>1652.1666666666667</v>
      </c>
      <c r="K107" s="6">
        <v>333.08333333333331</v>
      </c>
      <c r="L107" s="6">
        <f t="shared" si="3"/>
        <v>3494.3750000000005</v>
      </c>
    </row>
    <row r="108" spans="1:14">
      <c r="A108" s="3" t="s">
        <v>170</v>
      </c>
      <c r="B108" s="20" t="s">
        <v>58</v>
      </c>
      <c r="C108" s="19">
        <v>892.41666666666663</v>
      </c>
      <c r="D108" s="16">
        <v>542.41666666666663</v>
      </c>
      <c r="E108" s="16">
        <v>812.33333333333337</v>
      </c>
      <c r="F108" s="16">
        <v>1014.4166666666666</v>
      </c>
      <c r="G108" s="17">
        <f t="shared" si="2"/>
        <v>3261.583333333333</v>
      </c>
      <c r="H108" s="6">
        <v>503.83333333333331</v>
      </c>
      <c r="I108" s="6">
        <v>542.41666666666663</v>
      </c>
      <c r="J108" s="6">
        <v>670.45833333333337</v>
      </c>
      <c r="K108" s="6">
        <v>973.625</v>
      </c>
      <c r="L108" s="6">
        <f t="shared" si="3"/>
        <v>2690.3333333333335</v>
      </c>
    </row>
    <row r="109" spans="1:14">
      <c r="A109" s="3" t="s">
        <v>171</v>
      </c>
      <c r="B109" s="20" t="s">
        <v>58</v>
      </c>
      <c r="C109" s="19">
        <v>230.54166666666666</v>
      </c>
      <c r="D109" s="16">
        <v>324.45833333333331</v>
      </c>
      <c r="E109" s="16">
        <v>732.95833333333337</v>
      </c>
      <c r="F109" s="16">
        <v>191.41666666666666</v>
      </c>
      <c r="G109" s="17">
        <f t="shared" si="2"/>
        <v>1479.3750000000002</v>
      </c>
      <c r="H109" s="6">
        <v>147.54166666666666</v>
      </c>
      <c r="I109" s="6">
        <v>324.45833333333331</v>
      </c>
      <c r="J109" s="6">
        <v>580.16666666666663</v>
      </c>
      <c r="K109" s="6">
        <v>188.875</v>
      </c>
      <c r="L109" s="6">
        <f t="shared" si="3"/>
        <v>1241.0416666666665</v>
      </c>
    </row>
    <row r="110" spans="1:14">
      <c r="A110" s="3" t="s">
        <v>72</v>
      </c>
      <c r="B110" s="20" t="s">
        <v>57</v>
      </c>
      <c r="C110" s="19">
        <v>3718.875</v>
      </c>
      <c r="D110" s="16">
        <v>2032.3333333333333</v>
      </c>
      <c r="E110" s="16">
        <v>3903.4583333333335</v>
      </c>
      <c r="F110" s="16">
        <v>4711.541666666667</v>
      </c>
      <c r="G110" s="17">
        <f t="shared" si="2"/>
        <v>14366.208333333332</v>
      </c>
      <c r="H110" s="6">
        <v>1937.7916666666667</v>
      </c>
      <c r="I110" s="6">
        <v>2032.3333333333333</v>
      </c>
      <c r="J110" s="6">
        <v>2901.75</v>
      </c>
      <c r="K110" s="6">
        <v>4400.958333333333</v>
      </c>
      <c r="L110" s="6">
        <f t="shared" si="3"/>
        <v>11272.833333333332</v>
      </c>
      <c r="N110" s="6"/>
    </row>
    <row r="111" spans="1:14">
      <c r="A111" s="3" t="s">
        <v>73</v>
      </c>
      <c r="B111" s="20" t="s">
        <v>57</v>
      </c>
      <c r="C111" s="19">
        <v>788.375</v>
      </c>
      <c r="D111" s="16">
        <v>410.33333333333331</v>
      </c>
      <c r="E111" s="16">
        <v>1487.2916666666667</v>
      </c>
      <c r="F111" s="16">
        <v>783.5</v>
      </c>
      <c r="G111" s="17">
        <f t="shared" si="2"/>
        <v>3469.5</v>
      </c>
      <c r="H111" s="6">
        <v>585.04166666666663</v>
      </c>
      <c r="I111" s="6">
        <v>410.33333333333331</v>
      </c>
      <c r="J111" s="6">
        <v>1157.4166666666667</v>
      </c>
      <c r="K111" s="6">
        <v>761.79166666666663</v>
      </c>
      <c r="L111" s="6">
        <f t="shared" si="3"/>
        <v>2914.5833333333335</v>
      </c>
      <c r="N111" s="6"/>
    </row>
    <row r="112" spans="1:14">
      <c r="A112" s="3" t="s">
        <v>74</v>
      </c>
      <c r="B112" s="20" t="s">
        <v>57</v>
      </c>
      <c r="C112" s="19">
        <v>192.79166666666666</v>
      </c>
      <c r="D112" s="16">
        <v>195.58333333333334</v>
      </c>
      <c r="E112" s="16">
        <v>674.29166666666663</v>
      </c>
      <c r="F112" s="16">
        <v>261.54166666666669</v>
      </c>
      <c r="G112" s="17">
        <f t="shared" si="2"/>
        <v>1324.2083333333333</v>
      </c>
      <c r="H112" s="6">
        <v>145.375</v>
      </c>
      <c r="I112" s="6">
        <v>195.58333333333334</v>
      </c>
      <c r="J112" s="6">
        <v>527.125</v>
      </c>
      <c r="K112" s="6">
        <v>254.16666666666666</v>
      </c>
      <c r="L112" s="6">
        <f t="shared" si="3"/>
        <v>1122.25</v>
      </c>
      <c r="N112" s="16"/>
    </row>
    <row r="113" spans="1:12">
      <c r="A113" s="3" t="s">
        <v>75</v>
      </c>
      <c r="B113" s="20" t="s">
        <v>57</v>
      </c>
      <c r="C113" s="19">
        <v>416.20833333333331</v>
      </c>
      <c r="D113" s="16">
        <v>617.5</v>
      </c>
      <c r="E113" s="16">
        <v>1365.0416666666667</v>
      </c>
      <c r="F113" s="16">
        <v>488.33333333333331</v>
      </c>
      <c r="G113" s="17">
        <f t="shared" si="2"/>
        <v>2887.0833333333335</v>
      </c>
      <c r="H113" s="6">
        <v>206.625</v>
      </c>
      <c r="I113" s="6">
        <v>617.5</v>
      </c>
      <c r="J113" s="6">
        <v>1083.5</v>
      </c>
      <c r="K113" s="6">
        <v>473.5</v>
      </c>
      <c r="L113" s="6">
        <f t="shared" si="3"/>
        <v>2381.125</v>
      </c>
    </row>
    <row r="114" spans="1:12">
      <c r="A114" s="3" t="s">
        <v>76</v>
      </c>
      <c r="B114" s="20" t="s">
        <v>57</v>
      </c>
      <c r="C114" s="19">
        <v>499.875</v>
      </c>
      <c r="D114" s="16">
        <v>457.875</v>
      </c>
      <c r="E114" s="16">
        <v>1403.2916666666667</v>
      </c>
      <c r="F114" s="16">
        <v>601.66666666666663</v>
      </c>
      <c r="G114" s="17">
        <f t="shared" si="2"/>
        <v>2962.7083333333335</v>
      </c>
      <c r="H114" s="6">
        <v>288.70833333333331</v>
      </c>
      <c r="I114" s="6">
        <v>457.875</v>
      </c>
      <c r="J114" s="6">
        <v>1125.5</v>
      </c>
      <c r="K114" s="6">
        <v>585.16666666666663</v>
      </c>
      <c r="L114" s="6">
        <f t="shared" si="3"/>
        <v>2457.25</v>
      </c>
    </row>
    <row r="115" spans="1:12">
      <c r="A115" s="3" t="s">
        <v>77</v>
      </c>
      <c r="B115" s="20" t="s">
        <v>57</v>
      </c>
      <c r="C115" s="19">
        <v>268.91666666666669</v>
      </c>
      <c r="D115" s="16">
        <v>244.5</v>
      </c>
      <c r="E115" s="16">
        <v>817.20833333333337</v>
      </c>
      <c r="F115" s="16">
        <v>252.33333333333334</v>
      </c>
      <c r="G115" s="17">
        <f t="shared" si="2"/>
        <v>1582.9583333333333</v>
      </c>
      <c r="H115" s="6">
        <v>184.5</v>
      </c>
      <c r="I115" s="6">
        <v>244.5</v>
      </c>
      <c r="J115" s="6">
        <v>619.79166666666663</v>
      </c>
      <c r="K115" s="6">
        <v>242.5</v>
      </c>
      <c r="L115" s="6">
        <f t="shared" si="3"/>
        <v>1291.2916666666665</v>
      </c>
    </row>
    <row r="116" spans="1:12">
      <c r="A116" s="3" t="s">
        <v>78</v>
      </c>
      <c r="B116" s="20" t="s">
        <v>57</v>
      </c>
      <c r="C116" s="19">
        <v>959.375</v>
      </c>
      <c r="D116" s="16">
        <v>867</v>
      </c>
      <c r="E116" s="16">
        <v>3262.3333333333335</v>
      </c>
      <c r="F116" s="16">
        <v>565.33333333333337</v>
      </c>
      <c r="G116" s="17">
        <f t="shared" si="2"/>
        <v>5654.041666666667</v>
      </c>
      <c r="H116" s="6">
        <v>613.41666666666663</v>
      </c>
      <c r="I116" s="6">
        <v>867</v>
      </c>
      <c r="J116" s="6">
        <v>2536.375</v>
      </c>
      <c r="K116" s="6">
        <v>542.95833333333337</v>
      </c>
      <c r="L116" s="6">
        <f t="shared" si="3"/>
        <v>4559.75</v>
      </c>
    </row>
    <row r="117" spans="1:12">
      <c r="A117" s="3" t="s">
        <v>79</v>
      </c>
      <c r="B117" s="20" t="s">
        <v>57</v>
      </c>
      <c r="C117" s="19">
        <v>436.08333333333331</v>
      </c>
      <c r="D117" s="16">
        <v>560.16666666666663</v>
      </c>
      <c r="E117" s="16">
        <v>1629.4166666666667</v>
      </c>
      <c r="F117" s="16">
        <v>153.875</v>
      </c>
      <c r="G117" s="17">
        <f t="shared" si="2"/>
        <v>2779.541666666667</v>
      </c>
      <c r="H117" s="6">
        <v>238.66666666666666</v>
      </c>
      <c r="I117" s="6">
        <v>560.16666666666663</v>
      </c>
      <c r="J117" s="6">
        <v>1341.25</v>
      </c>
      <c r="K117" s="6">
        <v>148.08333333333334</v>
      </c>
      <c r="L117" s="6">
        <f t="shared" si="3"/>
        <v>2288.1666666666665</v>
      </c>
    </row>
    <row r="118" spans="1:12">
      <c r="A118" s="3" t="s">
        <v>80</v>
      </c>
      <c r="B118" s="20" t="s">
        <v>57</v>
      </c>
      <c r="C118" s="19">
        <v>685.79166666666663</v>
      </c>
      <c r="D118" s="16">
        <v>855.66666666666663</v>
      </c>
      <c r="E118" s="16">
        <v>1960.2083333333333</v>
      </c>
      <c r="F118" s="16">
        <v>616.25</v>
      </c>
      <c r="G118" s="17">
        <f t="shared" si="2"/>
        <v>4117.9166666666661</v>
      </c>
      <c r="H118" s="6">
        <v>308.66666666666669</v>
      </c>
      <c r="I118" s="6">
        <v>855.66666666666663</v>
      </c>
      <c r="J118" s="6">
        <v>1488.125</v>
      </c>
      <c r="K118" s="6">
        <v>600.375</v>
      </c>
      <c r="L118" s="6">
        <f t="shared" si="3"/>
        <v>3252.833333333333</v>
      </c>
    </row>
    <row r="119" spans="1:12">
      <c r="A119" s="3" t="s">
        <v>81</v>
      </c>
      <c r="B119" s="20" t="s">
        <v>57</v>
      </c>
      <c r="C119" s="19">
        <v>2408.9583333333335</v>
      </c>
      <c r="D119" s="16">
        <v>1242.875</v>
      </c>
      <c r="E119" s="16">
        <v>7949.291666666667</v>
      </c>
      <c r="F119" s="16">
        <v>2100.7916666666665</v>
      </c>
      <c r="G119" s="17">
        <f t="shared" si="2"/>
        <v>13701.916666666666</v>
      </c>
      <c r="H119" s="6">
        <v>1550.25</v>
      </c>
      <c r="I119" s="6">
        <v>1242.875</v>
      </c>
      <c r="J119" s="6">
        <v>5626.458333333333</v>
      </c>
      <c r="K119" s="6">
        <v>1888.0833333333333</v>
      </c>
      <c r="L119" s="6">
        <f t="shared" si="3"/>
        <v>10307.666666666666</v>
      </c>
    </row>
    <row r="120" spans="1:12">
      <c r="A120" s="3" t="s">
        <v>82</v>
      </c>
      <c r="B120" s="20" t="s">
        <v>57</v>
      </c>
      <c r="C120" s="19">
        <v>2946.625</v>
      </c>
      <c r="D120" s="16">
        <v>2588.0833333333335</v>
      </c>
      <c r="E120" s="16">
        <v>8862.9166666666661</v>
      </c>
      <c r="F120" s="16">
        <v>3102.3333333333335</v>
      </c>
      <c r="G120" s="17">
        <f t="shared" si="2"/>
        <v>17499.958333333332</v>
      </c>
      <c r="H120" s="6">
        <v>2018.1666666666667</v>
      </c>
      <c r="I120" s="6">
        <v>2588.0833333333335</v>
      </c>
      <c r="J120" s="6">
        <v>6633.958333333333</v>
      </c>
      <c r="K120" s="6">
        <v>3000.125</v>
      </c>
      <c r="L120" s="6">
        <f t="shared" si="3"/>
        <v>14240.333333333332</v>
      </c>
    </row>
    <row r="121" spans="1:12">
      <c r="A121" s="3" t="s">
        <v>83</v>
      </c>
      <c r="B121" s="20" t="s">
        <v>57</v>
      </c>
      <c r="C121" s="19">
        <v>2108.75</v>
      </c>
      <c r="D121" s="16">
        <v>1261</v>
      </c>
      <c r="E121" s="16">
        <v>3553.125</v>
      </c>
      <c r="F121" s="16">
        <v>1823.0833333333333</v>
      </c>
      <c r="G121" s="17">
        <f t="shared" si="2"/>
        <v>8745.9583333333339</v>
      </c>
      <c r="H121" s="6">
        <v>1115.9166666666667</v>
      </c>
      <c r="I121" s="6">
        <v>1261</v>
      </c>
      <c r="J121" s="6">
        <v>2734.75</v>
      </c>
      <c r="K121" s="6">
        <v>1805.0833333333333</v>
      </c>
      <c r="L121" s="6">
        <f t="shared" si="3"/>
        <v>6916.75</v>
      </c>
    </row>
    <row r="122" spans="1:12">
      <c r="A122" s="3" t="s">
        <v>84</v>
      </c>
      <c r="B122" s="20" t="s">
        <v>57</v>
      </c>
      <c r="C122" s="19">
        <v>2955.5</v>
      </c>
      <c r="D122" s="16">
        <v>1990.4583333333333</v>
      </c>
      <c r="E122" s="16">
        <v>5712.041666666667</v>
      </c>
      <c r="F122" s="16">
        <v>3789.4583333333335</v>
      </c>
      <c r="G122" s="17">
        <f t="shared" si="2"/>
        <v>14447.458333333334</v>
      </c>
      <c r="H122" s="6">
        <v>1788.9166666666667</v>
      </c>
      <c r="I122" s="6">
        <v>1990.4583333333333</v>
      </c>
      <c r="J122" s="6">
        <v>4315.625</v>
      </c>
      <c r="K122" s="6">
        <v>3618.5</v>
      </c>
      <c r="L122" s="6">
        <f t="shared" si="3"/>
        <v>11713.5</v>
      </c>
    </row>
    <row r="123" spans="1:12">
      <c r="A123" s="3" t="s">
        <v>85</v>
      </c>
      <c r="B123" s="20" t="s">
        <v>57</v>
      </c>
      <c r="C123" s="19">
        <v>1876.4166666666667</v>
      </c>
      <c r="D123" s="16">
        <v>1434.4166666666667</v>
      </c>
      <c r="E123" s="16">
        <v>3272.1666666666665</v>
      </c>
      <c r="F123" s="16">
        <v>2375.4583333333335</v>
      </c>
      <c r="G123" s="17">
        <f t="shared" si="2"/>
        <v>8958.4583333333339</v>
      </c>
      <c r="H123" s="6">
        <v>1211.9166666666667</v>
      </c>
      <c r="I123" s="6">
        <v>1434.4166666666667</v>
      </c>
      <c r="J123" s="6">
        <v>2598</v>
      </c>
      <c r="K123" s="6">
        <v>2336.8333333333335</v>
      </c>
      <c r="L123" s="6">
        <f t="shared" si="3"/>
        <v>7581.1666666666679</v>
      </c>
    </row>
    <row r="124" spans="1:12">
      <c r="A124" s="3" t="s">
        <v>86</v>
      </c>
      <c r="B124" s="20" t="s">
        <v>57</v>
      </c>
      <c r="C124" s="19">
        <v>157.04166666666666</v>
      </c>
      <c r="D124" s="16">
        <v>61.916666666666664</v>
      </c>
      <c r="E124" s="16">
        <v>550.29166666666663</v>
      </c>
      <c r="F124" s="16">
        <v>61.583333333333336</v>
      </c>
      <c r="G124" s="17">
        <f t="shared" si="2"/>
        <v>830.83333333333337</v>
      </c>
      <c r="H124" s="6">
        <v>78.166666666666671</v>
      </c>
      <c r="I124" s="6">
        <v>61.916666666666664</v>
      </c>
      <c r="J124" s="6">
        <v>307.79166666666669</v>
      </c>
      <c r="K124" s="6">
        <v>57.583333333333336</v>
      </c>
      <c r="L124" s="6">
        <f t="shared" si="3"/>
        <v>505.45833333333331</v>
      </c>
    </row>
    <row r="125" spans="1:12">
      <c r="A125" s="3" t="s">
        <v>87</v>
      </c>
      <c r="B125" s="20" t="s">
        <v>57</v>
      </c>
      <c r="C125" s="19">
        <v>1319.7916666666667</v>
      </c>
      <c r="D125" s="16">
        <v>681.45833333333337</v>
      </c>
      <c r="E125" s="16">
        <v>3974.625</v>
      </c>
      <c r="F125" s="16">
        <v>618.16666666666663</v>
      </c>
      <c r="G125" s="17">
        <f t="shared" si="2"/>
        <v>6594.041666666667</v>
      </c>
      <c r="H125" s="6">
        <v>892.45833333333337</v>
      </c>
      <c r="I125" s="6">
        <v>681.45833333333337</v>
      </c>
      <c r="J125" s="6">
        <v>2393.0416666666665</v>
      </c>
      <c r="K125" s="6">
        <v>580.20833333333337</v>
      </c>
      <c r="L125" s="6">
        <f t="shared" si="3"/>
        <v>4547.1666666666661</v>
      </c>
    </row>
    <row r="126" spans="1:12">
      <c r="A126" s="3" t="s">
        <v>88</v>
      </c>
      <c r="B126" s="20" t="s">
        <v>57</v>
      </c>
      <c r="C126" s="19">
        <v>442.91666666666669</v>
      </c>
      <c r="D126" s="16">
        <v>386.5</v>
      </c>
      <c r="E126" s="16">
        <v>794.5</v>
      </c>
      <c r="F126" s="16">
        <v>589.58333333333337</v>
      </c>
      <c r="G126" s="17">
        <f t="shared" si="2"/>
        <v>2213.5</v>
      </c>
      <c r="H126" s="6">
        <v>226.79166666666666</v>
      </c>
      <c r="I126" s="6">
        <v>386.5</v>
      </c>
      <c r="J126" s="6">
        <v>616.95833333333337</v>
      </c>
      <c r="K126" s="6">
        <v>580.66666666666663</v>
      </c>
      <c r="L126" s="6">
        <f t="shared" si="3"/>
        <v>1810.9166666666665</v>
      </c>
    </row>
    <row r="127" spans="1:12">
      <c r="A127" s="3" t="s">
        <v>89</v>
      </c>
      <c r="B127" s="20" t="s">
        <v>57</v>
      </c>
      <c r="C127" s="19">
        <v>3173.875</v>
      </c>
      <c r="D127" s="16">
        <v>1844.8333333333333</v>
      </c>
      <c r="E127" s="16">
        <v>6497.375</v>
      </c>
      <c r="F127" s="16">
        <v>3415.4583333333335</v>
      </c>
      <c r="G127" s="17">
        <f t="shared" si="2"/>
        <v>14931.541666666666</v>
      </c>
      <c r="H127" s="6">
        <v>2234.4166666666665</v>
      </c>
      <c r="I127" s="6">
        <v>1844.8333333333333</v>
      </c>
      <c r="J127" s="6">
        <v>5128.291666666667</v>
      </c>
      <c r="K127" s="6">
        <v>3307</v>
      </c>
      <c r="L127" s="6">
        <f t="shared" si="3"/>
        <v>12514.541666666668</v>
      </c>
    </row>
    <row r="128" spans="1:12">
      <c r="A128" s="3" t="s">
        <v>90</v>
      </c>
      <c r="B128" s="20" t="s">
        <v>57</v>
      </c>
      <c r="C128" s="19">
        <v>1249.1666666666667</v>
      </c>
      <c r="D128" s="16">
        <v>532.45833333333337</v>
      </c>
      <c r="E128" s="16">
        <v>1333.625</v>
      </c>
      <c r="F128" s="16">
        <v>1225.4166666666667</v>
      </c>
      <c r="G128" s="17">
        <f t="shared" si="2"/>
        <v>4340.666666666667</v>
      </c>
      <c r="H128" s="6">
        <v>685.20833333333337</v>
      </c>
      <c r="I128" s="6">
        <v>532.45833333333337</v>
      </c>
      <c r="J128" s="6">
        <v>956.25</v>
      </c>
      <c r="K128" s="6">
        <v>1171.0833333333333</v>
      </c>
      <c r="L128" s="6">
        <f t="shared" si="3"/>
        <v>3345</v>
      </c>
    </row>
    <row r="129" spans="1:12">
      <c r="A129" s="3" t="s">
        <v>91</v>
      </c>
      <c r="B129" s="20" t="s">
        <v>57</v>
      </c>
      <c r="C129" s="19">
        <v>424.875</v>
      </c>
      <c r="D129" s="16">
        <v>536.25</v>
      </c>
      <c r="E129" s="16">
        <v>1954.75</v>
      </c>
      <c r="F129" s="16">
        <v>461.66666666666669</v>
      </c>
      <c r="G129" s="17">
        <f t="shared" si="2"/>
        <v>3377.5416666666665</v>
      </c>
      <c r="H129" s="6">
        <v>316.16666666666669</v>
      </c>
      <c r="I129" s="6">
        <v>536.25</v>
      </c>
      <c r="J129" s="6">
        <v>1435.25</v>
      </c>
      <c r="K129" s="6">
        <v>444.375</v>
      </c>
      <c r="L129" s="6">
        <f t="shared" si="3"/>
        <v>2732.041666666667</v>
      </c>
    </row>
    <row r="130" spans="1:12">
      <c r="A130" s="3" t="s">
        <v>92</v>
      </c>
      <c r="B130" s="20" t="s">
        <v>57</v>
      </c>
      <c r="C130" s="19">
        <v>325.33333333333331</v>
      </c>
      <c r="D130" s="16">
        <v>332.41666666666669</v>
      </c>
      <c r="E130" s="16">
        <v>1060.75</v>
      </c>
      <c r="F130" s="16">
        <v>115.45833333333333</v>
      </c>
      <c r="G130" s="17">
        <f t="shared" si="2"/>
        <v>1833.9583333333333</v>
      </c>
      <c r="H130" s="6">
        <v>200.95833333333334</v>
      </c>
      <c r="I130" s="6">
        <v>332.41666666666669</v>
      </c>
      <c r="J130" s="6">
        <v>769.04166666666663</v>
      </c>
      <c r="K130" s="6">
        <v>109.45833333333333</v>
      </c>
      <c r="L130" s="6">
        <f t="shared" si="3"/>
        <v>1411.8749999999998</v>
      </c>
    </row>
    <row r="131" spans="1:12">
      <c r="A131" s="3" t="s">
        <v>93</v>
      </c>
      <c r="B131" s="20" t="s">
        <v>57</v>
      </c>
      <c r="C131" s="19">
        <v>170.41666666666666</v>
      </c>
      <c r="D131" s="16">
        <v>190</v>
      </c>
      <c r="E131" s="16">
        <v>711.04166666666663</v>
      </c>
      <c r="F131" s="16">
        <v>197.33333333333334</v>
      </c>
      <c r="G131" s="17">
        <f t="shared" si="2"/>
        <v>1268.7916666666665</v>
      </c>
      <c r="H131" s="6">
        <v>120.29166666666667</v>
      </c>
      <c r="I131" s="6">
        <v>190</v>
      </c>
      <c r="J131" s="6">
        <v>509.33333333333331</v>
      </c>
      <c r="K131" s="6">
        <v>191.375</v>
      </c>
      <c r="L131" s="6">
        <f t="shared" si="3"/>
        <v>1011</v>
      </c>
    </row>
    <row r="132" spans="1:12">
      <c r="A132" s="3" t="s">
        <v>94</v>
      </c>
      <c r="B132" s="20" t="s">
        <v>57</v>
      </c>
      <c r="C132" s="19">
        <v>1644.5416666666667</v>
      </c>
      <c r="D132" s="16">
        <v>1978.125</v>
      </c>
      <c r="E132" s="16">
        <v>5792.625</v>
      </c>
      <c r="F132" s="16">
        <v>2035.2083333333333</v>
      </c>
      <c r="G132" s="17">
        <f t="shared" si="2"/>
        <v>11450.500000000002</v>
      </c>
      <c r="H132" s="6">
        <v>986.875</v>
      </c>
      <c r="I132" s="6">
        <v>1978.125</v>
      </c>
      <c r="J132" s="6">
        <v>4680.375</v>
      </c>
      <c r="K132" s="6">
        <v>1985.9583333333333</v>
      </c>
      <c r="L132" s="6">
        <f t="shared" si="3"/>
        <v>9631.3333333333339</v>
      </c>
    </row>
    <row r="133" spans="1:12">
      <c r="A133" s="3" t="s">
        <v>95</v>
      </c>
      <c r="B133" s="20" t="s">
        <v>57</v>
      </c>
      <c r="C133" s="19">
        <v>1211</v>
      </c>
      <c r="D133" s="16">
        <v>1531.25</v>
      </c>
      <c r="E133" s="16">
        <v>4613.125</v>
      </c>
      <c r="F133" s="16">
        <v>1013.125</v>
      </c>
      <c r="G133" s="17">
        <f t="shared" si="2"/>
        <v>8368.5</v>
      </c>
      <c r="H133" s="6">
        <v>681.16666666666663</v>
      </c>
      <c r="I133" s="6">
        <v>1531.25</v>
      </c>
      <c r="J133" s="6">
        <v>3673</v>
      </c>
      <c r="K133" s="6">
        <v>975.75</v>
      </c>
      <c r="L133" s="6">
        <f t="shared" si="3"/>
        <v>6861.1666666666661</v>
      </c>
    </row>
    <row r="134" spans="1:12">
      <c r="A134" s="3" t="s">
        <v>96</v>
      </c>
      <c r="B134" s="20" t="s">
        <v>57</v>
      </c>
      <c r="C134" s="19">
        <v>1438.4583333333333</v>
      </c>
      <c r="D134" s="16">
        <v>1186.875</v>
      </c>
      <c r="E134" s="16">
        <v>6233.875</v>
      </c>
      <c r="F134" s="16">
        <v>764.29166666666663</v>
      </c>
      <c r="G134" s="17">
        <f t="shared" si="2"/>
        <v>9623.4999999999982</v>
      </c>
      <c r="H134" s="6">
        <v>925.79166666666663</v>
      </c>
      <c r="I134" s="6">
        <v>1186.875</v>
      </c>
      <c r="J134" s="6">
        <v>3942.125</v>
      </c>
      <c r="K134" s="6">
        <v>714.5</v>
      </c>
      <c r="L134" s="6">
        <f t="shared" si="3"/>
        <v>6769.2916666666661</v>
      </c>
    </row>
    <row r="135" spans="1:12">
      <c r="A135" s="3" t="s">
        <v>97</v>
      </c>
      <c r="B135" s="20" t="s">
        <v>57</v>
      </c>
      <c r="C135" s="19">
        <v>4609.875</v>
      </c>
      <c r="D135" s="16">
        <v>4480.708333333333</v>
      </c>
      <c r="E135" s="16">
        <v>13052.958333333334</v>
      </c>
      <c r="F135" s="16">
        <v>4617.958333333333</v>
      </c>
      <c r="G135" s="17">
        <f t="shared" ref="G135:G198" si="4">SUM(C135:F135)</f>
        <v>26761.499999999996</v>
      </c>
      <c r="H135" s="6">
        <v>2466.0416666666665</v>
      </c>
      <c r="I135" s="6">
        <v>4480.708333333333</v>
      </c>
      <c r="J135" s="6">
        <v>6261.708333333333</v>
      </c>
      <c r="K135" s="6">
        <v>4455.958333333333</v>
      </c>
      <c r="L135" s="6">
        <f t="shared" ref="L135:L198" si="5">SUM(H135:K135)</f>
        <v>17664.416666666664</v>
      </c>
    </row>
    <row r="136" spans="1:12">
      <c r="A136" s="3" t="s">
        <v>98</v>
      </c>
      <c r="B136" s="20" t="s">
        <v>57</v>
      </c>
      <c r="C136" s="19">
        <v>290.875</v>
      </c>
      <c r="D136" s="16">
        <v>153.45833333333334</v>
      </c>
      <c r="E136" s="16">
        <v>1165.3333333333333</v>
      </c>
      <c r="F136" s="16">
        <v>95.541666666666671</v>
      </c>
      <c r="G136" s="17">
        <f t="shared" si="4"/>
        <v>1705.2083333333333</v>
      </c>
      <c r="H136" s="6">
        <v>197.125</v>
      </c>
      <c r="I136" s="6">
        <v>153.45833333333334</v>
      </c>
      <c r="J136" s="6">
        <v>664.66666666666663</v>
      </c>
      <c r="K136" s="6">
        <v>91.541666666666671</v>
      </c>
      <c r="L136" s="6">
        <f t="shared" si="5"/>
        <v>1106.7916666666667</v>
      </c>
    </row>
    <row r="137" spans="1:12">
      <c r="A137" s="3" t="s">
        <v>99</v>
      </c>
      <c r="B137" s="20" t="s">
        <v>57</v>
      </c>
      <c r="C137" s="19">
        <v>501.625</v>
      </c>
      <c r="D137" s="16">
        <v>175</v>
      </c>
      <c r="E137" s="16">
        <v>1567.5</v>
      </c>
      <c r="F137" s="16">
        <v>178.29166666666666</v>
      </c>
      <c r="G137" s="17">
        <f t="shared" si="4"/>
        <v>2422.4166666666665</v>
      </c>
      <c r="H137" s="6">
        <v>362.45833333333331</v>
      </c>
      <c r="I137" s="6">
        <v>175</v>
      </c>
      <c r="J137" s="6">
        <v>1053.0416666666667</v>
      </c>
      <c r="K137" s="6">
        <v>154.875</v>
      </c>
      <c r="L137" s="6">
        <f t="shared" si="5"/>
        <v>1745.375</v>
      </c>
    </row>
    <row r="138" spans="1:12">
      <c r="A138" s="3" t="s">
        <v>100</v>
      </c>
      <c r="B138" s="20" t="s">
        <v>57</v>
      </c>
      <c r="C138" s="19">
        <v>2996.4166666666665</v>
      </c>
      <c r="D138" s="16">
        <v>1959.9166666666667</v>
      </c>
      <c r="E138" s="16">
        <v>3519.5</v>
      </c>
      <c r="F138" s="16">
        <v>4973.708333333333</v>
      </c>
      <c r="G138" s="17">
        <f t="shared" si="4"/>
        <v>13449.541666666664</v>
      </c>
      <c r="H138" s="6">
        <v>2165.8333333333335</v>
      </c>
      <c r="I138" s="6">
        <v>1959.9166666666667</v>
      </c>
      <c r="J138" s="6">
        <v>2628.1666666666665</v>
      </c>
      <c r="K138" s="6">
        <v>4841.916666666667</v>
      </c>
      <c r="L138" s="6">
        <f t="shared" si="5"/>
        <v>11595.833333333332</v>
      </c>
    </row>
    <row r="139" spans="1:12">
      <c r="A139" s="3" t="s">
        <v>101</v>
      </c>
      <c r="B139" s="20" t="s">
        <v>57</v>
      </c>
      <c r="C139" s="19">
        <v>806.5</v>
      </c>
      <c r="D139" s="16">
        <v>385.45833333333331</v>
      </c>
      <c r="E139" s="16">
        <v>1138.3333333333333</v>
      </c>
      <c r="F139" s="16">
        <v>1287.1666666666667</v>
      </c>
      <c r="G139" s="17">
        <f t="shared" si="4"/>
        <v>3617.458333333333</v>
      </c>
      <c r="H139" s="6">
        <v>546.95833333333337</v>
      </c>
      <c r="I139" s="6">
        <v>385.45833333333331</v>
      </c>
      <c r="J139" s="6">
        <v>832.16666666666663</v>
      </c>
      <c r="K139" s="6">
        <v>1241.8333333333333</v>
      </c>
      <c r="L139" s="6">
        <f t="shared" si="5"/>
        <v>3006.416666666667</v>
      </c>
    </row>
    <row r="140" spans="1:12">
      <c r="A140" s="3" t="s">
        <v>102</v>
      </c>
      <c r="B140" s="20" t="s">
        <v>57</v>
      </c>
      <c r="C140" s="19">
        <v>1149.5</v>
      </c>
      <c r="D140" s="16">
        <v>972</v>
      </c>
      <c r="E140" s="16">
        <v>2775.1666666666665</v>
      </c>
      <c r="F140" s="16">
        <v>660.91666666666663</v>
      </c>
      <c r="G140" s="17">
        <f t="shared" si="4"/>
        <v>5557.583333333333</v>
      </c>
      <c r="H140" s="6">
        <v>767.5</v>
      </c>
      <c r="I140" s="6">
        <v>972</v>
      </c>
      <c r="J140" s="6">
        <v>2074.9166666666665</v>
      </c>
      <c r="K140" s="6">
        <v>627.75</v>
      </c>
      <c r="L140" s="6">
        <f t="shared" si="5"/>
        <v>4442.1666666666661</v>
      </c>
    </row>
    <row r="141" spans="1:12">
      <c r="A141" s="3" t="s">
        <v>103</v>
      </c>
      <c r="B141" s="20" t="s">
        <v>57</v>
      </c>
      <c r="C141" s="19">
        <v>5938.625</v>
      </c>
      <c r="D141" s="16">
        <v>2935.4166666666665</v>
      </c>
      <c r="E141" s="16">
        <v>7081.375</v>
      </c>
      <c r="F141" s="16">
        <v>3493.5416666666665</v>
      </c>
      <c r="G141" s="17">
        <f t="shared" si="4"/>
        <v>19448.958333333332</v>
      </c>
      <c r="H141" s="6">
        <v>2433.625</v>
      </c>
      <c r="I141" s="6">
        <v>2935.4166666666665</v>
      </c>
      <c r="J141" s="6">
        <v>5296.625</v>
      </c>
      <c r="K141" s="6">
        <v>3330.75</v>
      </c>
      <c r="L141" s="6">
        <f t="shared" si="5"/>
        <v>13996.416666666666</v>
      </c>
    </row>
    <row r="142" spans="1:12">
      <c r="A142" s="3" t="s">
        <v>104</v>
      </c>
      <c r="B142" s="20" t="s">
        <v>57</v>
      </c>
      <c r="C142" s="19">
        <v>1097.3333333333333</v>
      </c>
      <c r="D142" s="16">
        <v>1310.25</v>
      </c>
      <c r="E142" s="16">
        <v>2652.625</v>
      </c>
      <c r="F142" s="16">
        <v>825.54166666666663</v>
      </c>
      <c r="G142" s="17">
        <f t="shared" si="4"/>
        <v>5885.75</v>
      </c>
      <c r="H142" s="6">
        <v>745</v>
      </c>
      <c r="I142" s="6">
        <v>1310.25</v>
      </c>
      <c r="J142" s="6">
        <v>2194.5</v>
      </c>
      <c r="K142" s="6">
        <v>791.91666666666663</v>
      </c>
      <c r="L142" s="6">
        <f t="shared" si="5"/>
        <v>5041.666666666667</v>
      </c>
    </row>
    <row r="143" spans="1:12">
      <c r="A143" s="3" t="s">
        <v>105</v>
      </c>
      <c r="B143" s="20" t="s">
        <v>57</v>
      </c>
      <c r="C143" s="19">
        <v>6260.083333333333</v>
      </c>
      <c r="D143" s="16">
        <v>4288.041666666667</v>
      </c>
      <c r="E143" s="16">
        <v>8250.625</v>
      </c>
      <c r="F143" s="16">
        <v>11105.458333333334</v>
      </c>
      <c r="G143" s="17">
        <f t="shared" si="4"/>
        <v>29904.208333333336</v>
      </c>
      <c r="H143" s="6">
        <v>4114.916666666667</v>
      </c>
      <c r="I143" s="6">
        <v>4288.041666666667</v>
      </c>
      <c r="J143" s="6">
        <v>6038.125</v>
      </c>
      <c r="K143" s="6">
        <v>10598.833333333334</v>
      </c>
      <c r="L143" s="6">
        <f t="shared" si="5"/>
        <v>25039.916666666668</v>
      </c>
    </row>
    <row r="144" spans="1:12">
      <c r="A144" s="3" t="s">
        <v>106</v>
      </c>
      <c r="B144" s="20" t="s">
        <v>57</v>
      </c>
      <c r="C144" s="19">
        <v>1378.1666666666667</v>
      </c>
      <c r="D144" s="16">
        <v>730.54166666666663</v>
      </c>
      <c r="E144" s="16">
        <v>2217.3333333333335</v>
      </c>
      <c r="F144" s="16">
        <v>1080.1666666666667</v>
      </c>
      <c r="G144" s="17">
        <f t="shared" si="4"/>
        <v>5406.2083333333339</v>
      </c>
      <c r="H144" s="6">
        <v>713.25</v>
      </c>
      <c r="I144" s="6">
        <v>730.54166666666663</v>
      </c>
      <c r="J144" s="6">
        <v>1689.25</v>
      </c>
      <c r="K144" s="6">
        <v>1030.2083333333333</v>
      </c>
      <c r="L144" s="6">
        <f t="shared" si="5"/>
        <v>4163.25</v>
      </c>
    </row>
    <row r="145" spans="1:12">
      <c r="A145" s="3" t="s">
        <v>107</v>
      </c>
      <c r="B145" s="20" t="s">
        <v>57</v>
      </c>
      <c r="C145" s="19">
        <v>3559.0416666666665</v>
      </c>
      <c r="D145" s="16">
        <v>3059.875</v>
      </c>
      <c r="E145" s="16">
        <v>8376.0416666666661</v>
      </c>
      <c r="F145" s="16">
        <v>4961.75</v>
      </c>
      <c r="G145" s="17">
        <f t="shared" si="4"/>
        <v>19956.708333333332</v>
      </c>
      <c r="H145" s="6">
        <v>2329.0416666666665</v>
      </c>
      <c r="I145" s="6">
        <v>3059.875</v>
      </c>
      <c r="J145" s="6">
        <v>6438.791666666667</v>
      </c>
      <c r="K145" s="6">
        <v>4842.25</v>
      </c>
      <c r="L145" s="6">
        <f t="shared" si="5"/>
        <v>16669.958333333332</v>
      </c>
    </row>
    <row r="146" spans="1:12">
      <c r="A146" s="3" t="s">
        <v>108</v>
      </c>
      <c r="B146" s="20" t="s">
        <v>57</v>
      </c>
      <c r="C146" s="19">
        <v>175.33333333333334</v>
      </c>
      <c r="D146" s="16">
        <v>144.70833333333334</v>
      </c>
      <c r="E146" s="16">
        <v>679.875</v>
      </c>
      <c r="F146" s="16">
        <v>104.04166666666667</v>
      </c>
      <c r="G146" s="17">
        <f t="shared" si="4"/>
        <v>1103.9583333333335</v>
      </c>
      <c r="H146" s="6">
        <v>102.125</v>
      </c>
      <c r="I146" s="6">
        <v>144.70833333333334</v>
      </c>
      <c r="J146" s="6">
        <v>476.375</v>
      </c>
      <c r="K146" s="6">
        <v>99.166666666666671</v>
      </c>
      <c r="L146" s="6">
        <f t="shared" si="5"/>
        <v>822.375</v>
      </c>
    </row>
    <row r="147" spans="1:12">
      <c r="A147" s="3" t="s">
        <v>109</v>
      </c>
      <c r="B147" s="20" t="s">
        <v>57</v>
      </c>
      <c r="C147" s="19">
        <v>141.91666666666666</v>
      </c>
      <c r="D147" s="16">
        <v>223.08333333333334</v>
      </c>
      <c r="E147" s="16">
        <v>482.125</v>
      </c>
      <c r="F147" s="16">
        <v>150.75</v>
      </c>
      <c r="G147" s="17">
        <f t="shared" si="4"/>
        <v>997.875</v>
      </c>
      <c r="H147" s="6">
        <v>100.95833333333333</v>
      </c>
      <c r="I147" s="6">
        <v>223.08333333333334</v>
      </c>
      <c r="J147" s="6">
        <v>366</v>
      </c>
      <c r="K147" s="6">
        <v>149.75</v>
      </c>
      <c r="L147" s="6">
        <f t="shared" si="5"/>
        <v>839.79166666666674</v>
      </c>
    </row>
    <row r="148" spans="1:12">
      <c r="A148" s="3" t="s">
        <v>110</v>
      </c>
      <c r="B148" s="20" t="s">
        <v>57</v>
      </c>
      <c r="C148" s="19">
        <v>1327.375</v>
      </c>
      <c r="D148" s="16">
        <v>688.45833333333337</v>
      </c>
      <c r="E148" s="16">
        <v>1961.625</v>
      </c>
      <c r="F148" s="16">
        <v>1030</v>
      </c>
      <c r="G148" s="17">
        <f t="shared" si="4"/>
        <v>5007.4583333333339</v>
      </c>
      <c r="H148" s="6">
        <v>531.79166666666663</v>
      </c>
      <c r="I148" s="6">
        <v>688.45833333333337</v>
      </c>
      <c r="J148" s="6">
        <v>1506.7083333333333</v>
      </c>
      <c r="K148" s="6">
        <v>974.45833333333337</v>
      </c>
      <c r="L148" s="6">
        <f t="shared" si="5"/>
        <v>3701.4166666666665</v>
      </c>
    </row>
    <row r="149" spans="1:12">
      <c r="A149" s="3" t="s">
        <v>111</v>
      </c>
      <c r="B149" s="20" t="s">
        <v>57</v>
      </c>
      <c r="C149" s="19">
        <v>442.08333333333331</v>
      </c>
      <c r="D149" s="16">
        <v>301.45833333333331</v>
      </c>
      <c r="E149" s="16">
        <v>866.04166666666663</v>
      </c>
      <c r="F149" s="16">
        <v>155.20833333333334</v>
      </c>
      <c r="G149" s="17">
        <f t="shared" si="4"/>
        <v>1764.7916666666665</v>
      </c>
      <c r="H149" s="6">
        <v>200.75</v>
      </c>
      <c r="I149" s="6">
        <v>301.45833333333331</v>
      </c>
      <c r="J149" s="6">
        <v>661.70833333333337</v>
      </c>
      <c r="K149" s="6">
        <v>149.20833333333334</v>
      </c>
      <c r="L149" s="6">
        <f t="shared" si="5"/>
        <v>1313.125</v>
      </c>
    </row>
    <row r="150" spans="1:12">
      <c r="A150" s="3" t="s">
        <v>112</v>
      </c>
      <c r="B150" s="20" t="s">
        <v>57</v>
      </c>
      <c r="C150" s="19">
        <v>9009.4166666666661</v>
      </c>
      <c r="D150" s="16">
        <v>5572.833333333333</v>
      </c>
      <c r="E150" s="16">
        <v>10774.25</v>
      </c>
      <c r="F150" s="16">
        <v>13243</v>
      </c>
      <c r="G150" s="17">
        <f t="shared" si="4"/>
        <v>38599.5</v>
      </c>
      <c r="H150" s="6">
        <v>5650.041666666667</v>
      </c>
      <c r="I150" s="6">
        <v>5572.833333333333</v>
      </c>
      <c r="J150" s="6">
        <v>7711.583333333333</v>
      </c>
      <c r="K150" s="6">
        <v>12793.625</v>
      </c>
      <c r="L150" s="6">
        <f t="shared" si="5"/>
        <v>31728.083333333332</v>
      </c>
    </row>
    <row r="151" spans="1:12">
      <c r="A151" s="3" t="s">
        <v>113</v>
      </c>
      <c r="B151" s="20" t="s">
        <v>57</v>
      </c>
      <c r="C151" s="19">
        <v>1184.6666666666667</v>
      </c>
      <c r="D151" s="16">
        <v>1483.375</v>
      </c>
      <c r="E151" s="16">
        <v>4106.583333333333</v>
      </c>
      <c r="F151" s="16">
        <v>1089.2916666666667</v>
      </c>
      <c r="G151" s="17">
        <f t="shared" si="4"/>
        <v>7863.916666666667</v>
      </c>
      <c r="H151" s="6">
        <v>716.375</v>
      </c>
      <c r="I151" s="6">
        <v>1483.375</v>
      </c>
      <c r="J151" s="6">
        <v>3343.9583333333335</v>
      </c>
      <c r="K151" s="6">
        <v>1052.125</v>
      </c>
      <c r="L151" s="6">
        <f t="shared" si="5"/>
        <v>6595.8333333333339</v>
      </c>
    </row>
    <row r="152" spans="1:12">
      <c r="A152" s="3" t="s">
        <v>114</v>
      </c>
      <c r="B152" s="20" t="s">
        <v>57</v>
      </c>
      <c r="C152" s="19">
        <v>1881.3333333333333</v>
      </c>
      <c r="D152" s="16">
        <v>1475.0833333333333</v>
      </c>
      <c r="E152" s="16">
        <v>3917.3333333333335</v>
      </c>
      <c r="F152" s="16">
        <v>1449.9166666666667</v>
      </c>
      <c r="G152" s="17">
        <f t="shared" si="4"/>
        <v>8723.6666666666661</v>
      </c>
      <c r="H152" s="6">
        <v>1002.0416666666666</v>
      </c>
      <c r="I152" s="6">
        <v>1475.0833333333333</v>
      </c>
      <c r="J152" s="6">
        <v>2891.0416666666665</v>
      </c>
      <c r="K152" s="6">
        <v>1390.6666666666667</v>
      </c>
      <c r="L152" s="6">
        <f t="shared" si="5"/>
        <v>6758.833333333333</v>
      </c>
    </row>
    <row r="153" spans="1:12">
      <c r="A153" s="3" t="s">
        <v>115</v>
      </c>
      <c r="B153" s="20" t="s">
        <v>57</v>
      </c>
      <c r="C153" s="19">
        <v>839.33333333333337</v>
      </c>
      <c r="D153" s="16">
        <v>1020.75</v>
      </c>
      <c r="E153" s="16">
        <v>2866</v>
      </c>
      <c r="F153" s="16">
        <v>1394.125</v>
      </c>
      <c r="G153" s="17">
        <f t="shared" si="4"/>
        <v>6120.2083333333339</v>
      </c>
      <c r="H153" s="6">
        <v>579.70833333333337</v>
      </c>
      <c r="I153" s="6">
        <v>1020.75</v>
      </c>
      <c r="J153" s="6">
        <v>2058.7916666666665</v>
      </c>
      <c r="K153" s="6">
        <v>1363.7083333333333</v>
      </c>
      <c r="L153" s="6">
        <f t="shared" si="5"/>
        <v>5022.958333333333</v>
      </c>
    </row>
    <row r="154" spans="1:12">
      <c r="A154" s="3" t="s">
        <v>116</v>
      </c>
      <c r="B154" s="20" t="s">
        <v>57</v>
      </c>
      <c r="C154" s="19">
        <v>1296.2916666666667</v>
      </c>
      <c r="D154" s="16">
        <v>1054.0833333333333</v>
      </c>
      <c r="E154" s="16">
        <v>4954.625</v>
      </c>
      <c r="F154" s="16">
        <v>1758.7916666666667</v>
      </c>
      <c r="G154" s="17">
        <f t="shared" si="4"/>
        <v>9063.7916666666661</v>
      </c>
      <c r="H154" s="6">
        <v>780.70833333333337</v>
      </c>
      <c r="I154" s="6">
        <v>1054.0833333333333</v>
      </c>
      <c r="J154" s="6">
        <v>3623.3333333333335</v>
      </c>
      <c r="K154" s="6">
        <v>1675.625</v>
      </c>
      <c r="L154" s="6">
        <f t="shared" si="5"/>
        <v>7133.75</v>
      </c>
    </row>
    <row r="155" spans="1:12">
      <c r="A155" s="3" t="s">
        <v>117</v>
      </c>
      <c r="B155" s="20" t="s">
        <v>57</v>
      </c>
      <c r="C155" s="19">
        <v>428.25</v>
      </c>
      <c r="D155" s="16">
        <v>690.91666666666663</v>
      </c>
      <c r="E155" s="16">
        <v>1666.5833333333333</v>
      </c>
      <c r="F155" s="16">
        <v>353.125</v>
      </c>
      <c r="G155" s="17">
        <f t="shared" si="4"/>
        <v>3138.875</v>
      </c>
      <c r="H155" s="6">
        <v>224.08333333333334</v>
      </c>
      <c r="I155" s="6">
        <v>690.91666666666663</v>
      </c>
      <c r="J155" s="6">
        <v>1373.4166666666667</v>
      </c>
      <c r="K155" s="6">
        <v>335.625</v>
      </c>
      <c r="L155" s="6">
        <f t="shared" si="5"/>
        <v>2624.041666666667</v>
      </c>
    </row>
    <row r="156" spans="1:12">
      <c r="A156" s="3" t="s">
        <v>118</v>
      </c>
      <c r="B156" s="20" t="s">
        <v>57</v>
      </c>
      <c r="C156" s="19">
        <v>678.5</v>
      </c>
      <c r="D156" s="16">
        <v>575.04166666666663</v>
      </c>
      <c r="E156" s="16">
        <v>1263.25</v>
      </c>
      <c r="F156" s="16">
        <v>312.625</v>
      </c>
      <c r="G156" s="17">
        <f t="shared" si="4"/>
        <v>2829.4166666666665</v>
      </c>
      <c r="H156" s="6">
        <v>341.125</v>
      </c>
      <c r="I156" s="6">
        <v>575.04166666666663</v>
      </c>
      <c r="J156" s="6">
        <v>783.41666666666663</v>
      </c>
      <c r="K156" s="6">
        <v>305.58333333333331</v>
      </c>
      <c r="L156" s="6">
        <f t="shared" si="5"/>
        <v>2005.1666666666665</v>
      </c>
    </row>
    <row r="157" spans="1:12">
      <c r="A157" s="3" t="s">
        <v>119</v>
      </c>
      <c r="B157" s="20" t="s">
        <v>57</v>
      </c>
      <c r="C157" s="19" t="s">
        <v>179</v>
      </c>
      <c r="D157" s="16">
        <v>104.66666666666667</v>
      </c>
      <c r="E157" s="16">
        <v>302.79166666666669</v>
      </c>
      <c r="F157" s="16">
        <v>25.625</v>
      </c>
      <c r="G157" s="17">
        <f t="shared" si="4"/>
        <v>433.08333333333337</v>
      </c>
      <c r="H157" s="6" t="s">
        <v>179</v>
      </c>
      <c r="I157" s="6">
        <v>104.66666666666667</v>
      </c>
      <c r="J157" s="6">
        <v>213.45833333333334</v>
      </c>
      <c r="K157" s="6">
        <v>25.625</v>
      </c>
      <c r="L157" s="6">
        <f t="shared" si="5"/>
        <v>343.75</v>
      </c>
    </row>
    <row r="158" spans="1:12">
      <c r="A158" s="3" t="s">
        <v>120</v>
      </c>
      <c r="B158" s="20" t="s">
        <v>57</v>
      </c>
      <c r="C158" s="19">
        <v>3012.125</v>
      </c>
      <c r="D158" s="16">
        <v>1616.8333333333333</v>
      </c>
      <c r="E158" s="16">
        <v>5702.541666666667</v>
      </c>
      <c r="F158" s="16">
        <v>3219.25</v>
      </c>
      <c r="G158" s="17">
        <f t="shared" si="4"/>
        <v>13550.75</v>
      </c>
      <c r="H158" s="6">
        <v>2143.0416666666665</v>
      </c>
      <c r="I158" s="6">
        <v>1616.8333333333333</v>
      </c>
      <c r="J158" s="6">
        <v>4286.791666666667</v>
      </c>
      <c r="K158" s="6">
        <v>3081.375</v>
      </c>
      <c r="L158" s="6">
        <f t="shared" si="5"/>
        <v>11128.041666666668</v>
      </c>
    </row>
    <row r="159" spans="1:12">
      <c r="A159" s="3" t="s">
        <v>121</v>
      </c>
      <c r="B159" s="20" t="s">
        <v>57</v>
      </c>
      <c r="C159" s="19">
        <v>550.29166666666663</v>
      </c>
      <c r="D159" s="16">
        <v>476.08333333333331</v>
      </c>
      <c r="E159" s="16">
        <v>1452.2083333333333</v>
      </c>
      <c r="F159" s="16">
        <v>468.08333333333331</v>
      </c>
      <c r="G159" s="17">
        <f t="shared" si="4"/>
        <v>2946.6666666666665</v>
      </c>
      <c r="H159" s="6">
        <v>358.66666666666669</v>
      </c>
      <c r="I159" s="6">
        <v>476.08333333333331</v>
      </c>
      <c r="J159" s="6">
        <v>1052</v>
      </c>
      <c r="K159" s="6">
        <v>457.58333333333331</v>
      </c>
      <c r="L159" s="6">
        <f t="shared" si="5"/>
        <v>2344.3333333333335</v>
      </c>
    </row>
    <row r="160" spans="1:12">
      <c r="A160" s="3" t="s">
        <v>122</v>
      </c>
      <c r="B160" s="20" t="s">
        <v>57</v>
      </c>
      <c r="C160" s="19">
        <v>4060.4166666666665</v>
      </c>
      <c r="D160" s="16">
        <v>2050.875</v>
      </c>
      <c r="E160" s="16">
        <v>6632.583333333333</v>
      </c>
      <c r="F160" s="16">
        <v>2363</v>
      </c>
      <c r="G160" s="17">
        <f t="shared" si="4"/>
        <v>15106.875</v>
      </c>
      <c r="H160" s="6">
        <v>1764.5</v>
      </c>
      <c r="I160" s="6">
        <v>2050.875</v>
      </c>
      <c r="J160" s="6">
        <v>4915.416666666667</v>
      </c>
      <c r="K160" s="6">
        <v>2254.875</v>
      </c>
      <c r="L160" s="6">
        <f t="shared" si="5"/>
        <v>10985.666666666668</v>
      </c>
    </row>
    <row r="161" spans="1:12">
      <c r="A161" s="3" t="s">
        <v>123</v>
      </c>
      <c r="B161" s="20" t="s">
        <v>57</v>
      </c>
      <c r="C161" s="19">
        <v>224.29166666666666</v>
      </c>
      <c r="D161" s="16">
        <v>116.20833333333333</v>
      </c>
      <c r="E161" s="16">
        <v>765.79166666666663</v>
      </c>
      <c r="F161" s="16">
        <v>105.29166666666667</v>
      </c>
      <c r="G161" s="17">
        <f t="shared" si="4"/>
        <v>1211.5833333333333</v>
      </c>
      <c r="H161" s="6">
        <v>123.54166666666667</v>
      </c>
      <c r="I161" s="6">
        <v>116.20833333333333</v>
      </c>
      <c r="J161" s="6">
        <v>528.625</v>
      </c>
      <c r="K161" s="6">
        <v>103.79166666666667</v>
      </c>
      <c r="L161" s="6">
        <f t="shared" si="5"/>
        <v>872.16666666666663</v>
      </c>
    </row>
    <row r="162" spans="1:12">
      <c r="A162" s="3" t="s">
        <v>124</v>
      </c>
      <c r="B162" s="20" t="s">
        <v>57</v>
      </c>
      <c r="C162" s="19">
        <v>1022.7083333333334</v>
      </c>
      <c r="D162" s="16">
        <v>844.41666666666663</v>
      </c>
      <c r="E162" s="16">
        <v>3209.6666666666665</v>
      </c>
      <c r="F162" s="16">
        <v>756.79166666666663</v>
      </c>
      <c r="G162" s="17">
        <f t="shared" si="4"/>
        <v>5833.583333333333</v>
      </c>
      <c r="H162" s="6">
        <v>633.41666666666663</v>
      </c>
      <c r="I162" s="6">
        <v>844.41666666666663</v>
      </c>
      <c r="J162" s="6">
        <v>2319.4166666666665</v>
      </c>
      <c r="K162" s="6">
        <v>713.875</v>
      </c>
      <c r="L162" s="6">
        <f t="shared" si="5"/>
        <v>4511.125</v>
      </c>
    </row>
    <row r="163" spans="1:12">
      <c r="A163" s="3" t="s">
        <v>125</v>
      </c>
      <c r="B163" s="20" t="s">
        <v>57</v>
      </c>
      <c r="C163" s="19">
        <v>1398.375</v>
      </c>
      <c r="D163" s="16">
        <v>1251.5833333333333</v>
      </c>
      <c r="E163" s="16">
        <v>4268.083333333333</v>
      </c>
      <c r="F163" s="16">
        <v>685.875</v>
      </c>
      <c r="G163" s="17">
        <f t="shared" si="4"/>
        <v>7603.9166666666661</v>
      </c>
      <c r="H163" s="6">
        <v>692.95833333333337</v>
      </c>
      <c r="I163" s="6">
        <v>1251.5833333333333</v>
      </c>
      <c r="J163" s="6">
        <v>3237.125</v>
      </c>
      <c r="K163" s="6">
        <v>672</v>
      </c>
      <c r="L163" s="6">
        <f t="shared" si="5"/>
        <v>5853.6666666666661</v>
      </c>
    </row>
    <row r="164" spans="1:12">
      <c r="A164" s="3" t="s">
        <v>126</v>
      </c>
      <c r="B164" s="20" t="s">
        <v>57</v>
      </c>
      <c r="C164" s="19">
        <v>1501.375</v>
      </c>
      <c r="D164" s="16">
        <v>887.95833333333337</v>
      </c>
      <c r="E164" s="16">
        <v>3206.2916666666665</v>
      </c>
      <c r="F164" s="16">
        <v>1412.6666666666667</v>
      </c>
      <c r="G164" s="17">
        <f t="shared" si="4"/>
        <v>7008.291666666667</v>
      </c>
      <c r="H164" s="6">
        <v>962.33333333333337</v>
      </c>
      <c r="I164" s="6">
        <v>887.95833333333337</v>
      </c>
      <c r="J164" s="6">
        <v>2503.3333333333335</v>
      </c>
      <c r="K164" s="6">
        <v>1363.2083333333333</v>
      </c>
      <c r="L164" s="6">
        <f t="shared" si="5"/>
        <v>5716.833333333333</v>
      </c>
    </row>
    <row r="165" spans="1:12">
      <c r="A165" s="3" t="s">
        <v>127</v>
      </c>
      <c r="B165" s="20" t="s">
        <v>57</v>
      </c>
      <c r="C165" s="19">
        <v>564.75</v>
      </c>
      <c r="D165" s="16">
        <v>485.16666666666669</v>
      </c>
      <c r="E165" s="16">
        <v>2327.6666666666665</v>
      </c>
      <c r="F165" s="16">
        <v>417.66666666666669</v>
      </c>
      <c r="G165" s="17">
        <f t="shared" si="4"/>
        <v>3795.2499999999995</v>
      </c>
      <c r="H165" s="6">
        <v>405.04166666666669</v>
      </c>
      <c r="I165" s="6">
        <v>485.16666666666669</v>
      </c>
      <c r="J165" s="6">
        <v>1710.5833333333333</v>
      </c>
      <c r="K165" s="6">
        <v>392.45833333333331</v>
      </c>
      <c r="L165" s="6">
        <f t="shared" si="5"/>
        <v>2993.25</v>
      </c>
    </row>
    <row r="166" spans="1:12">
      <c r="A166" s="3" t="s">
        <v>128</v>
      </c>
      <c r="B166" s="20" t="s">
        <v>57</v>
      </c>
      <c r="C166" s="19">
        <v>299.5</v>
      </c>
      <c r="D166" s="16">
        <v>302.20833333333331</v>
      </c>
      <c r="E166" s="16">
        <v>885.04166666666663</v>
      </c>
      <c r="F166" s="16">
        <v>344.83333333333331</v>
      </c>
      <c r="G166" s="17">
        <f t="shared" si="4"/>
        <v>1831.5833333333333</v>
      </c>
      <c r="H166" s="6">
        <v>169.08333333333334</v>
      </c>
      <c r="I166" s="6">
        <v>302.20833333333331</v>
      </c>
      <c r="J166" s="6">
        <v>674.41666666666663</v>
      </c>
      <c r="K166" s="6">
        <v>340.375</v>
      </c>
      <c r="L166" s="6">
        <f t="shared" si="5"/>
        <v>1486.0833333333333</v>
      </c>
    </row>
    <row r="167" spans="1:12">
      <c r="A167" s="3" t="s">
        <v>129</v>
      </c>
      <c r="B167" s="20" t="s">
        <v>57</v>
      </c>
      <c r="C167" s="19">
        <v>599.54166666666663</v>
      </c>
      <c r="D167" s="16">
        <v>584.70833333333337</v>
      </c>
      <c r="E167" s="16">
        <v>1869.9583333333333</v>
      </c>
      <c r="F167" s="16">
        <v>296.79166666666669</v>
      </c>
      <c r="G167" s="17">
        <f t="shared" si="4"/>
        <v>3350.9999999999995</v>
      </c>
      <c r="H167" s="6">
        <v>352.375</v>
      </c>
      <c r="I167" s="6">
        <v>584.70833333333337</v>
      </c>
      <c r="J167" s="6">
        <v>1455.8333333333333</v>
      </c>
      <c r="K167" s="6">
        <v>292.125</v>
      </c>
      <c r="L167" s="6">
        <f t="shared" si="5"/>
        <v>2685.0416666666665</v>
      </c>
    </row>
    <row r="168" spans="1:12">
      <c r="A168" s="3" t="s">
        <v>130</v>
      </c>
      <c r="B168" s="20" t="s">
        <v>57</v>
      </c>
      <c r="C168" s="19">
        <v>668.70833333333337</v>
      </c>
      <c r="D168" s="16">
        <v>835.33333333333337</v>
      </c>
      <c r="E168" s="16">
        <v>2157.25</v>
      </c>
      <c r="F168" s="16">
        <v>1063.9166666666667</v>
      </c>
      <c r="G168" s="17">
        <f t="shared" si="4"/>
        <v>4725.2083333333339</v>
      </c>
      <c r="H168" s="6">
        <v>379</v>
      </c>
      <c r="I168" s="6">
        <v>835.33333333333337</v>
      </c>
      <c r="J168" s="6">
        <v>1639.8333333333333</v>
      </c>
      <c r="K168" s="6">
        <v>1050</v>
      </c>
      <c r="L168" s="6">
        <f t="shared" si="5"/>
        <v>3904.166666666667</v>
      </c>
    </row>
    <row r="169" spans="1:12">
      <c r="A169" s="3" t="s">
        <v>131</v>
      </c>
      <c r="B169" s="20" t="s">
        <v>57</v>
      </c>
      <c r="C169" s="19">
        <v>12580.75</v>
      </c>
      <c r="D169" s="16">
        <v>8977.625</v>
      </c>
      <c r="E169" s="16">
        <v>20913.208333333332</v>
      </c>
      <c r="F169" s="16">
        <v>13168.875</v>
      </c>
      <c r="G169" s="17">
        <f t="shared" si="4"/>
        <v>55640.458333333328</v>
      </c>
      <c r="H169" s="6">
        <v>7273.125</v>
      </c>
      <c r="I169" s="6">
        <v>8977.625</v>
      </c>
      <c r="J169" s="6">
        <v>15817.125</v>
      </c>
      <c r="K169" s="6">
        <v>12763.916666666666</v>
      </c>
      <c r="L169" s="6">
        <f t="shared" si="5"/>
        <v>44831.791666666664</v>
      </c>
    </row>
    <row r="170" spans="1:12">
      <c r="A170" s="3" t="s">
        <v>132</v>
      </c>
      <c r="B170" s="20" t="s">
        <v>57</v>
      </c>
      <c r="C170" s="19">
        <v>242.79166666666666</v>
      </c>
      <c r="D170" s="16">
        <v>262.33333333333331</v>
      </c>
      <c r="E170" s="16">
        <v>795.41666666666663</v>
      </c>
      <c r="F170" s="16">
        <v>343.25</v>
      </c>
      <c r="G170" s="17">
        <f t="shared" si="4"/>
        <v>1643.7916666666665</v>
      </c>
      <c r="H170" s="6">
        <v>141.08333333333334</v>
      </c>
      <c r="I170" s="6">
        <v>262.33333333333331</v>
      </c>
      <c r="J170" s="6">
        <v>599.625</v>
      </c>
      <c r="K170" s="6">
        <v>340.54166666666669</v>
      </c>
      <c r="L170" s="6">
        <f t="shared" si="5"/>
        <v>1343.5833333333333</v>
      </c>
    </row>
    <row r="171" spans="1:12">
      <c r="A171" s="3" t="s">
        <v>133</v>
      </c>
      <c r="B171" s="20" t="s">
        <v>57</v>
      </c>
      <c r="C171" s="19">
        <v>537.58333333333337</v>
      </c>
      <c r="D171" s="16">
        <v>490</v>
      </c>
      <c r="E171" s="16">
        <v>1332.4583333333333</v>
      </c>
      <c r="F171" s="16">
        <v>375.95833333333331</v>
      </c>
      <c r="G171" s="17">
        <f t="shared" si="4"/>
        <v>2736.0000000000005</v>
      </c>
      <c r="H171" s="6">
        <v>311.08333333333331</v>
      </c>
      <c r="I171" s="6">
        <v>490</v>
      </c>
      <c r="J171" s="6">
        <v>1049.3333333333333</v>
      </c>
      <c r="K171" s="6">
        <v>372.95833333333331</v>
      </c>
      <c r="L171" s="6">
        <f t="shared" si="5"/>
        <v>2223.375</v>
      </c>
    </row>
    <row r="172" spans="1:12">
      <c r="A172" s="3" t="s">
        <v>134</v>
      </c>
      <c r="B172" s="20" t="s">
        <v>57</v>
      </c>
      <c r="C172" s="19">
        <v>1197.9166666666667</v>
      </c>
      <c r="D172" s="16">
        <v>971.75</v>
      </c>
      <c r="E172" s="16">
        <v>4498.333333333333</v>
      </c>
      <c r="F172" s="16">
        <v>829.5</v>
      </c>
      <c r="G172" s="17">
        <f t="shared" si="4"/>
        <v>7497.5</v>
      </c>
      <c r="H172" s="6">
        <v>733.375</v>
      </c>
      <c r="I172" s="6">
        <v>971.75</v>
      </c>
      <c r="J172" s="6">
        <v>3005</v>
      </c>
      <c r="K172" s="6">
        <v>762.45833333333337</v>
      </c>
      <c r="L172" s="6">
        <f t="shared" si="5"/>
        <v>5472.583333333333</v>
      </c>
    </row>
    <row r="173" spans="1:12">
      <c r="A173" s="3" t="s">
        <v>135</v>
      </c>
      <c r="B173" s="20" t="s">
        <v>57</v>
      </c>
      <c r="C173" s="19">
        <v>2006.5</v>
      </c>
      <c r="D173" s="16">
        <v>1845.0833333333333</v>
      </c>
      <c r="E173" s="16">
        <v>6530.166666666667</v>
      </c>
      <c r="F173" s="16">
        <v>1658.5416666666667</v>
      </c>
      <c r="G173" s="17">
        <f t="shared" si="4"/>
        <v>12040.291666666666</v>
      </c>
      <c r="H173" s="6">
        <v>1136.5833333333333</v>
      </c>
      <c r="I173" s="6">
        <v>1845.0833333333333</v>
      </c>
      <c r="J173" s="6">
        <v>5179</v>
      </c>
      <c r="K173" s="6">
        <v>1594.9166666666667</v>
      </c>
      <c r="L173" s="6">
        <f t="shared" si="5"/>
        <v>9755.5833333333321</v>
      </c>
    </row>
    <row r="174" spans="1:12">
      <c r="A174" s="3" t="s">
        <v>136</v>
      </c>
      <c r="B174" s="20" t="s">
        <v>57</v>
      </c>
      <c r="C174" s="19">
        <v>4065.1666666666665</v>
      </c>
      <c r="D174" s="16">
        <v>2022.2916666666667</v>
      </c>
      <c r="E174" s="16">
        <v>9293.0833333333339</v>
      </c>
      <c r="F174" s="16">
        <v>2066.5416666666665</v>
      </c>
      <c r="G174" s="17">
        <f t="shared" si="4"/>
        <v>17447.083333333336</v>
      </c>
      <c r="H174" s="6">
        <v>2708.4583333333335</v>
      </c>
      <c r="I174" s="6">
        <v>2022.2916666666667</v>
      </c>
      <c r="J174" s="6">
        <v>6664.041666666667</v>
      </c>
      <c r="K174" s="6">
        <v>1927.7916666666667</v>
      </c>
      <c r="L174" s="6">
        <f t="shared" si="5"/>
        <v>13322.583333333334</v>
      </c>
    </row>
    <row r="175" spans="1:12">
      <c r="A175" s="3" t="s">
        <v>137</v>
      </c>
      <c r="B175" s="20" t="s">
        <v>57</v>
      </c>
      <c r="C175" s="19">
        <v>410.54166666666669</v>
      </c>
      <c r="D175" s="16">
        <v>537.58333333333337</v>
      </c>
      <c r="E175" s="16">
        <v>1560.125</v>
      </c>
      <c r="F175" s="16">
        <v>315.75</v>
      </c>
      <c r="G175" s="17">
        <f t="shared" si="4"/>
        <v>2824</v>
      </c>
      <c r="H175" s="6">
        <v>250.79166666666666</v>
      </c>
      <c r="I175" s="6">
        <v>537.58333333333337</v>
      </c>
      <c r="J175" s="6">
        <v>1212.6666666666667</v>
      </c>
      <c r="K175" s="6">
        <v>301.625</v>
      </c>
      <c r="L175" s="6">
        <f t="shared" si="5"/>
        <v>2302.666666666667</v>
      </c>
    </row>
    <row r="176" spans="1:12">
      <c r="A176" s="3" t="s">
        <v>138</v>
      </c>
      <c r="B176" s="20" t="s">
        <v>57</v>
      </c>
      <c r="C176" s="19">
        <v>2055.9166666666665</v>
      </c>
      <c r="D176" s="16">
        <v>1659.25</v>
      </c>
      <c r="E176" s="16">
        <v>5724.166666666667</v>
      </c>
      <c r="F176" s="16">
        <v>1098.125</v>
      </c>
      <c r="G176" s="17">
        <f t="shared" si="4"/>
        <v>10537.458333333334</v>
      </c>
      <c r="H176" s="6">
        <v>1338.5833333333333</v>
      </c>
      <c r="I176" s="6">
        <v>1659.25</v>
      </c>
      <c r="J176" s="6">
        <v>2986.5</v>
      </c>
      <c r="K176" s="6">
        <v>1044.8333333333333</v>
      </c>
      <c r="L176" s="6">
        <f t="shared" si="5"/>
        <v>7029.1666666666661</v>
      </c>
    </row>
    <row r="177" spans="1:12">
      <c r="A177" s="3" t="s">
        <v>139</v>
      </c>
      <c r="B177" s="20" t="s">
        <v>57</v>
      </c>
      <c r="C177" s="19">
        <v>2115.0833333333335</v>
      </c>
      <c r="D177" s="16">
        <v>733.66666666666663</v>
      </c>
      <c r="E177" s="16">
        <v>2328.9583333333335</v>
      </c>
      <c r="F177" s="16">
        <v>1553.875</v>
      </c>
      <c r="G177" s="17">
        <f t="shared" si="4"/>
        <v>6731.5833333333339</v>
      </c>
      <c r="H177" s="6">
        <v>912.45833333333337</v>
      </c>
      <c r="I177" s="6">
        <v>733.66666666666663</v>
      </c>
      <c r="J177" s="6">
        <v>1701.2916666666667</v>
      </c>
      <c r="K177" s="6">
        <v>1498.7916666666667</v>
      </c>
      <c r="L177" s="6">
        <f t="shared" si="5"/>
        <v>4846.2083333333339</v>
      </c>
    </row>
    <row r="178" spans="1:12">
      <c r="A178" s="3" t="s">
        <v>140</v>
      </c>
      <c r="B178" s="20" t="s">
        <v>57</v>
      </c>
      <c r="C178" s="19" t="s">
        <v>179</v>
      </c>
      <c r="D178" s="16">
        <v>135.29166666666666</v>
      </c>
      <c r="E178" s="16">
        <v>892.875</v>
      </c>
      <c r="F178" s="16">
        <v>103.66666666666667</v>
      </c>
      <c r="G178" s="17">
        <f t="shared" si="4"/>
        <v>1131.8333333333335</v>
      </c>
      <c r="H178" s="6" t="s">
        <v>179</v>
      </c>
      <c r="I178" s="6">
        <v>135.29166666666666</v>
      </c>
      <c r="J178" s="6">
        <v>627.58333333333337</v>
      </c>
      <c r="K178" s="6">
        <v>95.666666666666671</v>
      </c>
      <c r="L178" s="6">
        <f t="shared" si="5"/>
        <v>858.54166666666663</v>
      </c>
    </row>
    <row r="179" spans="1:12">
      <c r="A179" s="3" t="s">
        <v>141</v>
      </c>
      <c r="B179" s="20" t="s">
        <v>57</v>
      </c>
      <c r="C179" s="19">
        <v>735.75</v>
      </c>
      <c r="D179" s="16">
        <v>649.45833333333337</v>
      </c>
      <c r="E179" s="16">
        <v>2596.7916666666665</v>
      </c>
      <c r="F179" s="16">
        <v>426.58333333333331</v>
      </c>
      <c r="G179" s="17">
        <f t="shared" si="4"/>
        <v>4408.583333333333</v>
      </c>
      <c r="H179" s="6">
        <v>358.20833333333331</v>
      </c>
      <c r="I179" s="6">
        <v>649.45833333333337</v>
      </c>
      <c r="J179" s="6">
        <v>1668.4583333333333</v>
      </c>
      <c r="K179" s="6">
        <v>409.45833333333331</v>
      </c>
      <c r="L179" s="6">
        <f t="shared" si="5"/>
        <v>3085.5833333333335</v>
      </c>
    </row>
    <row r="180" spans="1:12">
      <c r="A180" s="3" t="s">
        <v>142</v>
      </c>
      <c r="B180" s="20" t="s">
        <v>57</v>
      </c>
      <c r="C180" s="19">
        <v>1278.8333333333333</v>
      </c>
      <c r="D180" s="16">
        <v>692.83333333333337</v>
      </c>
      <c r="E180" s="16">
        <v>2971.0833333333335</v>
      </c>
      <c r="F180" s="16">
        <v>724.58333333333337</v>
      </c>
      <c r="G180" s="17">
        <f t="shared" si="4"/>
        <v>5667.333333333333</v>
      </c>
      <c r="H180" s="6">
        <v>768.16666666666663</v>
      </c>
      <c r="I180" s="6">
        <v>692.83333333333337</v>
      </c>
      <c r="J180" s="6">
        <v>2138.3333333333335</v>
      </c>
      <c r="K180" s="6">
        <v>689.70833333333337</v>
      </c>
      <c r="L180" s="6">
        <f t="shared" si="5"/>
        <v>4289.041666666667</v>
      </c>
    </row>
    <row r="181" spans="1:12">
      <c r="A181" s="3" t="s">
        <v>143</v>
      </c>
      <c r="B181" s="20" t="s">
        <v>57</v>
      </c>
      <c r="C181" s="19">
        <v>215.16666666666666</v>
      </c>
      <c r="D181" s="16">
        <v>224.70833333333334</v>
      </c>
      <c r="E181" s="16">
        <v>929.66666666666663</v>
      </c>
      <c r="F181" s="16">
        <v>133</v>
      </c>
      <c r="G181" s="17">
        <f t="shared" si="4"/>
        <v>1502.5416666666665</v>
      </c>
      <c r="H181" s="6">
        <v>116.625</v>
      </c>
      <c r="I181" s="6">
        <v>224.70833333333334</v>
      </c>
      <c r="J181" s="6">
        <v>603.58333333333337</v>
      </c>
      <c r="K181" s="6">
        <v>120.45833333333333</v>
      </c>
      <c r="L181" s="6">
        <f t="shared" si="5"/>
        <v>1065.375</v>
      </c>
    </row>
    <row r="182" spans="1:12">
      <c r="A182" s="3" t="s">
        <v>144</v>
      </c>
      <c r="B182" s="20" t="s">
        <v>57</v>
      </c>
      <c r="C182" s="19">
        <v>1165.0416666666667</v>
      </c>
      <c r="D182" s="16">
        <v>674.75</v>
      </c>
      <c r="E182" s="16">
        <v>1439</v>
      </c>
      <c r="F182" s="16">
        <v>1333.7083333333333</v>
      </c>
      <c r="G182" s="17">
        <f t="shared" si="4"/>
        <v>4612.5</v>
      </c>
      <c r="H182" s="6">
        <v>559.91666666666663</v>
      </c>
      <c r="I182" s="6">
        <v>674.75</v>
      </c>
      <c r="J182" s="6">
        <v>1082.6666666666667</v>
      </c>
      <c r="K182" s="6">
        <v>1288.875</v>
      </c>
      <c r="L182" s="6">
        <f t="shared" si="5"/>
        <v>3606.208333333333</v>
      </c>
    </row>
    <row r="183" spans="1:12">
      <c r="A183" s="3" t="s">
        <v>145</v>
      </c>
      <c r="B183" s="20" t="s">
        <v>57</v>
      </c>
      <c r="C183" s="19">
        <v>3236</v>
      </c>
      <c r="D183" s="16">
        <v>2616.0416666666665</v>
      </c>
      <c r="E183" s="16">
        <v>7393.25</v>
      </c>
      <c r="F183" s="16">
        <v>1368.8333333333333</v>
      </c>
      <c r="G183" s="17">
        <f t="shared" si="4"/>
        <v>14614.125</v>
      </c>
      <c r="H183" s="6">
        <v>1846.4166666666667</v>
      </c>
      <c r="I183" s="6">
        <v>2616.0416666666665</v>
      </c>
      <c r="J183" s="6">
        <v>5582.791666666667</v>
      </c>
      <c r="K183" s="6">
        <v>1314.7916666666667</v>
      </c>
      <c r="L183" s="6">
        <f t="shared" si="5"/>
        <v>11360.041666666666</v>
      </c>
    </row>
    <row r="184" spans="1:12">
      <c r="A184" s="3" t="s">
        <v>146</v>
      </c>
      <c r="B184" s="20" t="s">
        <v>57</v>
      </c>
      <c r="C184" s="19">
        <v>278.41666666666669</v>
      </c>
      <c r="D184" s="16">
        <v>194</v>
      </c>
      <c r="E184" s="16">
        <v>1069.625</v>
      </c>
      <c r="F184" s="16">
        <v>306.08333333333331</v>
      </c>
      <c r="G184" s="17">
        <f t="shared" si="4"/>
        <v>1848.125</v>
      </c>
      <c r="H184" s="6">
        <v>160.16666666666666</v>
      </c>
      <c r="I184" s="6">
        <v>194</v>
      </c>
      <c r="J184" s="6">
        <v>794.08333333333337</v>
      </c>
      <c r="K184" s="6">
        <v>293.875</v>
      </c>
      <c r="L184" s="6">
        <f t="shared" si="5"/>
        <v>1442.125</v>
      </c>
    </row>
    <row r="185" spans="1:12">
      <c r="A185" s="3" t="s">
        <v>147</v>
      </c>
      <c r="B185" s="20" t="s">
        <v>57</v>
      </c>
      <c r="C185" s="19">
        <v>2563.75</v>
      </c>
      <c r="D185" s="16">
        <v>1751.0833333333333</v>
      </c>
      <c r="E185" s="16">
        <v>3985.3333333333335</v>
      </c>
      <c r="F185" s="16">
        <v>5122.208333333333</v>
      </c>
      <c r="G185" s="17">
        <f t="shared" si="4"/>
        <v>13422.375</v>
      </c>
      <c r="H185" s="6">
        <v>1784.4583333333333</v>
      </c>
      <c r="I185" s="6">
        <v>1751.0833333333333</v>
      </c>
      <c r="J185" s="6">
        <v>3037.875</v>
      </c>
      <c r="K185" s="6">
        <v>5029.208333333333</v>
      </c>
      <c r="L185" s="6">
        <f t="shared" si="5"/>
        <v>11602.625</v>
      </c>
    </row>
    <row r="186" spans="1:12">
      <c r="A186" s="3" t="s">
        <v>148</v>
      </c>
      <c r="B186" s="20" t="s">
        <v>57</v>
      </c>
      <c r="C186" s="19">
        <v>666.04166666666663</v>
      </c>
      <c r="D186" s="16">
        <v>1165</v>
      </c>
      <c r="E186" s="16">
        <v>3227.4166666666665</v>
      </c>
      <c r="F186" s="16">
        <v>431.29166666666669</v>
      </c>
      <c r="G186" s="17">
        <f t="shared" si="4"/>
        <v>5489.75</v>
      </c>
      <c r="H186" s="6">
        <v>279.29166666666669</v>
      </c>
      <c r="I186" s="6">
        <v>1165</v>
      </c>
      <c r="J186" s="6">
        <v>2468.6666666666665</v>
      </c>
      <c r="K186" s="6">
        <v>423.20833333333331</v>
      </c>
      <c r="L186" s="6">
        <f t="shared" si="5"/>
        <v>4336.1666666666661</v>
      </c>
    </row>
    <row r="187" spans="1:12">
      <c r="A187" s="3" t="s">
        <v>149</v>
      </c>
      <c r="B187" s="20" t="s">
        <v>57</v>
      </c>
      <c r="C187" s="19">
        <v>2413.4583333333335</v>
      </c>
      <c r="D187" s="16">
        <v>3783.9166666666665</v>
      </c>
      <c r="E187" s="16">
        <v>7158.541666666667</v>
      </c>
      <c r="F187" s="16">
        <v>2305.2083333333335</v>
      </c>
      <c r="G187" s="17">
        <f t="shared" si="4"/>
        <v>15661.125000000002</v>
      </c>
      <c r="H187" s="6">
        <v>1243.8333333333333</v>
      </c>
      <c r="I187" s="6">
        <v>3783.9166666666665</v>
      </c>
      <c r="J187" s="6">
        <v>5692.666666666667</v>
      </c>
      <c r="K187" s="6">
        <v>2235.375</v>
      </c>
      <c r="L187" s="6">
        <f t="shared" si="5"/>
        <v>12955.791666666668</v>
      </c>
    </row>
    <row r="188" spans="1:12">
      <c r="A188" s="3" t="s">
        <v>150</v>
      </c>
      <c r="B188" s="20" t="s">
        <v>57</v>
      </c>
      <c r="C188" s="19">
        <v>2084.7083333333335</v>
      </c>
      <c r="D188" s="16">
        <v>1758.1666666666667</v>
      </c>
      <c r="E188" s="16">
        <v>3053.25</v>
      </c>
      <c r="F188" s="16">
        <v>4101.458333333333</v>
      </c>
      <c r="G188" s="17">
        <f t="shared" si="4"/>
        <v>10997.583333333332</v>
      </c>
      <c r="H188" s="6">
        <v>1261.625</v>
      </c>
      <c r="I188" s="6">
        <v>1758.1666666666667</v>
      </c>
      <c r="J188" s="6">
        <v>2316.3333333333335</v>
      </c>
      <c r="K188" s="6">
        <v>4041.4166666666665</v>
      </c>
      <c r="L188" s="6">
        <f t="shared" si="5"/>
        <v>9377.5416666666661</v>
      </c>
    </row>
    <row r="189" spans="1:12">
      <c r="A189" s="3" t="s">
        <v>151</v>
      </c>
      <c r="B189" s="20" t="s">
        <v>57</v>
      </c>
      <c r="C189" s="19">
        <v>2519.4166666666665</v>
      </c>
      <c r="D189" s="16">
        <v>1697.3333333333333</v>
      </c>
      <c r="E189" s="16">
        <v>4613.875</v>
      </c>
      <c r="F189" s="16">
        <v>3495.875</v>
      </c>
      <c r="G189" s="17">
        <f t="shared" si="4"/>
        <v>12326.5</v>
      </c>
      <c r="H189" s="6">
        <v>1576.5833333333333</v>
      </c>
      <c r="I189" s="6">
        <v>1697.3333333333333</v>
      </c>
      <c r="J189" s="6">
        <v>3310.6666666666665</v>
      </c>
      <c r="K189" s="6">
        <v>3403.4166666666665</v>
      </c>
      <c r="L189" s="6">
        <f t="shared" si="5"/>
        <v>9988</v>
      </c>
    </row>
    <row r="190" spans="1:12">
      <c r="A190" s="3" t="s">
        <v>152</v>
      </c>
      <c r="B190" s="20" t="s">
        <v>57</v>
      </c>
      <c r="C190" s="19">
        <v>1111.375</v>
      </c>
      <c r="D190" s="16">
        <v>1323.2083333333333</v>
      </c>
      <c r="E190" s="16">
        <v>3471.2083333333335</v>
      </c>
      <c r="F190" s="16">
        <v>1193.8333333333333</v>
      </c>
      <c r="G190" s="17">
        <f t="shared" si="4"/>
        <v>7099.6249999999991</v>
      </c>
      <c r="H190" s="6">
        <v>600.75</v>
      </c>
      <c r="I190" s="6">
        <v>1323.2083333333333</v>
      </c>
      <c r="J190" s="6">
        <v>2767.4583333333335</v>
      </c>
      <c r="K190" s="6">
        <v>1167.7916666666667</v>
      </c>
      <c r="L190" s="6">
        <f t="shared" si="5"/>
        <v>5859.2083333333339</v>
      </c>
    </row>
    <row r="191" spans="1:12">
      <c r="A191" s="3" t="s">
        <v>153</v>
      </c>
      <c r="B191" s="20" t="s">
        <v>57</v>
      </c>
      <c r="C191" s="19">
        <v>1429.7083333333333</v>
      </c>
      <c r="D191" s="16">
        <v>1314.2083333333333</v>
      </c>
      <c r="E191" s="16">
        <v>3138.5416666666665</v>
      </c>
      <c r="F191" s="16">
        <v>1159.125</v>
      </c>
      <c r="G191" s="17">
        <f t="shared" si="4"/>
        <v>7041.583333333333</v>
      </c>
      <c r="H191" s="6">
        <v>825.29166666666663</v>
      </c>
      <c r="I191" s="6">
        <v>1314.2083333333333</v>
      </c>
      <c r="J191" s="6">
        <v>2371.8333333333335</v>
      </c>
      <c r="K191" s="6">
        <v>1120.3333333333333</v>
      </c>
      <c r="L191" s="6">
        <f t="shared" si="5"/>
        <v>5631.666666666667</v>
      </c>
    </row>
    <row r="192" spans="1:12">
      <c r="A192" s="3" t="s">
        <v>154</v>
      </c>
      <c r="B192" s="20" t="s">
        <v>57</v>
      </c>
      <c r="C192" s="19">
        <v>531.25</v>
      </c>
      <c r="D192" s="16">
        <v>938.58333333333337</v>
      </c>
      <c r="E192" s="16">
        <v>2073.8333333333335</v>
      </c>
      <c r="F192" s="16">
        <v>405.58333333333331</v>
      </c>
      <c r="G192" s="17">
        <f t="shared" si="4"/>
        <v>3949.2500000000005</v>
      </c>
      <c r="H192" s="6">
        <v>216.58333333333334</v>
      </c>
      <c r="I192" s="6">
        <v>938.58333333333337</v>
      </c>
      <c r="J192" s="6">
        <v>1646.3333333333333</v>
      </c>
      <c r="K192" s="6">
        <v>394.41666666666669</v>
      </c>
      <c r="L192" s="6">
        <f t="shared" si="5"/>
        <v>3195.9166666666665</v>
      </c>
    </row>
    <row r="193" spans="1:12">
      <c r="A193" s="3" t="s">
        <v>155</v>
      </c>
      <c r="B193" s="20" t="s">
        <v>57</v>
      </c>
      <c r="C193" s="19">
        <v>1189.875</v>
      </c>
      <c r="D193" s="16">
        <v>895.66666666666663</v>
      </c>
      <c r="E193" s="16">
        <v>3174.25</v>
      </c>
      <c r="F193" s="16">
        <v>1379.5416666666667</v>
      </c>
      <c r="G193" s="17">
        <f t="shared" si="4"/>
        <v>6639.333333333333</v>
      </c>
      <c r="H193" s="6">
        <v>698</v>
      </c>
      <c r="I193" s="6">
        <v>895.66666666666663</v>
      </c>
      <c r="J193" s="6">
        <v>2408.9166666666665</v>
      </c>
      <c r="K193" s="6">
        <v>1342.1666666666667</v>
      </c>
      <c r="L193" s="6">
        <f t="shared" si="5"/>
        <v>5344.75</v>
      </c>
    </row>
    <row r="194" spans="1:12">
      <c r="A194" s="3" t="s">
        <v>156</v>
      </c>
      <c r="B194" s="20" t="s">
        <v>57</v>
      </c>
      <c r="C194" s="19">
        <v>1034.25</v>
      </c>
      <c r="D194" s="16">
        <v>623.04166666666663</v>
      </c>
      <c r="E194" s="16">
        <v>1115.7083333333333</v>
      </c>
      <c r="F194" s="16">
        <v>2011.875</v>
      </c>
      <c r="G194" s="17">
        <f t="shared" si="4"/>
        <v>4784.875</v>
      </c>
      <c r="H194" s="6">
        <v>653.33333333333337</v>
      </c>
      <c r="I194" s="6">
        <v>623.04166666666663</v>
      </c>
      <c r="J194" s="6">
        <v>864.04166666666663</v>
      </c>
      <c r="K194" s="6">
        <v>1950.0416666666667</v>
      </c>
      <c r="L194" s="6">
        <f t="shared" si="5"/>
        <v>4090.458333333333</v>
      </c>
    </row>
    <row r="195" spans="1:12">
      <c r="A195" s="3" t="s">
        <v>157</v>
      </c>
      <c r="B195" s="20" t="s">
        <v>57</v>
      </c>
      <c r="C195" s="19">
        <v>1450.6666666666667</v>
      </c>
      <c r="D195" s="16">
        <v>1429.5833333333333</v>
      </c>
      <c r="E195" s="16">
        <v>3285.9166666666665</v>
      </c>
      <c r="F195" s="16">
        <v>2981.4583333333335</v>
      </c>
      <c r="G195" s="17">
        <f t="shared" si="4"/>
        <v>9147.625</v>
      </c>
      <c r="H195" s="6">
        <v>945.16666666666663</v>
      </c>
      <c r="I195" s="6">
        <v>1429.5833333333333</v>
      </c>
      <c r="J195" s="6">
        <v>2588.875</v>
      </c>
      <c r="K195" s="6">
        <v>2864.125</v>
      </c>
      <c r="L195" s="6">
        <f t="shared" si="5"/>
        <v>7827.75</v>
      </c>
    </row>
    <row r="196" spans="1:12">
      <c r="A196" s="3" t="s">
        <v>158</v>
      </c>
      <c r="B196" s="20" t="s">
        <v>57</v>
      </c>
      <c r="C196" s="19">
        <v>418.33333333333331</v>
      </c>
      <c r="D196" s="16">
        <v>481.29166666666669</v>
      </c>
      <c r="E196" s="16">
        <v>1073.4166666666667</v>
      </c>
      <c r="F196" s="16">
        <v>138.75</v>
      </c>
      <c r="G196" s="17">
        <f t="shared" si="4"/>
        <v>2111.791666666667</v>
      </c>
      <c r="H196" s="6">
        <v>372.54166666666669</v>
      </c>
      <c r="I196" s="6">
        <v>481.29166666666669</v>
      </c>
      <c r="J196" s="6">
        <v>555.875</v>
      </c>
      <c r="K196" s="6">
        <v>135.25</v>
      </c>
      <c r="L196" s="6">
        <f t="shared" si="5"/>
        <v>1544.9583333333335</v>
      </c>
    </row>
    <row r="197" spans="1:12">
      <c r="A197" s="3" t="s">
        <v>159</v>
      </c>
      <c r="B197" s="20" t="s">
        <v>57</v>
      </c>
      <c r="C197" s="19">
        <v>334.16666666666669</v>
      </c>
      <c r="D197" s="16">
        <v>409.16666666666669</v>
      </c>
      <c r="E197" s="16">
        <v>1399.875</v>
      </c>
      <c r="F197" s="16">
        <v>480.25</v>
      </c>
      <c r="G197" s="17">
        <f t="shared" si="4"/>
        <v>2623.4583333333335</v>
      </c>
      <c r="H197" s="6">
        <v>249.16666666666666</v>
      </c>
      <c r="I197" s="6">
        <v>409.16666666666669</v>
      </c>
      <c r="J197" s="6">
        <v>1025.0416666666667</v>
      </c>
      <c r="K197" s="6">
        <v>465.66666666666669</v>
      </c>
      <c r="L197" s="6">
        <f t="shared" si="5"/>
        <v>2149.0416666666665</v>
      </c>
    </row>
    <row r="198" spans="1:12">
      <c r="A198" s="3" t="s">
        <v>160</v>
      </c>
      <c r="B198" s="20" t="s">
        <v>57</v>
      </c>
      <c r="C198" s="19" t="s">
        <v>179</v>
      </c>
      <c r="D198" s="16">
        <v>76.333333333333329</v>
      </c>
      <c r="E198" s="16">
        <v>276.20833333333331</v>
      </c>
      <c r="F198" s="16">
        <v>35.458333333333336</v>
      </c>
      <c r="G198" s="17">
        <f t="shared" si="4"/>
        <v>387.99999999999994</v>
      </c>
      <c r="H198" s="6" t="s">
        <v>179</v>
      </c>
      <c r="I198" s="6">
        <v>76.333333333333329</v>
      </c>
      <c r="J198" s="6">
        <v>221.66666666666666</v>
      </c>
      <c r="K198" s="6">
        <v>35.375</v>
      </c>
      <c r="L198" s="6">
        <f t="shared" si="5"/>
        <v>333.375</v>
      </c>
    </row>
    <row r="199" spans="1:12">
      <c r="A199" s="3" t="s">
        <v>161</v>
      </c>
      <c r="B199" s="20" t="s">
        <v>57</v>
      </c>
      <c r="C199" s="19">
        <v>3059.625</v>
      </c>
      <c r="D199" s="16">
        <v>1403.875</v>
      </c>
      <c r="E199" s="16">
        <v>4769.708333333333</v>
      </c>
      <c r="F199" s="16">
        <v>2519.1666666666665</v>
      </c>
      <c r="G199" s="17">
        <f t="shared" ref="G199:G262" si="6">SUM(C199:F199)</f>
        <v>11752.374999999998</v>
      </c>
      <c r="H199" s="6">
        <v>1933.2916666666667</v>
      </c>
      <c r="I199" s="6">
        <v>1403.875</v>
      </c>
      <c r="J199" s="6">
        <v>3541</v>
      </c>
      <c r="K199" s="6">
        <v>2382.25</v>
      </c>
      <c r="L199" s="6">
        <f t="shared" ref="L199:L262" si="7">SUM(H199:K199)</f>
        <v>9260.4166666666679</v>
      </c>
    </row>
    <row r="200" spans="1:12">
      <c r="A200" s="3" t="s">
        <v>162</v>
      </c>
      <c r="B200" s="20" t="s">
        <v>57</v>
      </c>
      <c r="C200" s="19">
        <v>842.91666666666663</v>
      </c>
      <c r="D200" s="16">
        <v>1140.9583333333333</v>
      </c>
      <c r="E200" s="16">
        <v>2296.7916666666665</v>
      </c>
      <c r="F200" s="16">
        <v>1035.4583333333333</v>
      </c>
      <c r="G200" s="17">
        <f t="shared" si="6"/>
        <v>5316.1249999999991</v>
      </c>
      <c r="H200" s="6">
        <v>388.125</v>
      </c>
      <c r="I200" s="6">
        <v>1140.9583333333333</v>
      </c>
      <c r="J200" s="6">
        <v>1839.25</v>
      </c>
      <c r="K200" s="6">
        <v>981.41666666666663</v>
      </c>
      <c r="L200" s="6">
        <f t="shared" si="7"/>
        <v>4349.75</v>
      </c>
    </row>
    <row r="201" spans="1:12">
      <c r="A201" s="3" t="s">
        <v>163</v>
      </c>
      <c r="B201" s="20" t="s">
        <v>57</v>
      </c>
      <c r="C201" s="19">
        <v>18487.208333333332</v>
      </c>
      <c r="D201" s="16">
        <v>5916.458333333333</v>
      </c>
      <c r="E201" s="16">
        <v>22025.833333333332</v>
      </c>
      <c r="F201" s="16">
        <v>12532</v>
      </c>
      <c r="G201" s="17">
        <f t="shared" si="6"/>
        <v>58961.5</v>
      </c>
      <c r="H201" s="6">
        <v>8381.875</v>
      </c>
      <c r="I201" s="6">
        <v>5916.458333333333</v>
      </c>
      <c r="J201" s="6">
        <v>15681.333333333334</v>
      </c>
      <c r="K201" s="6">
        <v>12012.208333333334</v>
      </c>
      <c r="L201" s="6">
        <f t="shared" si="7"/>
        <v>41991.875</v>
      </c>
    </row>
    <row r="202" spans="1:12">
      <c r="A202" s="3" t="s">
        <v>164</v>
      </c>
      <c r="B202" s="20" t="s">
        <v>57</v>
      </c>
      <c r="C202" s="19">
        <v>380.25</v>
      </c>
      <c r="D202" s="16">
        <v>467.08333333333331</v>
      </c>
      <c r="E202" s="16">
        <v>1045.9166666666667</v>
      </c>
      <c r="F202" s="16">
        <v>430.95833333333331</v>
      </c>
      <c r="G202" s="17">
        <f t="shared" si="6"/>
        <v>2324.2083333333335</v>
      </c>
      <c r="H202" s="6">
        <v>181.91666666666666</v>
      </c>
      <c r="I202" s="6">
        <v>467.08333333333331</v>
      </c>
      <c r="J202" s="6">
        <v>822.875</v>
      </c>
      <c r="K202" s="6">
        <v>416.33333333333331</v>
      </c>
      <c r="L202" s="6">
        <f t="shared" si="7"/>
        <v>1888.2083333333333</v>
      </c>
    </row>
    <row r="203" spans="1:12">
      <c r="A203" s="3" t="s">
        <v>165</v>
      </c>
      <c r="B203" s="20" t="s">
        <v>57</v>
      </c>
      <c r="C203" s="19">
        <v>336.83333333333331</v>
      </c>
      <c r="D203" s="16">
        <v>381.70833333333331</v>
      </c>
      <c r="E203" s="16">
        <v>1054.7916666666667</v>
      </c>
      <c r="F203" s="16">
        <v>190.45833333333334</v>
      </c>
      <c r="G203" s="17">
        <f t="shared" si="6"/>
        <v>1963.7916666666667</v>
      </c>
      <c r="H203" s="6">
        <v>178.54166666666666</v>
      </c>
      <c r="I203" s="6">
        <v>381.70833333333331</v>
      </c>
      <c r="J203" s="6">
        <v>875.45833333333337</v>
      </c>
      <c r="K203" s="6">
        <v>187.08333333333334</v>
      </c>
      <c r="L203" s="6">
        <f t="shared" si="7"/>
        <v>1622.7916666666667</v>
      </c>
    </row>
    <row r="204" spans="1:12">
      <c r="A204" s="3" t="s">
        <v>166</v>
      </c>
      <c r="B204" s="20" t="s">
        <v>57</v>
      </c>
      <c r="C204" s="19">
        <v>601.29166666666663</v>
      </c>
      <c r="D204" s="16">
        <v>288.95833333333331</v>
      </c>
      <c r="E204" s="16">
        <v>1254.5833333333333</v>
      </c>
      <c r="F204" s="16">
        <v>463</v>
      </c>
      <c r="G204" s="17">
        <f t="shared" si="6"/>
        <v>2607.833333333333</v>
      </c>
      <c r="H204" s="6">
        <v>337.125</v>
      </c>
      <c r="I204" s="6">
        <v>288.95833333333331</v>
      </c>
      <c r="J204" s="6">
        <v>926.54166666666663</v>
      </c>
      <c r="K204" s="6">
        <v>450.375</v>
      </c>
      <c r="L204" s="6">
        <f t="shared" si="7"/>
        <v>2003</v>
      </c>
    </row>
    <row r="205" spans="1:12">
      <c r="A205" s="3" t="s">
        <v>167</v>
      </c>
      <c r="B205" s="20" t="s">
        <v>57</v>
      </c>
      <c r="C205" s="19">
        <v>2759.9166666666665</v>
      </c>
      <c r="D205" s="16">
        <v>2082.1666666666665</v>
      </c>
      <c r="E205" s="16">
        <v>6655.875</v>
      </c>
      <c r="F205" s="16">
        <v>1723.625</v>
      </c>
      <c r="G205" s="17">
        <f t="shared" si="6"/>
        <v>13221.583333333332</v>
      </c>
      <c r="H205" s="6">
        <v>1350.6666666666667</v>
      </c>
      <c r="I205" s="6">
        <v>2082.1666666666665</v>
      </c>
      <c r="J205" s="6">
        <v>4365.416666666667</v>
      </c>
      <c r="K205" s="6">
        <v>1661.625</v>
      </c>
      <c r="L205" s="6">
        <f t="shared" si="7"/>
        <v>9459.875</v>
      </c>
    </row>
    <row r="206" spans="1:12">
      <c r="A206" s="3" t="s">
        <v>168</v>
      </c>
      <c r="B206" s="20" t="s">
        <v>57</v>
      </c>
      <c r="C206" s="19">
        <v>1207.7083333333333</v>
      </c>
      <c r="D206" s="16">
        <v>1072.5833333333333</v>
      </c>
      <c r="E206" s="16">
        <v>2888.4166666666665</v>
      </c>
      <c r="F206" s="16">
        <v>2406.4583333333335</v>
      </c>
      <c r="G206" s="17">
        <f t="shared" si="6"/>
        <v>7575.1666666666661</v>
      </c>
      <c r="H206" s="6">
        <v>841.54166666666663</v>
      </c>
      <c r="I206" s="6">
        <v>1072.5833333333333</v>
      </c>
      <c r="J206" s="6">
        <v>2243.9583333333335</v>
      </c>
      <c r="K206" s="6">
        <v>2356</v>
      </c>
      <c r="L206" s="6">
        <f t="shared" si="7"/>
        <v>6514.0833333333339</v>
      </c>
    </row>
    <row r="207" spans="1:12">
      <c r="A207" s="3" t="s">
        <v>169</v>
      </c>
      <c r="B207" s="20" t="s">
        <v>57</v>
      </c>
      <c r="C207" s="19">
        <v>1787.75</v>
      </c>
      <c r="D207" s="16">
        <v>1526.7083333333333</v>
      </c>
      <c r="E207" s="16">
        <v>5061.958333333333</v>
      </c>
      <c r="F207" s="16">
        <v>1077.3333333333333</v>
      </c>
      <c r="G207" s="17">
        <f t="shared" si="6"/>
        <v>9453.75</v>
      </c>
      <c r="H207" s="6">
        <v>1188.0416666666667</v>
      </c>
      <c r="I207" s="6">
        <v>1526.7083333333333</v>
      </c>
      <c r="J207" s="6">
        <v>4066</v>
      </c>
      <c r="K207" s="6">
        <v>1051</v>
      </c>
      <c r="L207" s="6">
        <f t="shared" si="7"/>
        <v>7831.75</v>
      </c>
    </row>
    <row r="208" spans="1:12">
      <c r="A208" s="3" t="s">
        <v>170</v>
      </c>
      <c r="B208" s="20" t="s">
        <v>57</v>
      </c>
      <c r="C208" s="19">
        <v>893.625</v>
      </c>
      <c r="D208" s="16">
        <v>485.66666666666669</v>
      </c>
      <c r="E208" s="16">
        <v>1139.9166666666667</v>
      </c>
      <c r="F208" s="16">
        <v>1598.1666666666667</v>
      </c>
      <c r="G208" s="17">
        <f t="shared" si="6"/>
        <v>4117.375</v>
      </c>
      <c r="H208" s="6">
        <v>526.625</v>
      </c>
      <c r="I208" s="6">
        <v>485.66666666666669</v>
      </c>
      <c r="J208" s="6">
        <v>888.08333333333337</v>
      </c>
      <c r="K208" s="6">
        <v>1525.7083333333333</v>
      </c>
      <c r="L208" s="6">
        <f t="shared" si="7"/>
        <v>3426.083333333333</v>
      </c>
    </row>
    <row r="209" spans="1:12">
      <c r="A209" s="3" t="s">
        <v>171</v>
      </c>
      <c r="B209" s="20" t="s">
        <v>57</v>
      </c>
      <c r="C209" s="19">
        <v>247.66666666666666</v>
      </c>
      <c r="D209" s="16">
        <v>274.70833333333331</v>
      </c>
      <c r="E209" s="16">
        <v>922.75</v>
      </c>
      <c r="F209" s="16">
        <v>341.41666666666669</v>
      </c>
      <c r="G209" s="17">
        <f t="shared" si="6"/>
        <v>1786.5416666666667</v>
      </c>
      <c r="H209" s="6">
        <v>138.54166666666666</v>
      </c>
      <c r="I209" s="6">
        <v>274.70833333333331</v>
      </c>
      <c r="J209" s="6">
        <v>711.41666666666663</v>
      </c>
      <c r="K209" s="6">
        <v>330.79166666666669</v>
      </c>
      <c r="L209" s="6">
        <f t="shared" si="7"/>
        <v>1455.4583333333333</v>
      </c>
    </row>
    <row r="210" spans="1:12">
      <c r="A210" s="3" t="s">
        <v>72</v>
      </c>
      <c r="B210" s="20" t="s">
        <v>26</v>
      </c>
      <c r="C210" s="19">
        <v>11.916666666666666</v>
      </c>
      <c r="D210" s="16">
        <v>44.208333333333336</v>
      </c>
      <c r="E210" s="16">
        <v>85.833333333333329</v>
      </c>
      <c r="F210" s="16">
        <v>104.83333333333333</v>
      </c>
      <c r="G210" s="17">
        <f t="shared" si="6"/>
        <v>246.79166666666663</v>
      </c>
      <c r="H210" s="6" t="s">
        <v>179</v>
      </c>
      <c r="I210" s="6">
        <v>44.208333333333336</v>
      </c>
      <c r="J210" s="6">
        <v>65.333333333333329</v>
      </c>
      <c r="K210" s="6">
        <v>94.583333333333329</v>
      </c>
      <c r="L210" s="6">
        <f t="shared" si="7"/>
        <v>204.125</v>
      </c>
    </row>
    <row r="211" spans="1:12">
      <c r="A211" s="3" t="s">
        <v>73</v>
      </c>
      <c r="B211" s="20" t="s">
        <v>26</v>
      </c>
      <c r="C211" s="19" t="s">
        <v>179</v>
      </c>
      <c r="D211" s="16" t="s">
        <v>179</v>
      </c>
      <c r="E211" s="16">
        <v>38.333333333333336</v>
      </c>
      <c r="F211" s="16">
        <v>13.791666666666666</v>
      </c>
      <c r="G211" s="17">
        <f t="shared" si="6"/>
        <v>52.125</v>
      </c>
      <c r="H211" s="6" t="s">
        <v>179</v>
      </c>
      <c r="I211" s="6" t="s">
        <v>179</v>
      </c>
      <c r="J211" s="6">
        <v>29</v>
      </c>
      <c r="K211" s="6">
        <v>13.791666666666666</v>
      </c>
      <c r="L211" s="6">
        <f t="shared" si="7"/>
        <v>42.791666666666664</v>
      </c>
    </row>
    <row r="212" spans="1:12">
      <c r="A212" s="3" t="s">
        <v>74</v>
      </c>
      <c r="B212" s="20" t="s">
        <v>26</v>
      </c>
      <c r="C212" s="19" t="s">
        <v>179</v>
      </c>
      <c r="D212" s="16" t="s">
        <v>179</v>
      </c>
      <c r="E212" s="16">
        <v>21.416666666666668</v>
      </c>
      <c r="F212" s="16" t="s">
        <v>179</v>
      </c>
      <c r="G212" s="17">
        <f t="shared" si="6"/>
        <v>21.416666666666668</v>
      </c>
      <c r="H212" s="6" t="s">
        <v>179</v>
      </c>
      <c r="I212" s="6" t="s">
        <v>179</v>
      </c>
      <c r="J212" s="6">
        <v>13.291666666666666</v>
      </c>
      <c r="K212" s="6" t="s">
        <v>179</v>
      </c>
      <c r="L212" s="6">
        <f t="shared" si="7"/>
        <v>13.291666666666666</v>
      </c>
    </row>
    <row r="213" spans="1:12">
      <c r="A213" s="3" t="s">
        <v>75</v>
      </c>
      <c r="B213" s="20" t="s">
        <v>26</v>
      </c>
      <c r="C213" s="19" t="s">
        <v>179</v>
      </c>
      <c r="D213" s="16" t="s">
        <v>179</v>
      </c>
      <c r="E213" s="16">
        <v>19.125</v>
      </c>
      <c r="F213" s="16" t="s">
        <v>179</v>
      </c>
      <c r="G213" s="17">
        <f t="shared" si="6"/>
        <v>19.125</v>
      </c>
      <c r="H213" s="6" t="s">
        <v>179</v>
      </c>
      <c r="I213" s="6" t="s">
        <v>179</v>
      </c>
      <c r="J213" s="6">
        <v>15.625</v>
      </c>
      <c r="K213" s="6" t="s">
        <v>179</v>
      </c>
      <c r="L213" s="6">
        <f t="shared" si="7"/>
        <v>15.625</v>
      </c>
    </row>
    <row r="214" spans="1:12">
      <c r="A214" s="3" t="s">
        <v>76</v>
      </c>
      <c r="B214" s="20" t="s">
        <v>26</v>
      </c>
      <c r="C214" s="19" t="s">
        <v>179</v>
      </c>
      <c r="D214" s="16" t="s">
        <v>179</v>
      </c>
      <c r="E214" s="16">
        <v>26.416666666666668</v>
      </c>
      <c r="F214" s="16" t="s">
        <v>179</v>
      </c>
      <c r="G214" s="17">
        <f t="shared" si="6"/>
        <v>26.416666666666668</v>
      </c>
      <c r="H214" s="6" t="s">
        <v>179</v>
      </c>
      <c r="I214" s="6" t="s">
        <v>179</v>
      </c>
      <c r="J214" s="6">
        <v>22.416666666666668</v>
      </c>
      <c r="K214" s="6" t="s">
        <v>179</v>
      </c>
      <c r="L214" s="6">
        <f t="shared" si="7"/>
        <v>22.416666666666668</v>
      </c>
    </row>
    <row r="215" spans="1:12">
      <c r="A215" s="3" t="s">
        <v>77</v>
      </c>
      <c r="B215" s="20" t="s">
        <v>26</v>
      </c>
      <c r="C215" s="19" t="s">
        <v>179</v>
      </c>
      <c r="D215" s="16" t="s">
        <v>179</v>
      </c>
      <c r="E215" s="16">
        <v>16.875</v>
      </c>
      <c r="F215" s="16" t="s">
        <v>179</v>
      </c>
      <c r="G215" s="17">
        <f t="shared" si="6"/>
        <v>16.875</v>
      </c>
      <c r="H215" s="6" t="s">
        <v>179</v>
      </c>
      <c r="I215" s="6" t="s">
        <v>179</v>
      </c>
      <c r="J215" s="6">
        <v>12.958333333333334</v>
      </c>
      <c r="K215" s="6" t="s">
        <v>179</v>
      </c>
      <c r="L215" s="6">
        <f t="shared" si="7"/>
        <v>12.958333333333334</v>
      </c>
    </row>
    <row r="216" spans="1:12">
      <c r="A216" s="3" t="s">
        <v>78</v>
      </c>
      <c r="B216" s="20" t="s">
        <v>26</v>
      </c>
      <c r="C216" s="19" t="s">
        <v>179</v>
      </c>
      <c r="D216" s="16">
        <v>16.958333333333332</v>
      </c>
      <c r="E216" s="16">
        <v>66.25</v>
      </c>
      <c r="F216" s="16" t="s">
        <v>179</v>
      </c>
      <c r="G216" s="17">
        <f t="shared" si="6"/>
        <v>83.208333333333329</v>
      </c>
      <c r="H216" s="6" t="s">
        <v>179</v>
      </c>
      <c r="I216" s="6">
        <v>16.958333333333332</v>
      </c>
      <c r="J216" s="6">
        <v>49</v>
      </c>
      <c r="K216" s="6" t="s">
        <v>179</v>
      </c>
      <c r="L216" s="6">
        <f t="shared" si="7"/>
        <v>65.958333333333329</v>
      </c>
    </row>
    <row r="217" spans="1:12">
      <c r="A217" s="3" t="s">
        <v>79</v>
      </c>
      <c r="B217" s="20" t="s">
        <v>26</v>
      </c>
      <c r="C217" s="19" t="s">
        <v>179</v>
      </c>
      <c r="D217" s="16" t="s">
        <v>179</v>
      </c>
      <c r="E217" s="16">
        <v>28.916666666666668</v>
      </c>
      <c r="F217" s="16" t="s">
        <v>179</v>
      </c>
      <c r="G217" s="17">
        <f t="shared" si="6"/>
        <v>28.916666666666668</v>
      </c>
      <c r="H217" s="6" t="s">
        <v>179</v>
      </c>
      <c r="I217" s="6" t="s">
        <v>179</v>
      </c>
      <c r="J217" s="6">
        <v>19.958333333333332</v>
      </c>
      <c r="K217" s="6" t="s">
        <v>179</v>
      </c>
      <c r="L217" s="6">
        <f t="shared" si="7"/>
        <v>19.958333333333332</v>
      </c>
    </row>
    <row r="218" spans="1:12">
      <c r="A218" s="3" t="s">
        <v>80</v>
      </c>
      <c r="B218" s="20" t="s">
        <v>26</v>
      </c>
      <c r="C218" s="19" t="s">
        <v>179</v>
      </c>
      <c r="D218" s="16">
        <v>14.291666666666666</v>
      </c>
      <c r="E218" s="16">
        <v>36.125</v>
      </c>
      <c r="F218" s="16" t="s">
        <v>179</v>
      </c>
      <c r="G218" s="17">
        <f t="shared" si="6"/>
        <v>50.416666666666664</v>
      </c>
      <c r="H218" s="6" t="s">
        <v>179</v>
      </c>
      <c r="I218" s="6">
        <v>14.291666666666666</v>
      </c>
      <c r="J218" s="6">
        <v>26.166666666666668</v>
      </c>
      <c r="K218" s="6" t="s">
        <v>179</v>
      </c>
      <c r="L218" s="6">
        <f t="shared" si="7"/>
        <v>40.458333333333336</v>
      </c>
    </row>
    <row r="219" spans="1:12">
      <c r="A219" s="3" t="s">
        <v>81</v>
      </c>
      <c r="B219" s="20" t="s">
        <v>26</v>
      </c>
      <c r="C219" s="19" t="s">
        <v>179</v>
      </c>
      <c r="D219" s="16">
        <v>23.875</v>
      </c>
      <c r="E219" s="16">
        <v>200.16666666666666</v>
      </c>
      <c r="F219" s="16">
        <v>27.291666666666668</v>
      </c>
      <c r="G219" s="17">
        <f t="shared" si="6"/>
        <v>251.33333333333331</v>
      </c>
      <c r="H219" s="6" t="s">
        <v>179</v>
      </c>
      <c r="I219" s="6">
        <v>23.875</v>
      </c>
      <c r="J219" s="6">
        <v>142.125</v>
      </c>
      <c r="K219" s="6">
        <v>22.958333333333332</v>
      </c>
      <c r="L219" s="6">
        <f t="shared" si="7"/>
        <v>188.95833333333334</v>
      </c>
    </row>
    <row r="220" spans="1:12">
      <c r="A220" s="3" t="s">
        <v>82</v>
      </c>
      <c r="B220" s="20" t="s">
        <v>26</v>
      </c>
      <c r="C220" s="19">
        <v>11.333333333333334</v>
      </c>
      <c r="D220" s="16">
        <v>54.791666666666664</v>
      </c>
      <c r="E220" s="16">
        <v>204.29166666666666</v>
      </c>
      <c r="F220" s="16">
        <v>69.208333333333329</v>
      </c>
      <c r="G220" s="17">
        <f t="shared" si="6"/>
        <v>339.62499999999994</v>
      </c>
      <c r="H220" s="6" t="s">
        <v>179</v>
      </c>
      <c r="I220" s="6">
        <v>54.791666666666664</v>
      </c>
      <c r="J220" s="6">
        <v>153.33333333333334</v>
      </c>
      <c r="K220" s="6">
        <v>66.333333333333329</v>
      </c>
      <c r="L220" s="6">
        <f t="shared" si="7"/>
        <v>274.45833333333331</v>
      </c>
    </row>
    <row r="221" spans="1:12">
      <c r="A221" s="3" t="s">
        <v>83</v>
      </c>
      <c r="B221" s="20" t="s">
        <v>26</v>
      </c>
      <c r="C221" s="19" t="s">
        <v>179</v>
      </c>
      <c r="D221" s="16">
        <v>23.25</v>
      </c>
      <c r="E221" s="16">
        <v>73.5</v>
      </c>
      <c r="F221" s="16">
        <v>37.583333333333336</v>
      </c>
      <c r="G221" s="17">
        <f t="shared" si="6"/>
        <v>134.33333333333334</v>
      </c>
      <c r="H221" s="6" t="s">
        <v>179</v>
      </c>
      <c r="I221" s="6">
        <v>23.25</v>
      </c>
      <c r="J221" s="6">
        <v>58.375</v>
      </c>
      <c r="K221" s="6">
        <v>37.583333333333336</v>
      </c>
      <c r="L221" s="6">
        <f t="shared" si="7"/>
        <v>119.20833333333334</v>
      </c>
    </row>
    <row r="222" spans="1:12">
      <c r="A222" s="3" t="s">
        <v>84</v>
      </c>
      <c r="B222" s="20" t="s">
        <v>26</v>
      </c>
      <c r="C222" s="19" t="s">
        <v>179</v>
      </c>
      <c r="D222" s="16">
        <v>34.25</v>
      </c>
      <c r="E222" s="16">
        <v>137.29166666666666</v>
      </c>
      <c r="F222" s="16">
        <v>65.25</v>
      </c>
      <c r="G222" s="17">
        <f t="shared" si="6"/>
        <v>236.79166666666666</v>
      </c>
      <c r="H222" s="6" t="s">
        <v>179</v>
      </c>
      <c r="I222" s="6">
        <v>34.25</v>
      </c>
      <c r="J222" s="6">
        <v>106.83333333333333</v>
      </c>
      <c r="K222" s="6">
        <v>63.166666666666664</v>
      </c>
      <c r="L222" s="6">
        <f t="shared" si="7"/>
        <v>204.24999999999997</v>
      </c>
    </row>
    <row r="223" spans="1:12">
      <c r="A223" s="3" t="s">
        <v>85</v>
      </c>
      <c r="B223" s="20" t="s">
        <v>26</v>
      </c>
      <c r="C223" s="19" t="s">
        <v>179</v>
      </c>
      <c r="D223" s="16">
        <v>29.375</v>
      </c>
      <c r="E223" s="16">
        <v>61</v>
      </c>
      <c r="F223" s="16">
        <v>49.791666666666664</v>
      </c>
      <c r="G223" s="17">
        <f t="shared" si="6"/>
        <v>140.16666666666666</v>
      </c>
      <c r="H223" s="6" t="s">
        <v>179</v>
      </c>
      <c r="I223" s="6">
        <v>29.375</v>
      </c>
      <c r="J223" s="6">
        <v>45.916666666666664</v>
      </c>
      <c r="K223" s="6">
        <v>49.791666666666664</v>
      </c>
      <c r="L223" s="6">
        <f t="shared" si="7"/>
        <v>125.08333333333331</v>
      </c>
    </row>
    <row r="224" spans="1:12">
      <c r="A224" s="3" t="s">
        <v>86</v>
      </c>
      <c r="B224" s="20" t="s">
        <v>26</v>
      </c>
      <c r="C224" s="19" t="s">
        <v>179</v>
      </c>
      <c r="D224" s="16" t="s">
        <v>179</v>
      </c>
      <c r="E224" s="16" t="s">
        <v>179</v>
      </c>
      <c r="F224" s="16" t="s">
        <v>179</v>
      </c>
      <c r="G224" s="17">
        <f t="shared" si="6"/>
        <v>0</v>
      </c>
      <c r="H224" s="6" t="s">
        <v>179</v>
      </c>
      <c r="I224" s="6" t="s">
        <v>179</v>
      </c>
      <c r="J224" s="6" t="s">
        <v>179</v>
      </c>
      <c r="K224" s="6" t="s">
        <v>179</v>
      </c>
      <c r="L224" s="6">
        <f t="shared" si="7"/>
        <v>0</v>
      </c>
    </row>
    <row r="225" spans="1:12">
      <c r="A225" s="3" t="s">
        <v>87</v>
      </c>
      <c r="B225" s="20" t="s">
        <v>26</v>
      </c>
      <c r="C225" s="19" t="s">
        <v>179</v>
      </c>
      <c r="D225" s="16">
        <v>14</v>
      </c>
      <c r="E225" s="16">
        <v>84.375</v>
      </c>
      <c r="F225" s="16">
        <v>16.833333333333332</v>
      </c>
      <c r="G225" s="17">
        <f t="shared" si="6"/>
        <v>115.20833333333333</v>
      </c>
      <c r="H225" s="6" t="s">
        <v>179</v>
      </c>
      <c r="I225" s="6">
        <v>14</v>
      </c>
      <c r="J225" s="6">
        <v>49.666666666666664</v>
      </c>
      <c r="K225" s="6">
        <v>14.458333333333334</v>
      </c>
      <c r="L225" s="6">
        <f t="shared" si="7"/>
        <v>78.125</v>
      </c>
    </row>
    <row r="226" spans="1:12">
      <c r="A226" s="3" t="s">
        <v>88</v>
      </c>
      <c r="B226" s="20" t="s">
        <v>26</v>
      </c>
      <c r="C226" s="19" t="s">
        <v>179</v>
      </c>
      <c r="D226" s="16" t="s">
        <v>179</v>
      </c>
      <c r="E226" s="16">
        <v>16.083333333333332</v>
      </c>
      <c r="F226" s="16">
        <v>12.125</v>
      </c>
      <c r="G226" s="17">
        <f t="shared" si="6"/>
        <v>28.208333333333332</v>
      </c>
      <c r="H226" s="6" t="s">
        <v>179</v>
      </c>
      <c r="I226" s="6" t="s">
        <v>179</v>
      </c>
      <c r="J226" s="6">
        <v>11.875</v>
      </c>
      <c r="K226" s="6">
        <v>12.125</v>
      </c>
      <c r="L226" s="6">
        <f t="shared" si="7"/>
        <v>24</v>
      </c>
    </row>
    <row r="227" spans="1:12">
      <c r="A227" s="3" t="s">
        <v>89</v>
      </c>
      <c r="B227" s="20" t="s">
        <v>26</v>
      </c>
      <c r="C227" s="19">
        <v>12.791666666666666</v>
      </c>
      <c r="D227" s="16">
        <v>37.75</v>
      </c>
      <c r="E227" s="16">
        <v>120.54166666666667</v>
      </c>
      <c r="F227" s="16">
        <v>71</v>
      </c>
      <c r="G227" s="17">
        <f t="shared" si="6"/>
        <v>242.08333333333334</v>
      </c>
      <c r="H227" s="6" t="s">
        <v>179</v>
      </c>
      <c r="I227" s="6">
        <v>37.75</v>
      </c>
      <c r="J227" s="6">
        <v>97.958333333333329</v>
      </c>
      <c r="K227" s="6">
        <v>70.541666666666671</v>
      </c>
      <c r="L227" s="6">
        <f t="shared" si="7"/>
        <v>206.25</v>
      </c>
    </row>
    <row r="228" spans="1:12">
      <c r="A228" s="3" t="s">
        <v>90</v>
      </c>
      <c r="B228" s="20" t="s">
        <v>26</v>
      </c>
      <c r="C228" s="19" t="s">
        <v>179</v>
      </c>
      <c r="D228" s="16" t="s">
        <v>179</v>
      </c>
      <c r="E228" s="16">
        <v>43.75</v>
      </c>
      <c r="F228" s="16">
        <v>18.25</v>
      </c>
      <c r="G228" s="17">
        <f t="shared" si="6"/>
        <v>62</v>
      </c>
      <c r="H228" s="6" t="s">
        <v>179</v>
      </c>
      <c r="I228" s="6" t="s">
        <v>179</v>
      </c>
      <c r="J228" s="6">
        <v>33.375</v>
      </c>
      <c r="K228" s="6">
        <v>17.75</v>
      </c>
      <c r="L228" s="6">
        <f t="shared" si="7"/>
        <v>51.125</v>
      </c>
    </row>
    <row r="229" spans="1:12">
      <c r="A229" s="3" t="s">
        <v>91</v>
      </c>
      <c r="B229" s="20" t="s">
        <v>26</v>
      </c>
      <c r="C229" s="19" t="s">
        <v>179</v>
      </c>
      <c r="D229" s="16" t="s">
        <v>179</v>
      </c>
      <c r="E229" s="16">
        <v>39.833333333333336</v>
      </c>
      <c r="F229" s="16" t="s">
        <v>179</v>
      </c>
      <c r="G229" s="17">
        <f t="shared" si="6"/>
        <v>39.833333333333336</v>
      </c>
      <c r="H229" s="6" t="s">
        <v>179</v>
      </c>
      <c r="I229" s="6" t="s">
        <v>179</v>
      </c>
      <c r="J229" s="6">
        <v>27.208333333333332</v>
      </c>
      <c r="K229" s="6" t="s">
        <v>179</v>
      </c>
      <c r="L229" s="6">
        <f t="shared" si="7"/>
        <v>27.208333333333332</v>
      </c>
    </row>
    <row r="230" spans="1:12">
      <c r="A230" s="3" t="s">
        <v>92</v>
      </c>
      <c r="B230" s="20" t="s">
        <v>26</v>
      </c>
      <c r="C230" s="19" t="s">
        <v>179</v>
      </c>
      <c r="D230" s="16" t="s">
        <v>179</v>
      </c>
      <c r="E230" s="16">
        <v>21.375</v>
      </c>
      <c r="F230" s="16" t="s">
        <v>179</v>
      </c>
      <c r="G230" s="17">
        <f t="shared" si="6"/>
        <v>21.375</v>
      </c>
      <c r="H230" s="6" t="s">
        <v>179</v>
      </c>
      <c r="I230" s="6" t="s">
        <v>179</v>
      </c>
      <c r="J230" s="6">
        <v>17.416666666666668</v>
      </c>
      <c r="K230" s="6" t="s">
        <v>179</v>
      </c>
      <c r="L230" s="6">
        <f t="shared" si="7"/>
        <v>17.416666666666668</v>
      </c>
    </row>
    <row r="231" spans="1:12">
      <c r="A231" s="3" t="s">
        <v>93</v>
      </c>
      <c r="B231" s="20" t="s">
        <v>26</v>
      </c>
      <c r="C231" s="19" t="s">
        <v>179</v>
      </c>
      <c r="D231" s="16" t="s">
        <v>179</v>
      </c>
      <c r="E231" s="16">
        <v>17.041666666666668</v>
      </c>
      <c r="F231" s="16" t="s">
        <v>179</v>
      </c>
      <c r="G231" s="17">
        <f t="shared" si="6"/>
        <v>17.041666666666668</v>
      </c>
      <c r="H231" s="6" t="s">
        <v>179</v>
      </c>
      <c r="I231" s="6" t="s">
        <v>179</v>
      </c>
      <c r="J231" s="6">
        <v>14.083333333333334</v>
      </c>
      <c r="K231" s="6" t="s">
        <v>179</v>
      </c>
      <c r="L231" s="6">
        <f t="shared" si="7"/>
        <v>14.083333333333334</v>
      </c>
    </row>
    <row r="232" spans="1:12">
      <c r="A232" s="3" t="s">
        <v>94</v>
      </c>
      <c r="B232" s="20" t="s">
        <v>26</v>
      </c>
      <c r="C232" s="19" t="s">
        <v>179</v>
      </c>
      <c r="D232" s="16">
        <v>28.583333333333332</v>
      </c>
      <c r="E232" s="16">
        <v>102.70833333333333</v>
      </c>
      <c r="F232" s="16">
        <v>20.541666666666668</v>
      </c>
      <c r="G232" s="17">
        <f t="shared" si="6"/>
        <v>151.83333333333331</v>
      </c>
      <c r="H232" s="6" t="s">
        <v>179</v>
      </c>
      <c r="I232" s="6">
        <v>28.583333333333332</v>
      </c>
      <c r="J232" s="6">
        <v>74.416666666666671</v>
      </c>
      <c r="K232" s="6">
        <v>20.541666666666668</v>
      </c>
      <c r="L232" s="6">
        <f t="shared" si="7"/>
        <v>123.54166666666667</v>
      </c>
    </row>
    <row r="233" spans="1:12">
      <c r="A233" s="3" t="s">
        <v>95</v>
      </c>
      <c r="B233" s="20" t="s">
        <v>26</v>
      </c>
      <c r="C233" s="19" t="s">
        <v>179</v>
      </c>
      <c r="D233" s="16">
        <v>27.375</v>
      </c>
      <c r="E233" s="16">
        <v>85.625</v>
      </c>
      <c r="F233" s="16">
        <v>11.083333333333334</v>
      </c>
      <c r="G233" s="17">
        <f t="shared" si="6"/>
        <v>124.08333333333333</v>
      </c>
      <c r="H233" s="6" t="s">
        <v>179</v>
      </c>
      <c r="I233" s="6">
        <v>27.375</v>
      </c>
      <c r="J233" s="6">
        <v>73.208333333333329</v>
      </c>
      <c r="K233" s="6">
        <v>10.583333333333334</v>
      </c>
      <c r="L233" s="6">
        <f t="shared" si="7"/>
        <v>111.16666666666666</v>
      </c>
    </row>
    <row r="234" spans="1:12">
      <c r="A234" s="3" t="s">
        <v>96</v>
      </c>
      <c r="B234" s="20" t="s">
        <v>26</v>
      </c>
      <c r="C234" s="19" t="s">
        <v>179</v>
      </c>
      <c r="D234" s="16">
        <v>20.166666666666668</v>
      </c>
      <c r="E234" s="16">
        <v>128.04166666666666</v>
      </c>
      <c r="F234" s="16">
        <v>16.916666666666668</v>
      </c>
      <c r="G234" s="17">
        <f t="shared" si="6"/>
        <v>165.12499999999997</v>
      </c>
      <c r="H234" s="6" t="s">
        <v>179</v>
      </c>
      <c r="I234" s="6">
        <v>20.166666666666668</v>
      </c>
      <c r="J234" s="6">
        <v>81.041666666666671</v>
      </c>
      <c r="K234" s="6">
        <v>15.916666666666666</v>
      </c>
      <c r="L234" s="6">
        <f t="shared" si="7"/>
        <v>117.12500000000001</v>
      </c>
    </row>
    <row r="235" spans="1:12">
      <c r="A235" s="3" t="s">
        <v>97</v>
      </c>
      <c r="B235" s="20" t="s">
        <v>26</v>
      </c>
      <c r="C235" s="19">
        <v>16.333333333333332</v>
      </c>
      <c r="D235" s="16">
        <v>74.458333333333329</v>
      </c>
      <c r="E235" s="16">
        <v>230.875</v>
      </c>
      <c r="F235" s="16">
        <v>60.958333333333336</v>
      </c>
      <c r="G235" s="17">
        <f t="shared" si="6"/>
        <v>382.62499999999994</v>
      </c>
      <c r="H235" s="6">
        <v>11.375</v>
      </c>
      <c r="I235" s="6">
        <v>74.458333333333329</v>
      </c>
      <c r="J235" s="6">
        <v>100.70833333333333</v>
      </c>
      <c r="K235" s="6">
        <v>60.833333333333336</v>
      </c>
      <c r="L235" s="6">
        <f t="shared" si="7"/>
        <v>247.375</v>
      </c>
    </row>
    <row r="236" spans="1:12">
      <c r="A236" s="3" t="s">
        <v>98</v>
      </c>
      <c r="B236" s="20" t="s">
        <v>26</v>
      </c>
      <c r="C236" s="19" t="s">
        <v>179</v>
      </c>
      <c r="D236" s="16" t="s">
        <v>179</v>
      </c>
      <c r="E236" s="16">
        <v>24.5</v>
      </c>
      <c r="F236" s="16" t="s">
        <v>179</v>
      </c>
      <c r="G236" s="17">
        <f t="shared" si="6"/>
        <v>24.5</v>
      </c>
      <c r="H236" s="6" t="s">
        <v>179</v>
      </c>
      <c r="I236" s="6" t="s">
        <v>179</v>
      </c>
      <c r="J236" s="6">
        <v>15.333333333333334</v>
      </c>
      <c r="K236" s="6" t="s">
        <v>179</v>
      </c>
      <c r="L236" s="6">
        <f t="shared" si="7"/>
        <v>15.333333333333334</v>
      </c>
    </row>
    <row r="237" spans="1:12">
      <c r="A237" s="3" t="s">
        <v>99</v>
      </c>
      <c r="B237" s="20" t="s">
        <v>26</v>
      </c>
      <c r="C237" s="19" t="s">
        <v>179</v>
      </c>
      <c r="D237" s="16" t="s">
        <v>179</v>
      </c>
      <c r="E237" s="16">
        <v>48.458333333333336</v>
      </c>
      <c r="F237" s="16" t="s">
        <v>179</v>
      </c>
      <c r="G237" s="17">
        <f t="shared" si="6"/>
        <v>48.458333333333336</v>
      </c>
      <c r="H237" s="6" t="s">
        <v>179</v>
      </c>
      <c r="I237" s="6" t="s">
        <v>179</v>
      </c>
      <c r="J237" s="6">
        <v>27.75</v>
      </c>
      <c r="K237" s="6" t="s">
        <v>179</v>
      </c>
      <c r="L237" s="6">
        <f t="shared" si="7"/>
        <v>27.75</v>
      </c>
    </row>
    <row r="238" spans="1:12">
      <c r="A238" s="3" t="s">
        <v>100</v>
      </c>
      <c r="B238" s="20" t="s">
        <v>26</v>
      </c>
      <c r="C238" s="19" t="s">
        <v>179</v>
      </c>
      <c r="D238" s="16">
        <v>47.708333333333336</v>
      </c>
      <c r="E238" s="16">
        <v>88.5</v>
      </c>
      <c r="F238" s="16">
        <v>119.04166666666667</v>
      </c>
      <c r="G238" s="17">
        <f t="shared" si="6"/>
        <v>255.25</v>
      </c>
      <c r="H238" s="6" t="s">
        <v>179</v>
      </c>
      <c r="I238" s="6">
        <v>47.708333333333336</v>
      </c>
      <c r="J238" s="6">
        <v>71.125</v>
      </c>
      <c r="K238" s="6">
        <v>117.08333333333333</v>
      </c>
      <c r="L238" s="6">
        <f t="shared" si="7"/>
        <v>235.91666666666669</v>
      </c>
    </row>
    <row r="239" spans="1:12">
      <c r="A239" s="3" t="s">
        <v>101</v>
      </c>
      <c r="B239" s="20" t="s">
        <v>26</v>
      </c>
      <c r="C239" s="19" t="s">
        <v>179</v>
      </c>
      <c r="D239" s="16">
        <v>12.333333333333334</v>
      </c>
      <c r="E239" s="16">
        <v>43.5</v>
      </c>
      <c r="F239" s="16">
        <v>31.333333333333332</v>
      </c>
      <c r="G239" s="17">
        <f t="shared" si="6"/>
        <v>87.166666666666671</v>
      </c>
      <c r="H239" s="6" t="s">
        <v>179</v>
      </c>
      <c r="I239" s="6">
        <v>12.333333333333334</v>
      </c>
      <c r="J239" s="6">
        <v>35.916666666666664</v>
      </c>
      <c r="K239" s="6">
        <v>31.333333333333332</v>
      </c>
      <c r="L239" s="6">
        <f t="shared" si="7"/>
        <v>79.583333333333329</v>
      </c>
    </row>
    <row r="240" spans="1:12">
      <c r="A240" s="3" t="s">
        <v>102</v>
      </c>
      <c r="B240" s="20" t="s">
        <v>26</v>
      </c>
      <c r="C240" s="19" t="s">
        <v>179</v>
      </c>
      <c r="D240" s="16">
        <v>19.916666666666668</v>
      </c>
      <c r="E240" s="16">
        <v>48.291666666666664</v>
      </c>
      <c r="F240" s="16" t="s">
        <v>179</v>
      </c>
      <c r="G240" s="17">
        <f t="shared" si="6"/>
        <v>68.208333333333329</v>
      </c>
      <c r="H240" s="6" t="s">
        <v>179</v>
      </c>
      <c r="I240" s="6">
        <v>19.916666666666668</v>
      </c>
      <c r="J240" s="6">
        <v>38.958333333333336</v>
      </c>
      <c r="K240" s="6" t="s">
        <v>179</v>
      </c>
      <c r="L240" s="6">
        <f t="shared" si="7"/>
        <v>58.875</v>
      </c>
    </row>
    <row r="241" spans="1:12">
      <c r="A241" s="3" t="s">
        <v>103</v>
      </c>
      <c r="B241" s="20" t="s">
        <v>26</v>
      </c>
      <c r="C241" s="19">
        <v>11.625</v>
      </c>
      <c r="D241" s="16">
        <v>48.875</v>
      </c>
      <c r="E241" s="16">
        <v>172.79166666666666</v>
      </c>
      <c r="F241" s="16">
        <v>78.083333333333329</v>
      </c>
      <c r="G241" s="17">
        <f t="shared" si="6"/>
        <v>311.375</v>
      </c>
      <c r="H241" s="6" t="s">
        <v>179</v>
      </c>
      <c r="I241" s="6">
        <v>48.875</v>
      </c>
      <c r="J241" s="6">
        <v>129.20833333333334</v>
      </c>
      <c r="K241" s="6">
        <v>70.083333333333329</v>
      </c>
      <c r="L241" s="6">
        <f t="shared" si="7"/>
        <v>248.16666666666669</v>
      </c>
    </row>
    <row r="242" spans="1:12">
      <c r="A242" s="3" t="s">
        <v>104</v>
      </c>
      <c r="B242" s="20" t="s">
        <v>26</v>
      </c>
      <c r="C242" s="19" t="s">
        <v>179</v>
      </c>
      <c r="D242" s="16">
        <v>14.5</v>
      </c>
      <c r="E242" s="16">
        <v>38.083333333333336</v>
      </c>
      <c r="F242" s="16" t="s">
        <v>179</v>
      </c>
      <c r="G242" s="17">
        <f t="shared" si="6"/>
        <v>52.583333333333336</v>
      </c>
      <c r="H242" s="6" t="s">
        <v>179</v>
      </c>
      <c r="I242" s="6">
        <v>14.5</v>
      </c>
      <c r="J242" s="6">
        <v>30.916666666666668</v>
      </c>
      <c r="K242" s="6" t="s">
        <v>179</v>
      </c>
      <c r="L242" s="6">
        <f t="shared" si="7"/>
        <v>45.416666666666671</v>
      </c>
    </row>
    <row r="243" spans="1:12">
      <c r="A243" s="3" t="s">
        <v>105</v>
      </c>
      <c r="B243" s="20" t="s">
        <v>26</v>
      </c>
      <c r="C243" s="19">
        <v>21.958333333333332</v>
      </c>
      <c r="D243" s="16">
        <v>70.708333333333329</v>
      </c>
      <c r="E243" s="16">
        <v>221.25</v>
      </c>
      <c r="F243" s="16">
        <v>227.83333333333334</v>
      </c>
      <c r="G243" s="17">
        <f t="shared" si="6"/>
        <v>541.75</v>
      </c>
      <c r="H243" s="6">
        <v>17.708333333333332</v>
      </c>
      <c r="I243" s="6">
        <v>70.708333333333329</v>
      </c>
      <c r="J243" s="6">
        <v>167.83333333333334</v>
      </c>
      <c r="K243" s="6">
        <v>216.04166666666666</v>
      </c>
      <c r="L243" s="6">
        <f t="shared" si="7"/>
        <v>472.29166666666663</v>
      </c>
    </row>
    <row r="244" spans="1:12">
      <c r="A244" s="3" t="s">
        <v>106</v>
      </c>
      <c r="B244" s="20" t="s">
        <v>26</v>
      </c>
      <c r="C244" s="19" t="s">
        <v>179</v>
      </c>
      <c r="D244" s="16">
        <v>16.708333333333332</v>
      </c>
      <c r="E244" s="16">
        <v>51.833333333333336</v>
      </c>
      <c r="F244" s="16">
        <v>13.125</v>
      </c>
      <c r="G244" s="17">
        <f t="shared" si="6"/>
        <v>81.666666666666671</v>
      </c>
      <c r="H244" s="6" t="s">
        <v>179</v>
      </c>
      <c r="I244" s="6">
        <v>16.708333333333332</v>
      </c>
      <c r="J244" s="6">
        <v>36.416666666666664</v>
      </c>
      <c r="K244" s="6">
        <v>12.375</v>
      </c>
      <c r="L244" s="6">
        <f t="shared" si="7"/>
        <v>65.5</v>
      </c>
    </row>
    <row r="245" spans="1:12">
      <c r="A245" s="3" t="s">
        <v>107</v>
      </c>
      <c r="B245" s="20" t="s">
        <v>26</v>
      </c>
      <c r="C245" s="19">
        <v>11.75</v>
      </c>
      <c r="D245" s="16">
        <v>54.583333333333336</v>
      </c>
      <c r="E245" s="16">
        <v>167.16666666666666</v>
      </c>
      <c r="F245" s="16">
        <v>69.458333333333329</v>
      </c>
      <c r="G245" s="17">
        <f t="shared" si="6"/>
        <v>302.95833333333331</v>
      </c>
      <c r="H245" s="6" t="s">
        <v>179</v>
      </c>
      <c r="I245" s="6">
        <v>54.583333333333336</v>
      </c>
      <c r="J245" s="6">
        <v>142.04166666666666</v>
      </c>
      <c r="K245" s="6">
        <v>68.833333333333329</v>
      </c>
      <c r="L245" s="6">
        <f t="shared" si="7"/>
        <v>265.45833333333331</v>
      </c>
    </row>
    <row r="246" spans="1:12">
      <c r="A246" s="3" t="s">
        <v>108</v>
      </c>
      <c r="B246" s="20" t="s">
        <v>26</v>
      </c>
      <c r="C246" s="19" t="s">
        <v>179</v>
      </c>
      <c r="D246" s="16" t="s">
        <v>179</v>
      </c>
      <c r="E246" s="16">
        <v>16.291666666666668</v>
      </c>
      <c r="F246" s="16" t="s">
        <v>179</v>
      </c>
      <c r="G246" s="17">
        <f t="shared" si="6"/>
        <v>16.291666666666668</v>
      </c>
      <c r="H246" s="6" t="s">
        <v>179</v>
      </c>
      <c r="I246" s="6" t="s">
        <v>179</v>
      </c>
      <c r="J246" s="6" t="s">
        <v>179</v>
      </c>
      <c r="K246" s="6" t="s">
        <v>179</v>
      </c>
      <c r="L246" s="6">
        <f t="shared" si="7"/>
        <v>0</v>
      </c>
    </row>
    <row r="247" spans="1:12">
      <c r="A247" s="3" t="s">
        <v>109</v>
      </c>
      <c r="B247" s="20" t="s">
        <v>26</v>
      </c>
      <c r="C247" s="19" t="s">
        <v>179</v>
      </c>
      <c r="D247" s="16" t="s">
        <v>179</v>
      </c>
      <c r="E247" s="16">
        <v>11.666666666666666</v>
      </c>
      <c r="F247" s="16" t="s">
        <v>179</v>
      </c>
      <c r="G247" s="17">
        <f t="shared" si="6"/>
        <v>11.666666666666666</v>
      </c>
      <c r="H247" s="6" t="s">
        <v>179</v>
      </c>
      <c r="I247" s="6" t="s">
        <v>179</v>
      </c>
      <c r="J247" s="6" t="s">
        <v>179</v>
      </c>
      <c r="K247" s="6" t="s">
        <v>179</v>
      </c>
      <c r="L247" s="6">
        <f t="shared" si="7"/>
        <v>0</v>
      </c>
    </row>
    <row r="248" spans="1:12">
      <c r="A248" s="3" t="s">
        <v>110</v>
      </c>
      <c r="B248" s="20" t="s">
        <v>26</v>
      </c>
      <c r="C248" s="19" t="s">
        <v>179</v>
      </c>
      <c r="D248" s="16" t="s">
        <v>179</v>
      </c>
      <c r="E248" s="16">
        <v>39.166666666666664</v>
      </c>
      <c r="F248" s="16">
        <v>14.583333333333334</v>
      </c>
      <c r="G248" s="17">
        <f t="shared" si="6"/>
        <v>53.75</v>
      </c>
      <c r="H248" s="6" t="s">
        <v>179</v>
      </c>
      <c r="I248" s="6" t="s">
        <v>179</v>
      </c>
      <c r="J248" s="6">
        <v>30.5</v>
      </c>
      <c r="K248" s="6">
        <v>13.958333333333334</v>
      </c>
      <c r="L248" s="6">
        <f t="shared" si="7"/>
        <v>44.458333333333336</v>
      </c>
    </row>
    <row r="249" spans="1:12">
      <c r="A249" s="3" t="s">
        <v>111</v>
      </c>
      <c r="B249" s="20" t="s">
        <v>26</v>
      </c>
      <c r="C249" s="19" t="s">
        <v>179</v>
      </c>
      <c r="D249" s="16" t="s">
        <v>179</v>
      </c>
      <c r="E249" s="16">
        <v>12.666666666666666</v>
      </c>
      <c r="F249" s="16" t="s">
        <v>179</v>
      </c>
      <c r="G249" s="17">
        <f t="shared" si="6"/>
        <v>12.666666666666666</v>
      </c>
      <c r="H249" s="6" t="s">
        <v>179</v>
      </c>
      <c r="I249" s="6" t="s">
        <v>179</v>
      </c>
      <c r="J249" s="6" t="s">
        <v>179</v>
      </c>
      <c r="K249" s="6" t="s">
        <v>179</v>
      </c>
      <c r="L249" s="6">
        <f t="shared" si="7"/>
        <v>0</v>
      </c>
    </row>
    <row r="250" spans="1:12">
      <c r="A250" s="3" t="s">
        <v>112</v>
      </c>
      <c r="B250" s="20" t="s">
        <v>26</v>
      </c>
      <c r="C250" s="19">
        <v>36.833333333333336</v>
      </c>
      <c r="D250" s="16">
        <v>108.79166666666667</v>
      </c>
      <c r="E250" s="16">
        <v>254.875</v>
      </c>
      <c r="F250" s="16">
        <v>283.625</v>
      </c>
      <c r="G250" s="17">
        <f t="shared" si="6"/>
        <v>684.125</v>
      </c>
      <c r="H250" s="6">
        <v>26.125</v>
      </c>
      <c r="I250" s="6">
        <v>108.79166666666667</v>
      </c>
      <c r="J250" s="6">
        <v>180.625</v>
      </c>
      <c r="K250" s="6">
        <v>274.91666666666669</v>
      </c>
      <c r="L250" s="6">
        <f t="shared" si="7"/>
        <v>590.45833333333337</v>
      </c>
    </row>
    <row r="251" spans="1:12">
      <c r="A251" s="3" t="s">
        <v>113</v>
      </c>
      <c r="B251" s="20" t="s">
        <v>26</v>
      </c>
      <c r="C251" s="19" t="s">
        <v>179</v>
      </c>
      <c r="D251" s="16">
        <v>30.333333333333332</v>
      </c>
      <c r="E251" s="16">
        <v>65</v>
      </c>
      <c r="F251" s="16">
        <v>10.708333333333334</v>
      </c>
      <c r="G251" s="17">
        <f t="shared" si="6"/>
        <v>106.04166666666666</v>
      </c>
      <c r="H251" s="6" t="s">
        <v>179</v>
      </c>
      <c r="I251" s="6">
        <v>30.333333333333332</v>
      </c>
      <c r="J251" s="6">
        <v>50.166666666666664</v>
      </c>
      <c r="K251" s="6" t="s">
        <v>179</v>
      </c>
      <c r="L251" s="6">
        <f t="shared" si="7"/>
        <v>80.5</v>
      </c>
    </row>
    <row r="252" spans="1:12">
      <c r="A252" s="3" t="s">
        <v>114</v>
      </c>
      <c r="B252" s="20" t="s">
        <v>26</v>
      </c>
      <c r="C252" s="19" t="s">
        <v>179</v>
      </c>
      <c r="D252" s="16">
        <v>27.416666666666668</v>
      </c>
      <c r="E252" s="16">
        <v>77.75</v>
      </c>
      <c r="F252" s="16" t="s">
        <v>179</v>
      </c>
      <c r="G252" s="17">
        <f t="shared" si="6"/>
        <v>105.16666666666667</v>
      </c>
      <c r="H252" s="6" t="s">
        <v>179</v>
      </c>
      <c r="I252" s="6">
        <v>27.416666666666668</v>
      </c>
      <c r="J252" s="6">
        <v>58.75</v>
      </c>
      <c r="K252" s="6" t="s">
        <v>179</v>
      </c>
      <c r="L252" s="6">
        <f t="shared" si="7"/>
        <v>86.166666666666671</v>
      </c>
    </row>
    <row r="253" spans="1:12">
      <c r="A253" s="3" t="s">
        <v>115</v>
      </c>
      <c r="B253" s="20" t="s">
        <v>26</v>
      </c>
      <c r="C253" s="19" t="s">
        <v>179</v>
      </c>
      <c r="D253" s="16">
        <v>30.583333333333332</v>
      </c>
      <c r="E253" s="16">
        <v>75.875</v>
      </c>
      <c r="F253" s="16">
        <v>17.875</v>
      </c>
      <c r="G253" s="17">
        <f t="shared" si="6"/>
        <v>124.33333333333333</v>
      </c>
      <c r="H253" s="6" t="s">
        <v>179</v>
      </c>
      <c r="I253" s="6">
        <v>30.583333333333332</v>
      </c>
      <c r="J253" s="6">
        <v>60</v>
      </c>
      <c r="K253" s="6">
        <v>17.791666666666668</v>
      </c>
      <c r="L253" s="6">
        <f t="shared" si="7"/>
        <v>108.375</v>
      </c>
    </row>
    <row r="254" spans="1:12">
      <c r="A254" s="3" t="s">
        <v>116</v>
      </c>
      <c r="B254" s="20" t="s">
        <v>26</v>
      </c>
      <c r="C254" s="19" t="s">
        <v>179</v>
      </c>
      <c r="D254" s="16">
        <v>20.875</v>
      </c>
      <c r="E254" s="16">
        <v>119.20833333333333</v>
      </c>
      <c r="F254" s="16">
        <v>30.125</v>
      </c>
      <c r="G254" s="17">
        <f t="shared" si="6"/>
        <v>170.20833333333331</v>
      </c>
      <c r="H254" s="6" t="s">
        <v>179</v>
      </c>
      <c r="I254" s="6">
        <v>20.875</v>
      </c>
      <c r="J254" s="6">
        <v>83.125</v>
      </c>
      <c r="K254" s="6">
        <v>28.875</v>
      </c>
      <c r="L254" s="6">
        <f t="shared" si="7"/>
        <v>132.875</v>
      </c>
    </row>
    <row r="255" spans="1:12">
      <c r="A255" s="3" t="s">
        <v>117</v>
      </c>
      <c r="B255" s="20" t="s">
        <v>26</v>
      </c>
      <c r="C255" s="19" t="s">
        <v>179</v>
      </c>
      <c r="D255" s="16" t="s">
        <v>179</v>
      </c>
      <c r="E255" s="16">
        <v>24.416666666666668</v>
      </c>
      <c r="F255" s="16">
        <v>35.125</v>
      </c>
      <c r="G255" s="17">
        <f t="shared" si="6"/>
        <v>59.541666666666671</v>
      </c>
      <c r="H255" s="6" t="s">
        <v>179</v>
      </c>
      <c r="I255" s="6" t="s">
        <v>179</v>
      </c>
      <c r="J255" s="6">
        <v>19.916666666666668</v>
      </c>
      <c r="K255" s="6">
        <v>33.625</v>
      </c>
      <c r="L255" s="6">
        <f t="shared" si="7"/>
        <v>53.541666666666671</v>
      </c>
    </row>
    <row r="256" spans="1:12">
      <c r="A256" s="3" t="s">
        <v>118</v>
      </c>
      <c r="B256" s="20" t="s">
        <v>26</v>
      </c>
      <c r="C256" s="19" t="s">
        <v>179</v>
      </c>
      <c r="D256" s="16" t="s">
        <v>179</v>
      </c>
      <c r="E256" s="16">
        <v>18.833333333333332</v>
      </c>
      <c r="F256" s="16" t="s">
        <v>179</v>
      </c>
      <c r="G256" s="17">
        <f t="shared" si="6"/>
        <v>18.833333333333332</v>
      </c>
      <c r="H256" s="6" t="s">
        <v>179</v>
      </c>
      <c r="I256" s="6" t="s">
        <v>179</v>
      </c>
      <c r="J256" s="6">
        <v>13.916666666666666</v>
      </c>
      <c r="K256" s="6" t="s">
        <v>179</v>
      </c>
      <c r="L256" s="6">
        <f t="shared" si="7"/>
        <v>13.916666666666666</v>
      </c>
    </row>
    <row r="257" spans="1:12">
      <c r="A257" s="3" t="s">
        <v>119</v>
      </c>
      <c r="B257" s="20" t="s">
        <v>26</v>
      </c>
      <c r="C257" s="19" t="s">
        <v>179</v>
      </c>
      <c r="D257" s="16" t="s">
        <v>179</v>
      </c>
      <c r="E257" s="16" t="s">
        <v>179</v>
      </c>
      <c r="F257" s="16" t="s">
        <v>179</v>
      </c>
      <c r="G257" s="17">
        <f t="shared" si="6"/>
        <v>0</v>
      </c>
      <c r="H257" s="6" t="s">
        <v>179</v>
      </c>
      <c r="I257" s="6" t="s">
        <v>179</v>
      </c>
      <c r="J257" s="6" t="s">
        <v>179</v>
      </c>
      <c r="K257" s="6" t="s">
        <v>179</v>
      </c>
      <c r="L257" s="6">
        <f t="shared" si="7"/>
        <v>0</v>
      </c>
    </row>
    <row r="258" spans="1:12">
      <c r="A258" s="3" t="s">
        <v>120</v>
      </c>
      <c r="B258" s="20" t="s">
        <v>26</v>
      </c>
      <c r="C258" s="19" t="s">
        <v>179</v>
      </c>
      <c r="D258" s="16">
        <v>21.083333333333332</v>
      </c>
      <c r="E258" s="16">
        <v>129.95833333333334</v>
      </c>
      <c r="F258" s="16">
        <v>57.083333333333336</v>
      </c>
      <c r="G258" s="17">
        <f t="shared" si="6"/>
        <v>208.12500000000003</v>
      </c>
      <c r="H258" s="6" t="s">
        <v>179</v>
      </c>
      <c r="I258" s="6">
        <v>21.083333333333332</v>
      </c>
      <c r="J258" s="6">
        <v>101.5</v>
      </c>
      <c r="K258" s="6">
        <v>55.5</v>
      </c>
      <c r="L258" s="6">
        <f t="shared" si="7"/>
        <v>178.08333333333331</v>
      </c>
    </row>
    <row r="259" spans="1:12">
      <c r="A259" s="3" t="s">
        <v>121</v>
      </c>
      <c r="B259" s="20" t="s">
        <v>26</v>
      </c>
      <c r="C259" s="19" t="s">
        <v>179</v>
      </c>
      <c r="D259" s="16">
        <v>11.958333333333334</v>
      </c>
      <c r="E259" s="16">
        <v>33.375</v>
      </c>
      <c r="F259" s="16" t="s">
        <v>179</v>
      </c>
      <c r="G259" s="17">
        <f t="shared" si="6"/>
        <v>45.333333333333336</v>
      </c>
      <c r="H259" s="6" t="s">
        <v>179</v>
      </c>
      <c r="I259" s="6">
        <v>11.958333333333334</v>
      </c>
      <c r="J259" s="6">
        <v>22.458333333333332</v>
      </c>
      <c r="K259" s="6" t="s">
        <v>179</v>
      </c>
      <c r="L259" s="6">
        <f t="shared" si="7"/>
        <v>34.416666666666664</v>
      </c>
    </row>
    <row r="260" spans="1:12">
      <c r="A260" s="3" t="s">
        <v>122</v>
      </c>
      <c r="B260" s="20" t="s">
        <v>26</v>
      </c>
      <c r="C260" s="19" t="s">
        <v>179</v>
      </c>
      <c r="D260" s="16">
        <v>44.583333333333336</v>
      </c>
      <c r="E260" s="16">
        <v>158.08333333333334</v>
      </c>
      <c r="F260" s="16">
        <v>28.958333333333332</v>
      </c>
      <c r="G260" s="17">
        <f t="shared" si="6"/>
        <v>231.62500000000003</v>
      </c>
      <c r="H260" s="6" t="s">
        <v>179</v>
      </c>
      <c r="I260" s="6">
        <v>44.583333333333336</v>
      </c>
      <c r="J260" s="6">
        <v>119.54166666666667</v>
      </c>
      <c r="K260" s="6">
        <v>28.458333333333332</v>
      </c>
      <c r="L260" s="6">
        <f t="shared" si="7"/>
        <v>192.58333333333334</v>
      </c>
    </row>
    <row r="261" spans="1:12">
      <c r="A261" s="3" t="s">
        <v>123</v>
      </c>
      <c r="B261" s="20" t="s">
        <v>26</v>
      </c>
      <c r="C261" s="19" t="s">
        <v>179</v>
      </c>
      <c r="D261" s="16" t="s">
        <v>179</v>
      </c>
      <c r="E261" s="16">
        <v>11.25</v>
      </c>
      <c r="F261" s="16">
        <v>12.666666666666666</v>
      </c>
      <c r="G261" s="17">
        <f t="shared" si="6"/>
        <v>23.916666666666664</v>
      </c>
      <c r="H261" s="6" t="s">
        <v>179</v>
      </c>
      <c r="I261" s="6" t="s">
        <v>179</v>
      </c>
      <c r="J261" s="6" t="s">
        <v>179</v>
      </c>
      <c r="K261" s="6" t="s">
        <v>179</v>
      </c>
      <c r="L261" s="6">
        <f t="shared" si="7"/>
        <v>0</v>
      </c>
    </row>
    <row r="262" spans="1:12">
      <c r="A262" s="3" t="s">
        <v>124</v>
      </c>
      <c r="B262" s="20" t="s">
        <v>26</v>
      </c>
      <c r="C262" s="19" t="s">
        <v>179</v>
      </c>
      <c r="D262" s="16">
        <v>20.333333333333332</v>
      </c>
      <c r="E262" s="16">
        <v>74.583333333333329</v>
      </c>
      <c r="F262" s="16" t="s">
        <v>179</v>
      </c>
      <c r="G262" s="17">
        <f t="shared" si="6"/>
        <v>94.916666666666657</v>
      </c>
      <c r="H262" s="6" t="s">
        <v>179</v>
      </c>
      <c r="I262" s="6">
        <v>20.333333333333332</v>
      </c>
      <c r="J262" s="6">
        <v>59.416666666666664</v>
      </c>
      <c r="K262" s="6">
        <v>11.541666666666666</v>
      </c>
      <c r="L262" s="6">
        <f t="shared" si="7"/>
        <v>91.291666666666671</v>
      </c>
    </row>
    <row r="263" spans="1:12">
      <c r="A263" s="3" t="s">
        <v>125</v>
      </c>
      <c r="B263" s="20" t="s">
        <v>26</v>
      </c>
      <c r="C263" s="19" t="s">
        <v>179</v>
      </c>
      <c r="D263" s="16">
        <v>23.458333333333332</v>
      </c>
      <c r="E263" s="16">
        <v>70.708333333333329</v>
      </c>
      <c r="F263" s="16" t="s">
        <v>179</v>
      </c>
      <c r="G263" s="17">
        <f t="shared" ref="G263:G326" si="8">SUM(C263:F263)</f>
        <v>94.166666666666657</v>
      </c>
      <c r="H263" s="6" t="s">
        <v>179</v>
      </c>
      <c r="I263" s="6">
        <v>23.458333333333332</v>
      </c>
      <c r="J263" s="6">
        <v>50.75</v>
      </c>
      <c r="K263" s="6" t="s">
        <v>179</v>
      </c>
      <c r="L263" s="6">
        <f t="shared" ref="L263:L326" si="9">SUM(H263:K263)</f>
        <v>74.208333333333329</v>
      </c>
    </row>
    <row r="264" spans="1:12">
      <c r="A264" s="3" t="s">
        <v>126</v>
      </c>
      <c r="B264" s="20" t="s">
        <v>26</v>
      </c>
      <c r="C264" s="19" t="s">
        <v>179</v>
      </c>
      <c r="D264" s="16">
        <v>23</v>
      </c>
      <c r="E264" s="16">
        <v>74.708333333333329</v>
      </c>
      <c r="F264" s="16">
        <v>22.458333333333332</v>
      </c>
      <c r="G264" s="17">
        <f t="shared" si="8"/>
        <v>120.16666666666666</v>
      </c>
      <c r="H264" s="6" t="s">
        <v>179</v>
      </c>
      <c r="I264" s="6">
        <v>23</v>
      </c>
      <c r="J264" s="6">
        <v>62.541666666666664</v>
      </c>
      <c r="K264" s="6" t="s">
        <v>179</v>
      </c>
      <c r="L264" s="6">
        <f t="shared" si="9"/>
        <v>85.541666666666657</v>
      </c>
    </row>
    <row r="265" spans="1:12">
      <c r="A265" s="3" t="s">
        <v>127</v>
      </c>
      <c r="B265" s="20" t="s">
        <v>26</v>
      </c>
      <c r="C265" s="19" t="s">
        <v>179</v>
      </c>
      <c r="D265" s="16" t="s">
        <v>179</v>
      </c>
      <c r="E265" s="16">
        <v>57.208333333333336</v>
      </c>
      <c r="F265" s="16" t="s">
        <v>179</v>
      </c>
      <c r="G265" s="17">
        <f t="shared" si="8"/>
        <v>57.208333333333336</v>
      </c>
      <c r="H265" s="6" t="s">
        <v>179</v>
      </c>
      <c r="I265" s="6" t="s">
        <v>179</v>
      </c>
      <c r="J265" s="6">
        <v>37.875</v>
      </c>
      <c r="K265" s="6" t="s">
        <v>179</v>
      </c>
      <c r="L265" s="6">
        <f t="shared" si="9"/>
        <v>37.875</v>
      </c>
    </row>
    <row r="266" spans="1:12">
      <c r="A266" s="3" t="s">
        <v>128</v>
      </c>
      <c r="B266" s="20" t="s">
        <v>26</v>
      </c>
      <c r="C266" s="19" t="s">
        <v>179</v>
      </c>
      <c r="D266" s="16" t="s">
        <v>179</v>
      </c>
      <c r="E266" s="16">
        <v>13.083333333333334</v>
      </c>
      <c r="F266" s="16" t="s">
        <v>179</v>
      </c>
      <c r="G266" s="17">
        <f t="shared" si="8"/>
        <v>13.083333333333334</v>
      </c>
      <c r="H266" s="6" t="s">
        <v>179</v>
      </c>
      <c r="I266" s="6" t="s">
        <v>179</v>
      </c>
      <c r="J266" s="6" t="s">
        <v>179</v>
      </c>
      <c r="K266" s="6" t="s">
        <v>179</v>
      </c>
      <c r="L266" s="6">
        <f t="shared" si="9"/>
        <v>0</v>
      </c>
    </row>
    <row r="267" spans="1:12">
      <c r="A267" s="3" t="s">
        <v>129</v>
      </c>
      <c r="B267" s="20" t="s">
        <v>26</v>
      </c>
      <c r="C267" s="19" t="s">
        <v>179</v>
      </c>
      <c r="D267" s="16" t="s">
        <v>179</v>
      </c>
      <c r="E267" s="16">
        <v>32.458333333333336</v>
      </c>
      <c r="F267" s="16" t="s">
        <v>179</v>
      </c>
      <c r="G267" s="17">
        <f t="shared" si="8"/>
        <v>32.458333333333336</v>
      </c>
      <c r="H267" s="6" t="s">
        <v>179</v>
      </c>
      <c r="I267" s="6" t="s">
        <v>179</v>
      </c>
      <c r="J267" s="6">
        <v>27.458333333333332</v>
      </c>
      <c r="K267" s="6" t="s">
        <v>179</v>
      </c>
      <c r="L267" s="6">
        <f t="shared" si="9"/>
        <v>27.458333333333332</v>
      </c>
    </row>
    <row r="268" spans="1:12">
      <c r="A268" s="3" t="s">
        <v>130</v>
      </c>
      <c r="B268" s="20" t="s">
        <v>26</v>
      </c>
      <c r="C268" s="19" t="s">
        <v>179</v>
      </c>
      <c r="D268" s="16">
        <v>15.541666666666666</v>
      </c>
      <c r="E268" s="16">
        <v>61.125</v>
      </c>
      <c r="F268" s="16">
        <v>15.833333333333334</v>
      </c>
      <c r="G268" s="17">
        <f t="shared" si="8"/>
        <v>92.5</v>
      </c>
      <c r="H268" s="6" t="s">
        <v>179</v>
      </c>
      <c r="I268" s="6">
        <v>15.541666666666666</v>
      </c>
      <c r="J268" s="6">
        <v>43.875</v>
      </c>
      <c r="K268" s="6">
        <v>15.833333333333334</v>
      </c>
      <c r="L268" s="6">
        <f t="shared" si="9"/>
        <v>75.25</v>
      </c>
    </row>
    <row r="269" spans="1:12">
      <c r="A269" s="3" t="s">
        <v>131</v>
      </c>
      <c r="B269" s="20" t="s">
        <v>26</v>
      </c>
      <c r="C269" s="19">
        <v>33.791666666666664</v>
      </c>
      <c r="D269" s="16">
        <v>153.54166666666666</v>
      </c>
      <c r="E269" s="16">
        <v>501.04166666666669</v>
      </c>
      <c r="F269" s="16">
        <v>238.875</v>
      </c>
      <c r="G269" s="17">
        <f t="shared" si="8"/>
        <v>927.25</v>
      </c>
      <c r="H269" s="6">
        <v>19.083333333333332</v>
      </c>
      <c r="I269" s="6">
        <v>153.54166666666666</v>
      </c>
      <c r="J269" s="6">
        <v>370.41666666666669</v>
      </c>
      <c r="K269" s="6">
        <v>232.20833333333334</v>
      </c>
      <c r="L269" s="6">
        <f t="shared" si="9"/>
        <v>775.25000000000011</v>
      </c>
    </row>
    <row r="270" spans="1:12">
      <c r="A270" s="3" t="s">
        <v>132</v>
      </c>
      <c r="B270" s="20" t="s">
        <v>26</v>
      </c>
      <c r="C270" s="19" t="s">
        <v>179</v>
      </c>
      <c r="D270" s="16" t="s">
        <v>179</v>
      </c>
      <c r="E270" s="16">
        <v>13.416666666666666</v>
      </c>
      <c r="F270" s="16" t="s">
        <v>179</v>
      </c>
      <c r="G270" s="17">
        <f t="shared" si="8"/>
        <v>13.416666666666666</v>
      </c>
      <c r="H270" s="6" t="s">
        <v>179</v>
      </c>
      <c r="I270" s="6" t="s">
        <v>179</v>
      </c>
      <c r="J270" s="6">
        <v>11.291666666666666</v>
      </c>
      <c r="K270" s="6" t="s">
        <v>179</v>
      </c>
      <c r="L270" s="6">
        <f t="shared" si="9"/>
        <v>11.291666666666666</v>
      </c>
    </row>
    <row r="271" spans="1:12">
      <c r="A271" s="3" t="s">
        <v>133</v>
      </c>
      <c r="B271" s="20" t="s">
        <v>26</v>
      </c>
      <c r="C271" s="19" t="s">
        <v>179</v>
      </c>
      <c r="D271" s="16" t="s">
        <v>179</v>
      </c>
      <c r="E271" s="16">
        <v>36.041666666666664</v>
      </c>
      <c r="F271" s="16" t="s">
        <v>179</v>
      </c>
      <c r="G271" s="17">
        <f t="shared" si="8"/>
        <v>36.041666666666664</v>
      </c>
      <c r="H271" s="6" t="s">
        <v>179</v>
      </c>
      <c r="I271" s="6" t="s">
        <v>179</v>
      </c>
      <c r="J271" s="6">
        <v>28.541666666666668</v>
      </c>
      <c r="K271" s="6" t="s">
        <v>179</v>
      </c>
      <c r="L271" s="6">
        <f t="shared" si="9"/>
        <v>28.541666666666668</v>
      </c>
    </row>
    <row r="272" spans="1:12">
      <c r="A272" s="3" t="s">
        <v>134</v>
      </c>
      <c r="B272" s="20" t="s">
        <v>26</v>
      </c>
      <c r="C272" s="19" t="s">
        <v>179</v>
      </c>
      <c r="D272" s="16">
        <v>20.125</v>
      </c>
      <c r="E272" s="16">
        <v>129.54166666666666</v>
      </c>
      <c r="F272" s="16">
        <v>24.791666666666668</v>
      </c>
      <c r="G272" s="17">
        <f t="shared" si="8"/>
        <v>174.45833333333331</v>
      </c>
      <c r="H272" s="6" t="s">
        <v>179</v>
      </c>
      <c r="I272" s="6">
        <v>20.125</v>
      </c>
      <c r="J272" s="6">
        <v>82.916666666666671</v>
      </c>
      <c r="K272" s="6">
        <v>20.25</v>
      </c>
      <c r="L272" s="6">
        <f t="shared" si="9"/>
        <v>123.29166666666667</v>
      </c>
    </row>
    <row r="273" spans="1:12">
      <c r="A273" s="3" t="s">
        <v>135</v>
      </c>
      <c r="B273" s="20" t="s">
        <v>26</v>
      </c>
      <c r="C273" s="19" t="s">
        <v>179</v>
      </c>
      <c r="D273" s="16">
        <v>22.375</v>
      </c>
      <c r="E273" s="16">
        <v>98.791666666666671</v>
      </c>
      <c r="F273" s="16">
        <v>11.583333333333334</v>
      </c>
      <c r="G273" s="17">
        <f t="shared" si="8"/>
        <v>132.75</v>
      </c>
      <c r="H273" s="6" t="s">
        <v>179</v>
      </c>
      <c r="I273" s="6">
        <v>22.375</v>
      </c>
      <c r="J273" s="6">
        <v>82.166666666666671</v>
      </c>
      <c r="K273" s="6">
        <v>10.666666666666666</v>
      </c>
      <c r="L273" s="6">
        <f t="shared" si="9"/>
        <v>115.20833333333334</v>
      </c>
    </row>
    <row r="274" spans="1:12">
      <c r="A274" s="3" t="s">
        <v>136</v>
      </c>
      <c r="B274" s="20" t="s">
        <v>26</v>
      </c>
      <c r="C274" s="19" t="s">
        <v>179</v>
      </c>
      <c r="D274" s="16">
        <v>43.75</v>
      </c>
      <c r="E274" s="16">
        <v>189.83333333333334</v>
      </c>
      <c r="F274" s="16">
        <v>42.708333333333336</v>
      </c>
      <c r="G274" s="17">
        <f t="shared" si="8"/>
        <v>276.29166666666669</v>
      </c>
      <c r="H274" s="6" t="s">
        <v>179</v>
      </c>
      <c r="I274" s="6">
        <v>43.75</v>
      </c>
      <c r="J274" s="6">
        <v>139.16666666666666</v>
      </c>
      <c r="K274" s="6">
        <v>39.375</v>
      </c>
      <c r="L274" s="6">
        <f t="shared" si="9"/>
        <v>222.29166666666666</v>
      </c>
    </row>
    <row r="275" spans="1:12">
      <c r="A275" s="3" t="s">
        <v>137</v>
      </c>
      <c r="B275" s="20" t="s">
        <v>26</v>
      </c>
      <c r="C275" s="19" t="s">
        <v>179</v>
      </c>
      <c r="D275" s="16" t="s">
        <v>179</v>
      </c>
      <c r="E275" s="16">
        <v>17.916666666666668</v>
      </c>
      <c r="F275" s="16" t="s">
        <v>179</v>
      </c>
      <c r="G275" s="17">
        <f t="shared" si="8"/>
        <v>17.916666666666668</v>
      </c>
      <c r="H275" s="6" t="s">
        <v>179</v>
      </c>
      <c r="I275" s="6" t="s">
        <v>179</v>
      </c>
      <c r="J275" s="6">
        <v>14.25</v>
      </c>
      <c r="K275" s="6" t="s">
        <v>179</v>
      </c>
      <c r="L275" s="6">
        <f t="shared" si="9"/>
        <v>14.25</v>
      </c>
    </row>
    <row r="276" spans="1:12">
      <c r="A276" s="3" t="s">
        <v>138</v>
      </c>
      <c r="B276" s="20" t="s">
        <v>26</v>
      </c>
      <c r="C276" s="19" t="s">
        <v>179</v>
      </c>
      <c r="D276" s="16">
        <v>34.625</v>
      </c>
      <c r="E276" s="16">
        <v>160.95833333333334</v>
      </c>
      <c r="F276" s="16">
        <v>19.625</v>
      </c>
      <c r="G276" s="17">
        <f t="shared" si="8"/>
        <v>215.20833333333334</v>
      </c>
      <c r="H276" s="6" t="s">
        <v>179</v>
      </c>
      <c r="I276" s="6">
        <v>34.625</v>
      </c>
      <c r="J276" s="6">
        <v>78.833333333333329</v>
      </c>
      <c r="K276" s="6">
        <v>19.583333333333332</v>
      </c>
      <c r="L276" s="6">
        <f t="shared" si="9"/>
        <v>133.04166666666666</v>
      </c>
    </row>
    <row r="277" spans="1:12">
      <c r="A277" s="3" t="s">
        <v>139</v>
      </c>
      <c r="B277" s="20" t="s">
        <v>26</v>
      </c>
      <c r="C277" s="19" t="s">
        <v>179</v>
      </c>
      <c r="D277" s="16">
        <v>15.875</v>
      </c>
      <c r="E277" s="16">
        <v>68.916666666666671</v>
      </c>
      <c r="F277" s="16">
        <v>32.958333333333336</v>
      </c>
      <c r="G277" s="17">
        <f t="shared" si="8"/>
        <v>117.75</v>
      </c>
      <c r="H277" s="6" t="s">
        <v>179</v>
      </c>
      <c r="I277" s="6">
        <v>15.875</v>
      </c>
      <c r="J277" s="6">
        <v>51.708333333333336</v>
      </c>
      <c r="K277" s="6">
        <v>30.791666666666668</v>
      </c>
      <c r="L277" s="6">
        <f t="shared" si="9"/>
        <v>98.375000000000014</v>
      </c>
    </row>
    <row r="278" spans="1:12">
      <c r="A278" s="3" t="s">
        <v>140</v>
      </c>
      <c r="B278" s="20" t="s">
        <v>26</v>
      </c>
      <c r="C278" s="19" t="s">
        <v>179</v>
      </c>
      <c r="D278" s="16" t="s">
        <v>179</v>
      </c>
      <c r="E278" s="16">
        <v>19.041666666666668</v>
      </c>
      <c r="F278" s="16" t="s">
        <v>179</v>
      </c>
      <c r="G278" s="17">
        <f t="shared" si="8"/>
        <v>19.041666666666668</v>
      </c>
      <c r="H278" s="6" t="s">
        <v>179</v>
      </c>
      <c r="I278" s="6" t="s">
        <v>179</v>
      </c>
      <c r="J278" s="6">
        <v>13.625</v>
      </c>
      <c r="K278" s="6" t="s">
        <v>179</v>
      </c>
      <c r="L278" s="6">
        <f t="shared" si="9"/>
        <v>13.625</v>
      </c>
    </row>
    <row r="279" spans="1:12">
      <c r="A279" s="3" t="s">
        <v>141</v>
      </c>
      <c r="B279" s="20" t="s">
        <v>26</v>
      </c>
      <c r="C279" s="19" t="s">
        <v>179</v>
      </c>
      <c r="D279" s="16" t="s">
        <v>179</v>
      </c>
      <c r="E279" s="16">
        <v>41.541666666666664</v>
      </c>
      <c r="F279" s="16" t="s">
        <v>179</v>
      </c>
      <c r="G279" s="17">
        <f t="shared" si="8"/>
        <v>41.541666666666664</v>
      </c>
      <c r="H279" s="6" t="s">
        <v>179</v>
      </c>
      <c r="I279" s="6" t="s">
        <v>179</v>
      </c>
      <c r="J279" s="6">
        <v>24.041666666666668</v>
      </c>
      <c r="K279" s="6" t="s">
        <v>179</v>
      </c>
      <c r="L279" s="6">
        <f t="shared" si="9"/>
        <v>24.041666666666668</v>
      </c>
    </row>
    <row r="280" spans="1:12">
      <c r="A280" s="3" t="s">
        <v>142</v>
      </c>
      <c r="B280" s="20" t="s">
        <v>26</v>
      </c>
      <c r="C280" s="19" t="s">
        <v>179</v>
      </c>
      <c r="D280" s="16">
        <v>13.083333333333334</v>
      </c>
      <c r="E280" s="16">
        <v>63.5</v>
      </c>
      <c r="F280" s="16">
        <v>10.833333333333334</v>
      </c>
      <c r="G280" s="17">
        <f t="shared" si="8"/>
        <v>87.416666666666657</v>
      </c>
      <c r="H280" s="6" t="s">
        <v>179</v>
      </c>
      <c r="I280" s="6">
        <v>13.083333333333334</v>
      </c>
      <c r="J280" s="6">
        <v>46.75</v>
      </c>
      <c r="K280" s="6" t="s">
        <v>179</v>
      </c>
      <c r="L280" s="6">
        <f t="shared" si="9"/>
        <v>59.833333333333336</v>
      </c>
    </row>
    <row r="281" spans="1:12">
      <c r="A281" s="3" t="s">
        <v>143</v>
      </c>
      <c r="B281" s="20" t="s">
        <v>26</v>
      </c>
      <c r="C281" s="19" t="s">
        <v>179</v>
      </c>
      <c r="D281" s="16" t="s">
        <v>179</v>
      </c>
      <c r="E281" s="16">
        <v>17.166666666666668</v>
      </c>
      <c r="F281" s="16" t="s">
        <v>179</v>
      </c>
      <c r="G281" s="17">
        <f t="shared" si="8"/>
        <v>17.166666666666668</v>
      </c>
      <c r="H281" s="6" t="s">
        <v>179</v>
      </c>
      <c r="I281" s="6" t="s">
        <v>179</v>
      </c>
      <c r="J281" s="6" t="s">
        <v>179</v>
      </c>
      <c r="K281" s="6" t="s">
        <v>179</v>
      </c>
      <c r="L281" s="6">
        <f t="shared" si="9"/>
        <v>0</v>
      </c>
    </row>
    <row r="282" spans="1:12">
      <c r="A282" s="3" t="s">
        <v>144</v>
      </c>
      <c r="B282" s="20" t="s">
        <v>26</v>
      </c>
      <c r="C282" s="19" t="s">
        <v>179</v>
      </c>
      <c r="D282" s="16" t="s">
        <v>179</v>
      </c>
      <c r="E282" s="16">
        <v>27.958333333333332</v>
      </c>
      <c r="F282" s="16">
        <v>19.75</v>
      </c>
      <c r="G282" s="17">
        <f t="shared" si="8"/>
        <v>47.708333333333329</v>
      </c>
      <c r="H282" s="6" t="s">
        <v>179</v>
      </c>
      <c r="I282" s="6" t="s">
        <v>179</v>
      </c>
      <c r="J282" s="6">
        <v>19.916666666666668</v>
      </c>
      <c r="K282" s="6">
        <v>19.5</v>
      </c>
      <c r="L282" s="6">
        <f t="shared" si="9"/>
        <v>39.416666666666671</v>
      </c>
    </row>
    <row r="283" spans="1:12">
      <c r="A283" s="3" t="s">
        <v>145</v>
      </c>
      <c r="B283" s="20" t="s">
        <v>26</v>
      </c>
      <c r="C283" s="19" t="s">
        <v>179</v>
      </c>
      <c r="D283" s="16">
        <v>34.291666666666664</v>
      </c>
      <c r="E283" s="16">
        <v>109.70833333333333</v>
      </c>
      <c r="F283" s="16">
        <v>25.291666666666668</v>
      </c>
      <c r="G283" s="17">
        <f t="shared" si="8"/>
        <v>169.29166666666666</v>
      </c>
      <c r="H283" s="6" t="s">
        <v>179</v>
      </c>
      <c r="I283" s="6">
        <v>34.291666666666664</v>
      </c>
      <c r="J283" s="6">
        <v>79.875</v>
      </c>
      <c r="K283" s="6">
        <v>24.291666666666668</v>
      </c>
      <c r="L283" s="6">
        <f t="shared" si="9"/>
        <v>138.45833333333331</v>
      </c>
    </row>
    <row r="284" spans="1:12">
      <c r="A284" s="3" t="s">
        <v>146</v>
      </c>
      <c r="B284" s="20" t="s">
        <v>26</v>
      </c>
      <c r="C284" s="19" t="s">
        <v>179</v>
      </c>
      <c r="D284" s="16" t="s">
        <v>179</v>
      </c>
      <c r="E284" s="16">
        <v>22.958333333333332</v>
      </c>
      <c r="F284" s="16" t="s">
        <v>179</v>
      </c>
      <c r="G284" s="17">
        <f t="shared" si="8"/>
        <v>22.958333333333332</v>
      </c>
      <c r="H284" s="6" t="s">
        <v>179</v>
      </c>
      <c r="I284" s="6" t="s">
        <v>179</v>
      </c>
      <c r="J284" s="6">
        <v>14.458333333333334</v>
      </c>
      <c r="K284" s="6" t="s">
        <v>179</v>
      </c>
      <c r="L284" s="6">
        <f t="shared" si="9"/>
        <v>14.458333333333334</v>
      </c>
    </row>
    <row r="285" spans="1:12">
      <c r="A285" s="3" t="s">
        <v>147</v>
      </c>
      <c r="B285" s="20" t="s">
        <v>26</v>
      </c>
      <c r="C285" s="19">
        <v>12.75</v>
      </c>
      <c r="D285" s="16">
        <v>51.041666666666664</v>
      </c>
      <c r="E285" s="16">
        <v>94.333333333333329</v>
      </c>
      <c r="F285" s="16">
        <v>106.83333333333333</v>
      </c>
      <c r="G285" s="17">
        <f t="shared" si="8"/>
        <v>264.95833333333331</v>
      </c>
      <c r="H285" s="6" t="s">
        <v>179</v>
      </c>
      <c r="I285" s="6">
        <v>51.041666666666664</v>
      </c>
      <c r="J285" s="6">
        <v>70.875</v>
      </c>
      <c r="K285" s="6">
        <v>106.83333333333333</v>
      </c>
      <c r="L285" s="6">
        <f t="shared" si="9"/>
        <v>228.75</v>
      </c>
    </row>
    <row r="286" spans="1:12">
      <c r="A286" s="3" t="s">
        <v>148</v>
      </c>
      <c r="B286" s="20" t="s">
        <v>26</v>
      </c>
      <c r="C286" s="19" t="s">
        <v>179</v>
      </c>
      <c r="D286" s="16">
        <v>18.541666666666668</v>
      </c>
      <c r="E286" s="16">
        <v>58</v>
      </c>
      <c r="F286" s="16" t="s">
        <v>179</v>
      </c>
      <c r="G286" s="17">
        <f t="shared" si="8"/>
        <v>76.541666666666671</v>
      </c>
      <c r="H286" s="6" t="s">
        <v>179</v>
      </c>
      <c r="I286" s="6">
        <v>18.541666666666668</v>
      </c>
      <c r="J286" s="6">
        <v>41.416666666666664</v>
      </c>
      <c r="K286" s="6" t="s">
        <v>179</v>
      </c>
      <c r="L286" s="6">
        <f t="shared" si="9"/>
        <v>59.958333333333329</v>
      </c>
    </row>
    <row r="287" spans="1:12">
      <c r="A287" s="3" t="s">
        <v>149</v>
      </c>
      <c r="B287" s="20" t="s">
        <v>26</v>
      </c>
      <c r="C287" s="19" t="s">
        <v>179</v>
      </c>
      <c r="D287" s="16">
        <v>68.416666666666671</v>
      </c>
      <c r="E287" s="16">
        <v>141.79166666666666</v>
      </c>
      <c r="F287" s="16">
        <v>19.875</v>
      </c>
      <c r="G287" s="17">
        <f t="shared" si="8"/>
        <v>230.08333333333331</v>
      </c>
      <c r="H287" s="6" t="s">
        <v>179</v>
      </c>
      <c r="I287" s="6">
        <v>68.416666666666671</v>
      </c>
      <c r="J287" s="6">
        <v>107.83333333333333</v>
      </c>
      <c r="K287" s="6">
        <v>19.5</v>
      </c>
      <c r="L287" s="6">
        <f t="shared" si="9"/>
        <v>195.75</v>
      </c>
    </row>
    <row r="288" spans="1:12">
      <c r="A288" s="3" t="s">
        <v>150</v>
      </c>
      <c r="B288" s="20" t="s">
        <v>26</v>
      </c>
      <c r="C288" s="19" t="s">
        <v>179</v>
      </c>
      <c r="D288" s="16">
        <v>32.208333333333336</v>
      </c>
      <c r="E288" s="16">
        <v>82.291666666666671</v>
      </c>
      <c r="F288" s="16">
        <v>78.666666666666671</v>
      </c>
      <c r="G288" s="17">
        <f t="shared" si="8"/>
        <v>193.16666666666669</v>
      </c>
      <c r="H288" s="6" t="s">
        <v>179</v>
      </c>
      <c r="I288" s="6">
        <v>32.208333333333336</v>
      </c>
      <c r="J288" s="6">
        <v>56.875</v>
      </c>
      <c r="K288" s="6">
        <v>77.833333333333329</v>
      </c>
      <c r="L288" s="6">
        <f t="shared" si="9"/>
        <v>166.91666666666669</v>
      </c>
    </row>
    <row r="289" spans="1:12">
      <c r="A289" s="3" t="s">
        <v>151</v>
      </c>
      <c r="B289" s="20" t="s">
        <v>26</v>
      </c>
      <c r="C289" s="19" t="s">
        <v>179</v>
      </c>
      <c r="D289" s="16">
        <v>24.583333333333332</v>
      </c>
      <c r="E289" s="16">
        <v>85.25</v>
      </c>
      <c r="F289" s="16">
        <v>52.708333333333336</v>
      </c>
      <c r="G289" s="17">
        <f t="shared" si="8"/>
        <v>162.54166666666666</v>
      </c>
      <c r="H289" s="6" t="s">
        <v>179</v>
      </c>
      <c r="I289" s="6">
        <v>24.583333333333332</v>
      </c>
      <c r="J289" s="6">
        <v>60.541666666666664</v>
      </c>
      <c r="K289" s="6">
        <v>51.75</v>
      </c>
      <c r="L289" s="6">
        <f t="shared" si="9"/>
        <v>136.875</v>
      </c>
    </row>
    <row r="290" spans="1:12">
      <c r="A290" s="3" t="s">
        <v>152</v>
      </c>
      <c r="B290" s="20" t="s">
        <v>26</v>
      </c>
      <c r="C290" s="19" t="s">
        <v>179</v>
      </c>
      <c r="D290" s="16">
        <v>17.75</v>
      </c>
      <c r="E290" s="16">
        <v>77.333333333333329</v>
      </c>
      <c r="F290" s="16">
        <v>21.916666666666668</v>
      </c>
      <c r="G290" s="17">
        <f t="shared" si="8"/>
        <v>117</v>
      </c>
      <c r="H290" s="6" t="s">
        <v>179</v>
      </c>
      <c r="I290" s="6">
        <v>17.75</v>
      </c>
      <c r="J290" s="6">
        <v>61.875</v>
      </c>
      <c r="K290" s="6">
        <v>21.875</v>
      </c>
      <c r="L290" s="6">
        <f t="shared" si="9"/>
        <v>101.5</v>
      </c>
    </row>
    <row r="291" spans="1:12">
      <c r="A291" s="3" t="s">
        <v>153</v>
      </c>
      <c r="B291" s="20" t="s">
        <v>26</v>
      </c>
      <c r="C291" s="19" t="s">
        <v>179</v>
      </c>
      <c r="D291" s="16">
        <v>26.25</v>
      </c>
      <c r="E291" s="16">
        <v>58.833333333333336</v>
      </c>
      <c r="F291" s="16" t="s">
        <v>179</v>
      </c>
      <c r="G291" s="17">
        <f t="shared" si="8"/>
        <v>85.083333333333343</v>
      </c>
      <c r="H291" s="6" t="s">
        <v>179</v>
      </c>
      <c r="I291" s="6">
        <v>26.25</v>
      </c>
      <c r="J291" s="6">
        <v>41.875</v>
      </c>
      <c r="K291" s="6" t="s">
        <v>179</v>
      </c>
      <c r="L291" s="6">
        <f t="shared" si="9"/>
        <v>68.125</v>
      </c>
    </row>
    <row r="292" spans="1:12">
      <c r="A292" s="3" t="s">
        <v>154</v>
      </c>
      <c r="B292" s="20" t="s">
        <v>26</v>
      </c>
      <c r="C292" s="19" t="s">
        <v>179</v>
      </c>
      <c r="D292" s="16">
        <v>15.666666666666666</v>
      </c>
      <c r="E292" s="16">
        <v>39.333333333333336</v>
      </c>
      <c r="F292" s="16" t="s">
        <v>179</v>
      </c>
      <c r="G292" s="17">
        <f t="shared" si="8"/>
        <v>55</v>
      </c>
      <c r="H292" s="6" t="s">
        <v>179</v>
      </c>
      <c r="I292" s="6">
        <v>15.666666666666666</v>
      </c>
      <c r="J292" s="6">
        <v>31.708333333333332</v>
      </c>
      <c r="K292" s="6" t="s">
        <v>179</v>
      </c>
      <c r="L292" s="6">
        <f t="shared" si="9"/>
        <v>47.375</v>
      </c>
    </row>
    <row r="293" spans="1:12">
      <c r="A293" s="3" t="s">
        <v>155</v>
      </c>
      <c r="B293" s="20" t="s">
        <v>26</v>
      </c>
      <c r="C293" s="19" t="s">
        <v>179</v>
      </c>
      <c r="D293" s="16">
        <v>22.458333333333332</v>
      </c>
      <c r="E293" s="16">
        <v>82.916666666666671</v>
      </c>
      <c r="F293" s="16">
        <v>19.583333333333332</v>
      </c>
      <c r="G293" s="17">
        <f t="shared" si="8"/>
        <v>124.95833333333333</v>
      </c>
      <c r="H293" s="6" t="s">
        <v>179</v>
      </c>
      <c r="I293" s="6">
        <v>22.458333333333332</v>
      </c>
      <c r="J293" s="6">
        <v>57.416666666666664</v>
      </c>
      <c r="K293" s="6">
        <v>19.541666666666668</v>
      </c>
      <c r="L293" s="6">
        <f t="shared" si="9"/>
        <v>99.416666666666671</v>
      </c>
    </row>
    <row r="294" spans="1:12">
      <c r="A294" s="3" t="s">
        <v>156</v>
      </c>
      <c r="B294" s="20" t="s">
        <v>26</v>
      </c>
      <c r="C294" s="19" t="s">
        <v>179</v>
      </c>
      <c r="D294" s="16">
        <v>12.75</v>
      </c>
      <c r="E294" s="16">
        <v>35.583333333333336</v>
      </c>
      <c r="F294" s="16">
        <v>44.25</v>
      </c>
      <c r="G294" s="17">
        <f t="shared" si="8"/>
        <v>92.583333333333343</v>
      </c>
      <c r="H294" s="6" t="s">
        <v>179</v>
      </c>
      <c r="I294" s="6">
        <v>12.75</v>
      </c>
      <c r="J294" s="6">
        <v>27.458333333333332</v>
      </c>
      <c r="K294" s="6">
        <v>44.25</v>
      </c>
      <c r="L294" s="6">
        <f t="shared" si="9"/>
        <v>84.458333333333329</v>
      </c>
    </row>
    <row r="295" spans="1:12">
      <c r="A295" s="3" t="s">
        <v>157</v>
      </c>
      <c r="B295" s="20" t="s">
        <v>26</v>
      </c>
      <c r="C295" s="19" t="s">
        <v>179</v>
      </c>
      <c r="D295" s="16">
        <v>30.708333333333332</v>
      </c>
      <c r="E295" s="16">
        <v>90.041666666666671</v>
      </c>
      <c r="F295" s="16">
        <v>38.666666666666664</v>
      </c>
      <c r="G295" s="17">
        <f t="shared" si="8"/>
        <v>159.41666666666666</v>
      </c>
      <c r="H295" s="6" t="s">
        <v>179</v>
      </c>
      <c r="I295" s="6">
        <v>30.708333333333332</v>
      </c>
      <c r="J295" s="6">
        <v>70.75</v>
      </c>
      <c r="K295" s="6">
        <v>37.791666666666664</v>
      </c>
      <c r="L295" s="6">
        <f t="shared" si="9"/>
        <v>139.25</v>
      </c>
    </row>
    <row r="296" spans="1:12">
      <c r="A296" s="3" t="s">
        <v>158</v>
      </c>
      <c r="B296" s="20" t="s">
        <v>26</v>
      </c>
      <c r="C296" s="19" t="s">
        <v>179</v>
      </c>
      <c r="D296" s="16" t="s">
        <v>179</v>
      </c>
      <c r="E296" s="16">
        <v>25.416666666666668</v>
      </c>
      <c r="F296" s="16" t="s">
        <v>179</v>
      </c>
      <c r="G296" s="17">
        <f t="shared" si="8"/>
        <v>25.416666666666668</v>
      </c>
      <c r="H296" s="6" t="s">
        <v>179</v>
      </c>
      <c r="I296" s="6" t="s">
        <v>179</v>
      </c>
      <c r="J296" s="6">
        <v>13.791666666666666</v>
      </c>
      <c r="K296" s="6" t="s">
        <v>179</v>
      </c>
      <c r="L296" s="6">
        <f t="shared" si="9"/>
        <v>13.791666666666666</v>
      </c>
    </row>
    <row r="297" spans="1:12">
      <c r="A297" s="3" t="s">
        <v>159</v>
      </c>
      <c r="B297" s="20" t="s">
        <v>26</v>
      </c>
      <c r="C297" s="19" t="s">
        <v>179</v>
      </c>
      <c r="D297" s="16">
        <v>17</v>
      </c>
      <c r="E297" s="16">
        <v>45.458333333333336</v>
      </c>
      <c r="F297" s="16">
        <v>12.125</v>
      </c>
      <c r="G297" s="17">
        <f t="shared" si="8"/>
        <v>74.583333333333343</v>
      </c>
      <c r="H297" s="6" t="s">
        <v>179</v>
      </c>
      <c r="I297" s="6">
        <v>17</v>
      </c>
      <c r="J297" s="6">
        <v>34.916666666666664</v>
      </c>
      <c r="K297" s="6" t="s">
        <v>179</v>
      </c>
      <c r="L297" s="6">
        <f t="shared" si="9"/>
        <v>51.916666666666664</v>
      </c>
    </row>
    <row r="298" spans="1:12">
      <c r="A298" s="3" t="s">
        <v>160</v>
      </c>
      <c r="B298" s="20" t="s">
        <v>26</v>
      </c>
      <c r="C298" s="19" t="s">
        <v>179</v>
      </c>
      <c r="D298" s="16" t="s">
        <v>179</v>
      </c>
      <c r="E298" s="16" t="s">
        <v>179</v>
      </c>
      <c r="F298" s="16" t="s">
        <v>179</v>
      </c>
      <c r="G298" s="17">
        <f t="shared" si="8"/>
        <v>0</v>
      </c>
      <c r="H298" s="6" t="s">
        <v>179</v>
      </c>
      <c r="I298" s="6" t="s">
        <v>179</v>
      </c>
      <c r="J298" s="6" t="s">
        <v>179</v>
      </c>
      <c r="K298" s="6" t="s">
        <v>179</v>
      </c>
      <c r="L298" s="6">
        <f t="shared" si="9"/>
        <v>0</v>
      </c>
    </row>
    <row r="299" spans="1:12">
      <c r="A299" s="3" t="s">
        <v>161</v>
      </c>
      <c r="B299" s="20" t="s">
        <v>26</v>
      </c>
      <c r="C299" s="19">
        <v>13.25</v>
      </c>
      <c r="D299" s="16">
        <v>20.583333333333332</v>
      </c>
      <c r="E299" s="16">
        <v>91.083333333333329</v>
      </c>
      <c r="F299" s="16">
        <v>39.291666666666664</v>
      </c>
      <c r="G299" s="17">
        <f t="shared" si="8"/>
        <v>164.20833333333331</v>
      </c>
      <c r="H299" s="6" t="s">
        <v>179</v>
      </c>
      <c r="I299" s="6">
        <v>20.583333333333332</v>
      </c>
      <c r="J299" s="6">
        <v>69.125</v>
      </c>
      <c r="K299" s="6">
        <v>37.5</v>
      </c>
      <c r="L299" s="6">
        <f t="shared" si="9"/>
        <v>127.20833333333333</v>
      </c>
    </row>
    <row r="300" spans="1:12">
      <c r="A300" s="3" t="s">
        <v>162</v>
      </c>
      <c r="B300" s="20" t="s">
        <v>26</v>
      </c>
      <c r="C300" s="19" t="s">
        <v>179</v>
      </c>
      <c r="D300" s="16">
        <v>21.083333333333332</v>
      </c>
      <c r="E300" s="16">
        <v>55.916666666666664</v>
      </c>
      <c r="F300" s="16">
        <v>10.666666666666666</v>
      </c>
      <c r="G300" s="17">
        <f t="shared" si="8"/>
        <v>87.666666666666671</v>
      </c>
      <c r="H300" s="6" t="s">
        <v>179</v>
      </c>
      <c r="I300" s="6">
        <v>21.083333333333332</v>
      </c>
      <c r="J300" s="6">
        <v>46.958333333333336</v>
      </c>
      <c r="K300" s="6" t="s">
        <v>179</v>
      </c>
      <c r="L300" s="6">
        <f t="shared" si="9"/>
        <v>68.041666666666671</v>
      </c>
    </row>
    <row r="301" spans="1:12">
      <c r="A301" s="3" t="s">
        <v>163</v>
      </c>
      <c r="B301" s="20" t="s">
        <v>26</v>
      </c>
      <c r="C301" s="19">
        <v>53</v>
      </c>
      <c r="D301" s="16">
        <v>113.91666666666667</v>
      </c>
      <c r="E301" s="16">
        <v>544.04166666666663</v>
      </c>
      <c r="F301" s="16">
        <v>224.20833333333334</v>
      </c>
      <c r="G301" s="17">
        <f t="shared" si="8"/>
        <v>935.16666666666663</v>
      </c>
      <c r="H301" s="6">
        <v>26.916666666666668</v>
      </c>
      <c r="I301" s="6">
        <v>113.91666666666667</v>
      </c>
      <c r="J301" s="6">
        <v>390.125</v>
      </c>
      <c r="K301" s="6">
        <v>214.79166666666666</v>
      </c>
      <c r="L301" s="6">
        <f t="shared" si="9"/>
        <v>745.75</v>
      </c>
    </row>
    <row r="302" spans="1:12">
      <c r="A302" s="3" t="s">
        <v>164</v>
      </c>
      <c r="B302" s="20" t="s">
        <v>26</v>
      </c>
      <c r="C302" s="19" t="s">
        <v>179</v>
      </c>
      <c r="D302" s="16">
        <v>12.416666666666666</v>
      </c>
      <c r="E302" s="16">
        <v>29.958333333333332</v>
      </c>
      <c r="F302" s="16" t="s">
        <v>179</v>
      </c>
      <c r="G302" s="17">
        <f t="shared" si="8"/>
        <v>42.375</v>
      </c>
      <c r="H302" s="6" t="s">
        <v>179</v>
      </c>
      <c r="I302" s="6">
        <v>12.416666666666666</v>
      </c>
      <c r="J302" s="6">
        <v>22.125</v>
      </c>
      <c r="K302" s="6" t="s">
        <v>179</v>
      </c>
      <c r="L302" s="6">
        <f t="shared" si="9"/>
        <v>34.541666666666664</v>
      </c>
    </row>
    <row r="303" spans="1:12">
      <c r="A303" s="3" t="s">
        <v>165</v>
      </c>
      <c r="B303" s="20" t="s">
        <v>26</v>
      </c>
      <c r="C303" s="19" t="s">
        <v>179</v>
      </c>
      <c r="D303" s="16" t="s">
        <v>179</v>
      </c>
      <c r="E303" s="16">
        <v>18.166666666666668</v>
      </c>
      <c r="F303" s="16" t="s">
        <v>179</v>
      </c>
      <c r="G303" s="17">
        <f t="shared" si="8"/>
        <v>18.166666666666668</v>
      </c>
      <c r="H303" s="6" t="s">
        <v>179</v>
      </c>
      <c r="I303" s="6" t="s">
        <v>179</v>
      </c>
      <c r="J303" s="6">
        <v>14.166666666666666</v>
      </c>
      <c r="K303" s="6" t="s">
        <v>179</v>
      </c>
      <c r="L303" s="6">
        <f t="shared" si="9"/>
        <v>14.166666666666666</v>
      </c>
    </row>
    <row r="304" spans="1:12">
      <c r="A304" s="3" t="s">
        <v>166</v>
      </c>
      <c r="B304" s="20" t="s">
        <v>26</v>
      </c>
      <c r="C304" s="19" t="s">
        <v>179</v>
      </c>
      <c r="D304" s="16" t="s">
        <v>179</v>
      </c>
      <c r="E304" s="16">
        <v>23.208333333333332</v>
      </c>
      <c r="F304" s="16">
        <v>11.25</v>
      </c>
      <c r="G304" s="17">
        <f t="shared" si="8"/>
        <v>34.458333333333329</v>
      </c>
      <c r="H304" s="6" t="s">
        <v>179</v>
      </c>
      <c r="I304" s="6" t="s">
        <v>179</v>
      </c>
      <c r="J304" s="6">
        <v>16.458333333333332</v>
      </c>
      <c r="K304" s="6">
        <v>11.25</v>
      </c>
      <c r="L304" s="6">
        <f t="shared" si="9"/>
        <v>27.708333333333332</v>
      </c>
    </row>
    <row r="305" spans="1:12">
      <c r="A305" s="3" t="s">
        <v>167</v>
      </c>
      <c r="B305" s="20" t="s">
        <v>26</v>
      </c>
      <c r="C305" s="19" t="s">
        <v>179</v>
      </c>
      <c r="D305" s="16">
        <v>36</v>
      </c>
      <c r="E305" s="16">
        <v>108.375</v>
      </c>
      <c r="F305" s="16">
        <v>19.291666666666668</v>
      </c>
      <c r="G305" s="17">
        <f t="shared" si="8"/>
        <v>163.66666666666666</v>
      </c>
      <c r="H305" s="6" t="s">
        <v>179</v>
      </c>
      <c r="I305" s="6">
        <v>36</v>
      </c>
      <c r="J305" s="6">
        <v>65.916666666666671</v>
      </c>
      <c r="K305" s="6">
        <v>18.625</v>
      </c>
      <c r="L305" s="6">
        <f t="shared" si="9"/>
        <v>120.54166666666667</v>
      </c>
    </row>
    <row r="306" spans="1:12">
      <c r="A306" s="3" t="s">
        <v>168</v>
      </c>
      <c r="B306" s="20" t="s">
        <v>26</v>
      </c>
      <c r="C306" s="19" t="s">
        <v>179</v>
      </c>
      <c r="D306" s="16">
        <v>23.791666666666668</v>
      </c>
      <c r="E306" s="16">
        <v>59.041666666666664</v>
      </c>
      <c r="F306" s="16">
        <v>28.875</v>
      </c>
      <c r="G306" s="17">
        <f t="shared" si="8"/>
        <v>111.70833333333333</v>
      </c>
      <c r="H306" s="6" t="s">
        <v>179</v>
      </c>
      <c r="I306" s="6">
        <v>23.791666666666668</v>
      </c>
      <c r="J306" s="6">
        <v>44.666666666666664</v>
      </c>
      <c r="K306" s="6">
        <v>28.25</v>
      </c>
      <c r="L306" s="6">
        <f t="shared" si="9"/>
        <v>96.708333333333329</v>
      </c>
    </row>
    <row r="307" spans="1:12">
      <c r="A307" s="3" t="s">
        <v>169</v>
      </c>
      <c r="B307" s="20" t="s">
        <v>26</v>
      </c>
      <c r="C307" s="19" t="s">
        <v>179</v>
      </c>
      <c r="D307" s="16">
        <v>18.583333333333332</v>
      </c>
      <c r="E307" s="16">
        <v>77.041666666666671</v>
      </c>
      <c r="F307" s="16">
        <v>12.125</v>
      </c>
      <c r="G307" s="17">
        <f t="shared" si="8"/>
        <v>107.75</v>
      </c>
      <c r="H307" s="6" t="s">
        <v>179</v>
      </c>
      <c r="I307" s="6">
        <v>18.583333333333332</v>
      </c>
      <c r="J307" s="6">
        <v>63.291666666666664</v>
      </c>
      <c r="K307" s="6">
        <v>12.125</v>
      </c>
      <c r="L307" s="6">
        <f t="shared" si="9"/>
        <v>94</v>
      </c>
    </row>
    <row r="308" spans="1:12">
      <c r="A308" s="3" t="s">
        <v>170</v>
      </c>
      <c r="B308" s="20" t="s">
        <v>26</v>
      </c>
      <c r="C308" s="19" t="s">
        <v>179</v>
      </c>
      <c r="D308" s="16" t="s">
        <v>179</v>
      </c>
      <c r="E308" s="16">
        <v>31.875</v>
      </c>
      <c r="F308" s="16">
        <v>27.708333333333332</v>
      </c>
      <c r="G308" s="17">
        <f t="shared" si="8"/>
        <v>59.583333333333329</v>
      </c>
      <c r="H308" s="6" t="s">
        <v>179</v>
      </c>
      <c r="I308" s="6" t="s">
        <v>179</v>
      </c>
      <c r="J308" s="6">
        <v>22.333333333333332</v>
      </c>
      <c r="K308" s="6">
        <v>27.708333333333332</v>
      </c>
      <c r="L308" s="6">
        <f t="shared" si="9"/>
        <v>50.041666666666664</v>
      </c>
    </row>
    <row r="309" spans="1:12">
      <c r="A309" s="3" t="s">
        <v>171</v>
      </c>
      <c r="B309" s="20" t="s">
        <v>26</v>
      </c>
      <c r="C309" s="19" t="s">
        <v>179</v>
      </c>
      <c r="D309" s="16" t="s">
        <v>179</v>
      </c>
      <c r="E309" s="16">
        <v>22.708333333333332</v>
      </c>
      <c r="F309" s="16" t="s">
        <v>179</v>
      </c>
      <c r="G309" s="17">
        <f t="shared" si="8"/>
        <v>22.708333333333332</v>
      </c>
      <c r="H309" s="6" t="s">
        <v>179</v>
      </c>
      <c r="I309" s="6" t="s">
        <v>179</v>
      </c>
      <c r="J309" s="6">
        <v>15.791666666666666</v>
      </c>
      <c r="K309" s="6" t="s">
        <v>179</v>
      </c>
      <c r="L309" s="6">
        <f t="shared" si="9"/>
        <v>15.791666666666666</v>
      </c>
    </row>
    <row r="310" spans="1:12">
      <c r="A310" s="3" t="s">
        <v>72</v>
      </c>
      <c r="B310" s="20" t="s">
        <v>63</v>
      </c>
      <c r="C310" s="19">
        <v>297.70833333333331</v>
      </c>
      <c r="D310" s="16">
        <v>326.91666666666669</v>
      </c>
      <c r="E310" s="16">
        <v>409.25</v>
      </c>
      <c r="F310" s="16">
        <v>314.04166666666669</v>
      </c>
      <c r="G310" s="17">
        <f t="shared" si="8"/>
        <v>1347.9166666666667</v>
      </c>
      <c r="H310" s="6">
        <v>168.79166666666666</v>
      </c>
      <c r="I310" s="6">
        <v>326.91666666666669</v>
      </c>
      <c r="J310" s="6">
        <v>341.66666666666669</v>
      </c>
      <c r="K310" s="6">
        <v>302.33333333333331</v>
      </c>
      <c r="L310" s="6">
        <f t="shared" si="9"/>
        <v>1139.7083333333333</v>
      </c>
    </row>
    <row r="311" spans="1:12">
      <c r="A311" s="3" t="s">
        <v>73</v>
      </c>
      <c r="B311" s="20" t="s">
        <v>63</v>
      </c>
      <c r="C311" s="19">
        <v>94.25</v>
      </c>
      <c r="D311" s="16">
        <v>77.208333333333329</v>
      </c>
      <c r="E311" s="16">
        <v>96.625</v>
      </c>
      <c r="F311" s="16">
        <v>25.458333333333332</v>
      </c>
      <c r="G311" s="17">
        <f t="shared" si="8"/>
        <v>293.54166666666663</v>
      </c>
      <c r="H311" s="6">
        <v>83.291666666666671</v>
      </c>
      <c r="I311" s="6">
        <v>77.208333333333329</v>
      </c>
      <c r="J311" s="6">
        <v>90.333333333333329</v>
      </c>
      <c r="K311" s="6">
        <v>24.416666666666668</v>
      </c>
      <c r="L311" s="6">
        <f t="shared" si="9"/>
        <v>275.25</v>
      </c>
    </row>
    <row r="312" spans="1:12">
      <c r="A312" s="3" t="s">
        <v>74</v>
      </c>
      <c r="B312" s="20" t="s">
        <v>63</v>
      </c>
      <c r="C312" s="19" t="s">
        <v>179</v>
      </c>
      <c r="D312" s="16">
        <v>28.208333333333332</v>
      </c>
      <c r="E312" s="16">
        <v>59.208333333333336</v>
      </c>
      <c r="F312" s="16" t="s">
        <v>179</v>
      </c>
      <c r="G312" s="17">
        <f t="shared" si="8"/>
        <v>87.416666666666671</v>
      </c>
      <c r="H312" s="6" t="s">
        <v>179</v>
      </c>
      <c r="I312" s="6">
        <v>28.208333333333332</v>
      </c>
      <c r="J312" s="6">
        <v>51.916666666666664</v>
      </c>
      <c r="K312" s="6" t="s">
        <v>179</v>
      </c>
      <c r="L312" s="6">
        <f t="shared" si="9"/>
        <v>80.125</v>
      </c>
    </row>
    <row r="313" spans="1:12">
      <c r="A313" s="3" t="s">
        <v>75</v>
      </c>
      <c r="B313" s="20" t="s">
        <v>63</v>
      </c>
      <c r="C313" s="19" t="s">
        <v>179</v>
      </c>
      <c r="D313" s="16">
        <v>27.375</v>
      </c>
      <c r="E313" s="16">
        <v>50.666666666666664</v>
      </c>
      <c r="F313" s="16" t="s">
        <v>179</v>
      </c>
      <c r="G313" s="17">
        <f t="shared" si="8"/>
        <v>78.041666666666657</v>
      </c>
      <c r="H313" s="6" t="s">
        <v>179</v>
      </c>
      <c r="I313" s="6">
        <v>27.375</v>
      </c>
      <c r="J313" s="6">
        <v>46.458333333333336</v>
      </c>
      <c r="K313" s="6" t="s">
        <v>179</v>
      </c>
      <c r="L313" s="6">
        <f t="shared" si="9"/>
        <v>73.833333333333343</v>
      </c>
    </row>
    <row r="314" spans="1:12">
      <c r="A314" s="3" t="s">
        <v>76</v>
      </c>
      <c r="B314" s="20" t="s">
        <v>63</v>
      </c>
      <c r="C314" s="19" t="s">
        <v>179</v>
      </c>
      <c r="D314" s="16">
        <v>58.375</v>
      </c>
      <c r="E314" s="16">
        <v>87.333333333333329</v>
      </c>
      <c r="F314" s="16">
        <v>14.041666666666666</v>
      </c>
      <c r="G314" s="17">
        <f t="shared" si="8"/>
        <v>159.74999999999997</v>
      </c>
      <c r="H314" s="6" t="s">
        <v>179</v>
      </c>
      <c r="I314" s="6">
        <v>58.375</v>
      </c>
      <c r="J314" s="6">
        <v>78.333333333333329</v>
      </c>
      <c r="K314" s="6">
        <v>14.041666666666666</v>
      </c>
      <c r="L314" s="6">
        <f t="shared" si="9"/>
        <v>150.74999999999997</v>
      </c>
    </row>
    <row r="315" spans="1:12">
      <c r="A315" s="3" t="s">
        <v>77</v>
      </c>
      <c r="B315" s="20" t="s">
        <v>63</v>
      </c>
      <c r="C315" s="19" t="s">
        <v>179</v>
      </c>
      <c r="D315" s="16">
        <v>55.083333333333336</v>
      </c>
      <c r="E315" s="16">
        <v>46.416666666666664</v>
      </c>
      <c r="F315" s="16" t="s">
        <v>179</v>
      </c>
      <c r="G315" s="17">
        <f t="shared" si="8"/>
        <v>101.5</v>
      </c>
      <c r="H315" s="6" t="s">
        <v>179</v>
      </c>
      <c r="I315" s="6">
        <v>55.083333333333336</v>
      </c>
      <c r="J315" s="6">
        <v>37.666666666666664</v>
      </c>
      <c r="K315" s="6" t="s">
        <v>179</v>
      </c>
      <c r="L315" s="6">
        <f t="shared" si="9"/>
        <v>92.75</v>
      </c>
    </row>
    <row r="316" spans="1:12">
      <c r="A316" s="3" t="s">
        <v>78</v>
      </c>
      <c r="B316" s="20" t="s">
        <v>63</v>
      </c>
      <c r="C316" s="19">
        <v>116.04166666666667</v>
      </c>
      <c r="D316" s="16">
        <v>106.875</v>
      </c>
      <c r="E316" s="16">
        <v>189.16666666666666</v>
      </c>
      <c r="F316" s="16">
        <v>19.666666666666668</v>
      </c>
      <c r="G316" s="17">
        <f t="shared" si="8"/>
        <v>431.75000000000006</v>
      </c>
      <c r="H316" s="6">
        <v>89.291666666666671</v>
      </c>
      <c r="I316" s="6">
        <v>106.875</v>
      </c>
      <c r="J316" s="6">
        <v>164.08333333333334</v>
      </c>
      <c r="K316" s="6">
        <v>19.125</v>
      </c>
      <c r="L316" s="6">
        <f t="shared" si="9"/>
        <v>379.375</v>
      </c>
    </row>
    <row r="317" spans="1:12">
      <c r="A317" s="3" t="s">
        <v>79</v>
      </c>
      <c r="B317" s="20" t="s">
        <v>63</v>
      </c>
      <c r="C317" s="19" t="s">
        <v>179</v>
      </c>
      <c r="D317" s="16">
        <v>34.166666666666664</v>
      </c>
      <c r="E317" s="16">
        <v>77.75</v>
      </c>
      <c r="F317" s="16" t="s">
        <v>179</v>
      </c>
      <c r="G317" s="17">
        <f t="shared" si="8"/>
        <v>111.91666666666666</v>
      </c>
      <c r="H317" s="6" t="s">
        <v>179</v>
      </c>
      <c r="I317" s="6">
        <v>34.166666666666664</v>
      </c>
      <c r="J317" s="6">
        <v>69.166666666666671</v>
      </c>
      <c r="K317" s="6" t="s">
        <v>179</v>
      </c>
      <c r="L317" s="6">
        <f t="shared" si="9"/>
        <v>103.33333333333334</v>
      </c>
    </row>
    <row r="318" spans="1:12">
      <c r="A318" s="3" t="s">
        <v>80</v>
      </c>
      <c r="B318" s="20" t="s">
        <v>63</v>
      </c>
      <c r="C318" s="19">
        <v>60.333333333333336</v>
      </c>
      <c r="D318" s="16">
        <v>94.458333333333329</v>
      </c>
      <c r="E318" s="16">
        <v>130.5</v>
      </c>
      <c r="F318" s="16" t="s">
        <v>179</v>
      </c>
      <c r="G318" s="17">
        <f t="shared" si="8"/>
        <v>285.29166666666663</v>
      </c>
      <c r="H318" s="6">
        <v>40.125</v>
      </c>
      <c r="I318" s="6">
        <v>94.458333333333329</v>
      </c>
      <c r="J318" s="6">
        <v>121.08333333333333</v>
      </c>
      <c r="K318" s="6" t="s">
        <v>179</v>
      </c>
      <c r="L318" s="6">
        <f t="shared" si="9"/>
        <v>255.66666666666663</v>
      </c>
    </row>
    <row r="319" spans="1:12">
      <c r="A319" s="3" t="s">
        <v>81</v>
      </c>
      <c r="B319" s="20" t="s">
        <v>63</v>
      </c>
      <c r="C319" s="19">
        <v>285.79166666666669</v>
      </c>
      <c r="D319" s="16">
        <v>387.70833333333331</v>
      </c>
      <c r="E319" s="16">
        <v>536.95833333333337</v>
      </c>
      <c r="F319" s="16">
        <v>132.75</v>
      </c>
      <c r="G319" s="17">
        <f t="shared" si="8"/>
        <v>1343.2083333333335</v>
      </c>
      <c r="H319" s="6">
        <v>223.625</v>
      </c>
      <c r="I319" s="6">
        <v>387.70833333333331</v>
      </c>
      <c r="J319" s="6">
        <v>449.54166666666669</v>
      </c>
      <c r="K319" s="6">
        <v>129.375</v>
      </c>
      <c r="L319" s="6">
        <f t="shared" si="9"/>
        <v>1190.25</v>
      </c>
    </row>
    <row r="320" spans="1:12">
      <c r="A320" s="3" t="s">
        <v>82</v>
      </c>
      <c r="B320" s="20" t="s">
        <v>63</v>
      </c>
      <c r="C320" s="19">
        <v>373</v>
      </c>
      <c r="D320" s="16">
        <v>664.20833333333337</v>
      </c>
      <c r="E320" s="16">
        <v>792.45833333333337</v>
      </c>
      <c r="F320" s="16">
        <v>203.16666666666666</v>
      </c>
      <c r="G320" s="17">
        <f t="shared" si="8"/>
        <v>2032.8333333333337</v>
      </c>
      <c r="H320" s="6">
        <v>313.54166666666669</v>
      </c>
      <c r="I320" s="6">
        <v>664.20833333333337</v>
      </c>
      <c r="J320" s="6">
        <v>684.625</v>
      </c>
      <c r="K320" s="6">
        <v>199.66666666666666</v>
      </c>
      <c r="L320" s="6">
        <f t="shared" si="9"/>
        <v>1862.0416666666667</v>
      </c>
    </row>
    <row r="321" spans="1:12">
      <c r="A321" s="3" t="s">
        <v>83</v>
      </c>
      <c r="B321" s="20" t="s">
        <v>63</v>
      </c>
      <c r="C321" s="19">
        <v>201.125</v>
      </c>
      <c r="D321" s="16">
        <v>266.25</v>
      </c>
      <c r="E321" s="16">
        <v>256.625</v>
      </c>
      <c r="F321" s="16">
        <v>71.75</v>
      </c>
      <c r="G321" s="17">
        <f t="shared" si="8"/>
        <v>795.75</v>
      </c>
      <c r="H321" s="6">
        <v>142.5</v>
      </c>
      <c r="I321" s="6">
        <v>266.25</v>
      </c>
      <c r="J321" s="6">
        <v>220.625</v>
      </c>
      <c r="K321" s="6">
        <v>71.75</v>
      </c>
      <c r="L321" s="6">
        <f t="shared" si="9"/>
        <v>701.125</v>
      </c>
    </row>
    <row r="322" spans="1:12">
      <c r="A322" s="3" t="s">
        <v>84</v>
      </c>
      <c r="B322" s="20" t="s">
        <v>63</v>
      </c>
      <c r="C322" s="19">
        <v>241.95833333333334</v>
      </c>
      <c r="D322" s="16">
        <v>314</v>
      </c>
      <c r="E322" s="16">
        <v>471.54166666666669</v>
      </c>
      <c r="F322" s="16">
        <v>166.41666666666666</v>
      </c>
      <c r="G322" s="17">
        <f t="shared" si="8"/>
        <v>1193.9166666666667</v>
      </c>
      <c r="H322" s="6">
        <v>188.625</v>
      </c>
      <c r="I322" s="6">
        <v>314</v>
      </c>
      <c r="J322" s="6">
        <v>413.875</v>
      </c>
      <c r="K322" s="6">
        <v>163.29166666666666</v>
      </c>
      <c r="L322" s="6">
        <f t="shared" si="9"/>
        <v>1079.7916666666667</v>
      </c>
    </row>
    <row r="323" spans="1:12">
      <c r="A323" s="3" t="s">
        <v>85</v>
      </c>
      <c r="B323" s="20" t="s">
        <v>63</v>
      </c>
      <c r="C323" s="19">
        <v>172.25</v>
      </c>
      <c r="D323" s="16">
        <v>246.54166666666666</v>
      </c>
      <c r="E323" s="16">
        <v>208.625</v>
      </c>
      <c r="F323" s="16">
        <v>113.25</v>
      </c>
      <c r="G323" s="17">
        <f t="shared" si="8"/>
        <v>740.66666666666663</v>
      </c>
      <c r="H323" s="6">
        <v>131.25</v>
      </c>
      <c r="I323" s="6">
        <v>246.54166666666666</v>
      </c>
      <c r="J323" s="6">
        <v>183.25</v>
      </c>
      <c r="K323" s="6">
        <v>110.25</v>
      </c>
      <c r="L323" s="6">
        <f t="shared" si="9"/>
        <v>671.29166666666663</v>
      </c>
    </row>
    <row r="324" spans="1:12">
      <c r="A324" s="3" t="s">
        <v>86</v>
      </c>
      <c r="B324" s="20" t="s">
        <v>63</v>
      </c>
      <c r="C324" s="19" t="s">
        <v>179</v>
      </c>
      <c r="D324" s="16" t="s">
        <v>179</v>
      </c>
      <c r="E324" s="16">
        <v>13.333333333333334</v>
      </c>
      <c r="F324" s="16" t="s">
        <v>179</v>
      </c>
      <c r="G324" s="17">
        <f t="shared" si="8"/>
        <v>13.333333333333334</v>
      </c>
      <c r="H324" s="6" t="s">
        <v>179</v>
      </c>
      <c r="I324" s="6" t="s">
        <v>179</v>
      </c>
      <c r="J324" s="6">
        <v>11.916666666666666</v>
      </c>
      <c r="K324" s="6" t="s">
        <v>179</v>
      </c>
      <c r="L324" s="6">
        <f t="shared" si="9"/>
        <v>11.916666666666666</v>
      </c>
    </row>
    <row r="325" spans="1:12">
      <c r="A325" s="3" t="s">
        <v>87</v>
      </c>
      <c r="B325" s="20" t="s">
        <v>63</v>
      </c>
      <c r="C325" s="19">
        <v>164.5</v>
      </c>
      <c r="D325" s="16">
        <v>140.66666666666666</v>
      </c>
      <c r="E325" s="16">
        <v>204.79166666666666</v>
      </c>
      <c r="F325" s="16">
        <v>20.791666666666668</v>
      </c>
      <c r="G325" s="17">
        <f t="shared" si="8"/>
        <v>530.74999999999989</v>
      </c>
      <c r="H325" s="6">
        <v>145.75</v>
      </c>
      <c r="I325" s="6">
        <v>140.66666666666666</v>
      </c>
      <c r="J325" s="6">
        <v>166</v>
      </c>
      <c r="K325" s="6">
        <v>19.791666666666668</v>
      </c>
      <c r="L325" s="6">
        <f t="shared" si="9"/>
        <v>472.20833333333331</v>
      </c>
    </row>
    <row r="326" spans="1:12">
      <c r="A326" s="3" t="s">
        <v>88</v>
      </c>
      <c r="B326" s="20" t="s">
        <v>63</v>
      </c>
      <c r="C326" s="19" t="s">
        <v>179</v>
      </c>
      <c r="D326" s="16">
        <v>39.166666666666664</v>
      </c>
      <c r="E326" s="16">
        <v>56.333333333333336</v>
      </c>
      <c r="F326" s="16">
        <v>25.291666666666668</v>
      </c>
      <c r="G326" s="17">
        <f t="shared" si="8"/>
        <v>120.79166666666667</v>
      </c>
      <c r="H326" s="6" t="s">
        <v>179</v>
      </c>
      <c r="I326" s="6">
        <v>39.166666666666664</v>
      </c>
      <c r="J326" s="6">
        <v>47.5</v>
      </c>
      <c r="K326" s="6">
        <v>24.458333333333332</v>
      </c>
      <c r="L326" s="6">
        <f t="shared" si="9"/>
        <v>111.12499999999999</v>
      </c>
    </row>
    <row r="327" spans="1:12">
      <c r="A327" s="3" t="s">
        <v>89</v>
      </c>
      <c r="B327" s="20" t="s">
        <v>63</v>
      </c>
      <c r="C327" s="19">
        <v>300.375</v>
      </c>
      <c r="D327" s="16">
        <v>323.33333333333331</v>
      </c>
      <c r="E327" s="16">
        <v>380.66666666666669</v>
      </c>
      <c r="F327" s="16">
        <v>158.875</v>
      </c>
      <c r="G327" s="17">
        <f t="shared" ref="G327:G390" si="10">SUM(C327:F327)</f>
        <v>1163.25</v>
      </c>
      <c r="H327" s="6">
        <v>251.91666666666666</v>
      </c>
      <c r="I327" s="6">
        <v>323.33333333333331</v>
      </c>
      <c r="J327" s="6">
        <v>340.33333333333331</v>
      </c>
      <c r="K327" s="6">
        <v>157.875</v>
      </c>
      <c r="L327" s="6">
        <f t="shared" ref="L327:L390" si="11">SUM(H327:K327)</f>
        <v>1073.4583333333333</v>
      </c>
    </row>
    <row r="328" spans="1:12">
      <c r="A328" s="3" t="s">
        <v>90</v>
      </c>
      <c r="B328" s="20" t="s">
        <v>63</v>
      </c>
      <c r="C328" s="19">
        <v>117.29166666666667</v>
      </c>
      <c r="D328" s="16">
        <v>111.41666666666667</v>
      </c>
      <c r="E328" s="16">
        <v>92.666666666666671</v>
      </c>
      <c r="F328" s="16">
        <v>64.208333333333329</v>
      </c>
      <c r="G328" s="17">
        <f t="shared" si="10"/>
        <v>385.58333333333331</v>
      </c>
      <c r="H328" s="6">
        <v>75.958333333333329</v>
      </c>
      <c r="I328" s="6">
        <v>111.41666666666667</v>
      </c>
      <c r="J328" s="6">
        <v>77</v>
      </c>
      <c r="K328" s="6">
        <v>62.541666666666664</v>
      </c>
      <c r="L328" s="6">
        <f t="shared" si="11"/>
        <v>326.91666666666669</v>
      </c>
    </row>
    <row r="329" spans="1:12">
      <c r="A329" s="3" t="s">
        <v>91</v>
      </c>
      <c r="B329" s="20" t="s">
        <v>63</v>
      </c>
      <c r="C329" s="19" t="s">
        <v>179</v>
      </c>
      <c r="D329" s="16">
        <v>79.083333333333329</v>
      </c>
      <c r="E329" s="16">
        <v>114.625</v>
      </c>
      <c r="F329" s="16">
        <v>16.125</v>
      </c>
      <c r="G329" s="17">
        <f t="shared" si="10"/>
        <v>209.83333333333331</v>
      </c>
      <c r="H329" s="6" t="s">
        <v>179</v>
      </c>
      <c r="I329" s="6">
        <v>79.083333333333329</v>
      </c>
      <c r="J329" s="6">
        <v>93.625</v>
      </c>
      <c r="K329" s="6">
        <v>15.916666666666666</v>
      </c>
      <c r="L329" s="6">
        <f t="shared" si="11"/>
        <v>188.62499999999997</v>
      </c>
    </row>
    <row r="330" spans="1:12">
      <c r="A330" s="3" t="s">
        <v>92</v>
      </c>
      <c r="B330" s="20" t="s">
        <v>63</v>
      </c>
      <c r="C330" s="19" t="s">
        <v>179</v>
      </c>
      <c r="D330" s="16">
        <v>24.791666666666668</v>
      </c>
      <c r="E330" s="16">
        <v>26.375</v>
      </c>
      <c r="F330" s="16" t="s">
        <v>179</v>
      </c>
      <c r="G330" s="17">
        <f t="shared" si="10"/>
        <v>51.166666666666671</v>
      </c>
      <c r="H330" s="6" t="s">
        <v>179</v>
      </c>
      <c r="I330" s="6">
        <v>24.791666666666668</v>
      </c>
      <c r="J330" s="6">
        <v>21.416666666666668</v>
      </c>
      <c r="K330" s="6" t="s">
        <v>179</v>
      </c>
      <c r="L330" s="6">
        <f t="shared" si="11"/>
        <v>46.208333333333336</v>
      </c>
    </row>
    <row r="331" spans="1:12">
      <c r="A331" s="3" t="s">
        <v>93</v>
      </c>
      <c r="B331" s="20" t="s">
        <v>63</v>
      </c>
      <c r="C331" s="19" t="s">
        <v>179</v>
      </c>
      <c r="D331" s="16">
        <v>19.875</v>
      </c>
      <c r="E331" s="16">
        <v>39.125</v>
      </c>
      <c r="F331" s="16" t="s">
        <v>179</v>
      </c>
      <c r="G331" s="17">
        <f t="shared" si="10"/>
        <v>59</v>
      </c>
      <c r="H331" s="6" t="s">
        <v>179</v>
      </c>
      <c r="I331" s="6">
        <v>19.875</v>
      </c>
      <c r="J331" s="6">
        <v>34.541666666666664</v>
      </c>
      <c r="K331" s="6" t="s">
        <v>179</v>
      </c>
      <c r="L331" s="6">
        <f t="shared" si="11"/>
        <v>54.416666666666664</v>
      </c>
    </row>
    <row r="332" spans="1:12">
      <c r="A332" s="3" t="s">
        <v>94</v>
      </c>
      <c r="B332" s="20" t="s">
        <v>63</v>
      </c>
      <c r="C332" s="19">
        <v>100.45833333333333</v>
      </c>
      <c r="D332" s="16">
        <v>163.25</v>
      </c>
      <c r="E332" s="16">
        <v>267.25</v>
      </c>
      <c r="F332" s="16">
        <v>32.625</v>
      </c>
      <c r="G332" s="17">
        <f t="shared" si="10"/>
        <v>563.58333333333326</v>
      </c>
      <c r="H332" s="6">
        <v>70.291666666666671</v>
      </c>
      <c r="I332" s="6">
        <v>163.25</v>
      </c>
      <c r="J332" s="6">
        <v>243.125</v>
      </c>
      <c r="K332" s="6">
        <v>31.583333333333332</v>
      </c>
      <c r="L332" s="6">
        <f t="shared" si="11"/>
        <v>508.25</v>
      </c>
    </row>
    <row r="333" spans="1:12">
      <c r="A333" s="3" t="s">
        <v>95</v>
      </c>
      <c r="B333" s="20" t="s">
        <v>63</v>
      </c>
      <c r="C333" s="19">
        <v>95.375</v>
      </c>
      <c r="D333" s="16">
        <v>243.79166666666666</v>
      </c>
      <c r="E333" s="16">
        <v>381.5</v>
      </c>
      <c r="F333" s="16">
        <v>57.416666666666664</v>
      </c>
      <c r="G333" s="17">
        <f t="shared" si="10"/>
        <v>778.08333333333326</v>
      </c>
      <c r="H333" s="6">
        <v>66</v>
      </c>
      <c r="I333" s="6">
        <v>243.79166666666666</v>
      </c>
      <c r="J333" s="6">
        <v>348.875</v>
      </c>
      <c r="K333" s="6">
        <v>57.291666666666664</v>
      </c>
      <c r="L333" s="6">
        <f t="shared" si="11"/>
        <v>715.95833333333326</v>
      </c>
    </row>
    <row r="334" spans="1:12">
      <c r="A334" s="3" t="s">
        <v>96</v>
      </c>
      <c r="B334" s="20" t="s">
        <v>63</v>
      </c>
      <c r="C334" s="19">
        <v>171</v>
      </c>
      <c r="D334" s="16">
        <v>249.20833333333334</v>
      </c>
      <c r="E334" s="16">
        <v>373.95833333333331</v>
      </c>
      <c r="F334" s="16">
        <v>36.166666666666664</v>
      </c>
      <c r="G334" s="17">
        <f t="shared" si="10"/>
        <v>830.33333333333337</v>
      </c>
      <c r="H334" s="6">
        <v>143.66666666666666</v>
      </c>
      <c r="I334" s="6">
        <v>249.20833333333334</v>
      </c>
      <c r="J334" s="6">
        <v>291.29166666666669</v>
      </c>
      <c r="K334" s="6">
        <v>35.916666666666664</v>
      </c>
      <c r="L334" s="6">
        <f t="shared" si="11"/>
        <v>720.08333333333337</v>
      </c>
    </row>
    <row r="335" spans="1:12">
      <c r="A335" s="3" t="s">
        <v>97</v>
      </c>
      <c r="B335" s="20" t="s">
        <v>63</v>
      </c>
      <c r="C335" s="19">
        <v>246.5</v>
      </c>
      <c r="D335" s="16">
        <v>513.95833333333337</v>
      </c>
      <c r="E335" s="16">
        <v>656.20833333333337</v>
      </c>
      <c r="F335" s="16">
        <v>176.79166666666666</v>
      </c>
      <c r="G335" s="17">
        <f t="shared" si="10"/>
        <v>1593.4583333333335</v>
      </c>
      <c r="H335" s="6">
        <v>169.875</v>
      </c>
      <c r="I335" s="6">
        <v>513.95833333333337</v>
      </c>
      <c r="J335" s="6">
        <v>478.58333333333331</v>
      </c>
      <c r="K335" s="6">
        <v>174.875</v>
      </c>
      <c r="L335" s="6">
        <f t="shared" si="11"/>
        <v>1337.2916666666667</v>
      </c>
    </row>
    <row r="336" spans="1:12">
      <c r="A336" s="3" t="s">
        <v>98</v>
      </c>
      <c r="B336" s="20" t="s">
        <v>63</v>
      </c>
      <c r="C336" s="19" t="s">
        <v>179</v>
      </c>
      <c r="D336" s="16">
        <v>20.166666666666668</v>
      </c>
      <c r="E336" s="16">
        <v>42</v>
      </c>
      <c r="F336" s="16" t="s">
        <v>179</v>
      </c>
      <c r="G336" s="17">
        <f t="shared" si="10"/>
        <v>62.166666666666671</v>
      </c>
      <c r="H336" s="6" t="s">
        <v>179</v>
      </c>
      <c r="I336" s="6">
        <v>20.166666666666668</v>
      </c>
      <c r="J336" s="6">
        <v>31.708333333333332</v>
      </c>
      <c r="K336" s="6" t="s">
        <v>179</v>
      </c>
      <c r="L336" s="6">
        <f t="shared" si="11"/>
        <v>51.875</v>
      </c>
    </row>
    <row r="337" spans="1:12">
      <c r="A337" s="3" t="s">
        <v>99</v>
      </c>
      <c r="B337" s="20" t="s">
        <v>63</v>
      </c>
      <c r="C337" s="19" t="s">
        <v>179</v>
      </c>
      <c r="D337" s="16">
        <v>38.125</v>
      </c>
      <c r="E337" s="16">
        <v>67.041666666666671</v>
      </c>
      <c r="F337" s="16" t="s">
        <v>179</v>
      </c>
      <c r="G337" s="17">
        <f t="shared" si="10"/>
        <v>105.16666666666667</v>
      </c>
      <c r="H337" s="6" t="s">
        <v>179</v>
      </c>
      <c r="I337" s="6">
        <v>38.125</v>
      </c>
      <c r="J337" s="6">
        <v>58.625</v>
      </c>
      <c r="K337" s="6" t="s">
        <v>179</v>
      </c>
      <c r="L337" s="6">
        <f t="shared" si="11"/>
        <v>96.75</v>
      </c>
    </row>
    <row r="338" spans="1:12">
      <c r="A338" s="3" t="s">
        <v>100</v>
      </c>
      <c r="B338" s="20" t="s">
        <v>63</v>
      </c>
      <c r="C338" s="19">
        <v>244.41666666666666</v>
      </c>
      <c r="D338" s="16">
        <v>387.875</v>
      </c>
      <c r="E338" s="16">
        <v>318.45833333333331</v>
      </c>
      <c r="F338" s="16">
        <v>270.625</v>
      </c>
      <c r="G338" s="17">
        <f t="shared" si="10"/>
        <v>1221.375</v>
      </c>
      <c r="H338" s="6">
        <v>211.875</v>
      </c>
      <c r="I338" s="6">
        <v>387.875</v>
      </c>
      <c r="J338" s="6">
        <v>277.91666666666669</v>
      </c>
      <c r="K338" s="6">
        <v>267.04166666666669</v>
      </c>
      <c r="L338" s="6">
        <f t="shared" si="11"/>
        <v>1144.7083333333335</v>
      </c>
    </row>
    <row r="339" spans="1:12">
      <c r="A339" s="3" t="s">
        <v>101</v>
      </c>
      <c r="B339" s="20" t="s">
        <v>63</v>
      </c>
      <c r="C339" s="19">
        <v>63.25</v>
      </c>
      <c r="D339" s="16">
        <v>86.666666666666671</v>
      </c>
      <c r="E339" s="16">
        <v>100.95833333333333</v>
      </c>
      <c r="F339" s="16">
        <v>103.375</v>
      </c>
      <c r="G339" s="17">
        <f t="shared" si="10"/>
        <v>354.25</v>
      </c>
      <c r="H339" s="6">
        <v>51.625</v>
      </c>
      <c r="I339" s="6">
        <v>86.666666666666671</v>
      </c>
      <c r="J339" s="6">
        <v>91.541666666666671</v>
      </c>
      <c r="K339" s="6">
        <v>101.375</v>
      </c>
      <c r="L339" s="6">
        <f t="shared" si="11"/>
        <v>331.20833333333337</v>
      </c>
    </row>
    <row r="340" spans="1:12">
      <c r="A340" s="3" t="s">
        <v>102</v>
      </c>
      <c r="B340" s="20" t="s">
        <v>63</v>
      </c>
      <c r="C340" s="19">
        <v>78.125</v>
      </c>
      <c r="D340" s="16">
        <v>61.5</v>
      </c>
      <c r="E340" s="16">
        <v>119.91666666666667</v>
      </c>
      <c r="F340" s="16">
        <v>25.833333333333332</v>
      </c>
      <c r="G340" s="17">
        <f t="shared" si="10"/>
        <v>285.375</v>
      </c>
      <c r="H340" s="6">
        <v>63.25</v>
      </c>
      <c r="I340" s="6">
        <v>61.5</v>
      </c>
      <c r="J340" s="6">
        <v>105.25</v>
      </c>
      <c r="K340" s="6">
        <v>25.833333333333332</v>
      </c>
      <c r="L340" s="6">
        <f t="shared" si="11"/>
        <v>255.83333333333334</v>
      </c>
    </row>
    <row r="341" spans="1:12">
      <c r="A341" s="3" t="s">
        <v>103</v>
      </c>
      <c r="B341" s="20" t="s">
        <v>63</v>
      </c>
      <c r="C341" s="19">
        <v>370.79166666666669</v>
      </c>
      <c r="D341" s="16">
        <v>533.70833333333337</v>
      </c>
      <c r="E341" s="16">
        <v>727.58333333333337</v>
      </c>
      <c r="F341" s="16">
        <v>230.375</v>
      </c>
      <c r="G341" s="17">
        <f t="shared" si="10"/>
        <v>1862.4583333333335</v>
      </c>
      <c r="H341" s="6">
        <v>202.91666666666666</v>
      </c>
      <c r="I341" s="6">
        <v>533.70833333333337</v>
      </c>
      <c r="J341" s="6">
        <v>609.16666666666663</v>
      </c>
      <c r="K341" s="6">
        <v>225.04166666666666</v>
      </c>
      <c r="L341" s="6">
        <f t="shared" si="11"/>
        <v>1570.8333333333333</v>
      </c>
    </row>
    <row r="342" spans="1:12">
      <c r="A342" s="3" t="s">
        <v>104</v>
      </c>
      <c r="B342" s="20" t="s">
        <v>63</v>
      </c>
      <c r="C342" s="19">
        <v>55.791666666666664</v>
      </c>
      <c r="D342" s="16">
        <v>65.375</v>
      </c>
      <c r="E342" s="16">
        <v>108.95833333333333</v>
      </c>
      <c r="F342" s="16">
        <v>31</v>
      </c>
      <c r="G342" s="17">
        <f t="shared" si="10"/>
        <v>261.125</v>
      </c>
      <c r="H342" s="6">
        <v>46.458333333333336</v>
      </c>
      <c r="I342" s="6">
        <v>65.375</v>
      </c>
      <c r="J342" s="6">
        <v>92.416666666666671</v>
      </c>
      <c r="K342" s="6">
        <v>31</v>
      </c>
      <c r="L342" s="6">
        <f t="shared" si="11"/>
        <v>235.25</v>
      </c>
    </row>
    <row r="343" spans="1:12">
      <c r="A343" s="3" t="s">
        <v>105</v>
      </c>
      <c r="B343" s="20" t="s">
        <v>63</v>
      </c>
      <c r="C343" s="19">
        <v>485.54166666666669</v>
      </c>
      <c r="D343" s="16">
        <v>616.5</v>
      </c>
      <c r="E343" s="16">
        <v>620.375</v>
      </c>
      <c r="F343" s="16">
        <v>595.58333333333337</v>
      </c>
      <c r="G343" s="17">
        <f t="shared" si="10"/>
        <v>2318</v>
      </c>
      <c r="H343" s="6">
        <v>363.45833333333331</v>
      </c>
      <c r="I343" s="6">
        <v>616.5</v>
      </c>
      <c r="J343" s="6">
        <v>509.79166666666669</v>
      </c>
      <c r="K343" s="6">
        <v>580.66666666666663</v>
      </c>
      <c r="L343" s="6">
        <f t="shared" si="11"/>
        <v>2070.4166666666665</v>
      </c>
    </row>
    <row r="344" spans="1:12">
      <c r="A344" s="3" t="s">
        <v>106</v>
      </c>
      <c r="B344" s="20" t="s">
        <v>63</v>
      </c>
      <c r="C344" s="19">
        <v>130.08333333333334</v>
      </c>
      <c r="D344" s="16">
        <v>76.791666666666671</v>
      </c>
      <c r="E344" s="16">
        <v>154.75</v>
      </c>
      <c r="F344" s="16">
        <v>41.75</v>
      </c>
      <c r="G344" s="17">
        <f t="shared" si="10"/>
        <v>403.375</v>
      </c>
      <c r="H344" s="6">
        <v>94.041666666666671</v>
      </c>
      <c r="I344" s="6">
        <v>76.791666666666671</v>
      </c>
      <c r="J344" s="6">
        <v>123.04166666666667</v>
      </c>
      <c r="K344" s="6">
        <v>40.083333333333336</v>
      </c>
      <c r="L344" s="6">
        <f t="shared" si="11"/>
        <v>333.95833333333331</v>
      </c>
    </row>
    <row r="345" spans="1:12">
      <c r="A345" s="3" t="s">
        <v>107</v>
      </c>
      <c r="B345" s="20" t="s">
        <v>63</v>
      </c>
      <c r="C345" s="19">
        <v>288.5</v>
      </c>
      <c r="D345" s="16">
        <v>414</v>
      </c>
      <c r="E345" s="16">
        <v>530.25</v>
      </c>
      <c r="F345" s="16">
        <v>145.83333333333334</v>
      </c>
      <c r="G345" s="17">
        <f t="shared" si="10"/>
        <v>1378.5833333333333</v>
      </c>
      <c r="H345" s="6">
        <v>231.625</v>
      </c>
      <c r="I345" s="6">
        <v>414</v>
      </c>
      <c r="J345" s="6">
        <v>475.25</v>
      </c>
      <c r="K345" s="6">
        <v>144.83333333333334</v>
      </c>
      <c r="L345" s="6">
        <f t="shared" si="11"/>
        <v>1265.7083333333333</v>
      </c>
    </row>
    <row r="346" spans="1:12">
      <c r="A346" s="3" t="s">
        <v>108</v>
      </c>
      <c r="B346" s="20" t="s">
        <v>63</v>
      </c>
      <c r="C346" s="19" t="s">
        <v>179</v>
      </c>
      <c r="D346" s="16">
        <v>13.166666666666666</v>
      </c>
      <c r="E346" s="16">
        <v>17.708333333333332</v>
      </c>
      <c r="F346" s="16" t="s">
        <v>179</v>
      </c>
      <c r="G346" s="17">
        <f t="shared" si="10"/>
        <v>30.875</v>
      </c>
      <c r="H346" s="6" t="s">
        <v>179</v>
      </c>
      <c r="I346" s="6">
        <v>13.166666666666666</v>
      </c>
      <c r="J346" s="6">
        <v>15.5</v>
      </c>
      <c r="K346" s="6" t="s">
        <v>179</v>
      </c>
      <c r="L346" s="6">
        <f t="shared" si="11"/>
        <v>28.666666666666664</v>
      </c>
    </row>
    <row r="347" spans="1:12">
      <c r="A347" s="3" t="s">
        <v>109</v>
      </c>
      <c r="B347" s="20" t="s">
        <v>63</v>
      </c>
      <c r="C347" s="19" t="s">
        <v>179</v>
      </c>
      <c r="D347" s="16">
        <v>36.833333333333336</v>
      </c>
      <c r="E347" s="16">
        <v>45.875</v>
      </c>
      <c r="F347" s="16" t="s">
        <v>179</v>
      </c>
      <c r="G347" s="17">
        <f t="shared" si="10"/>
        <v>82.708333333333343</v>
      </c>
      <c r="H347" s="6" t="s">
        <v>179</v>
      </c>
      <c r="I347" s="6">
        <v>36.833333333333336</v>
      </c>
      <c r="J347" s="6">
        <v>38.125</v>
      </c>
      <c r="K347" s="6" t="s">
        <v>179</v>
      </c>
      <c r="L347" s="6">
        <f t="shared" si="11"/>
        <v>74.958333333333343</v>
      </c>
    </row>
    <row r="348" spans="1:12">
      <c r="A348" s="3" t="s">
        <v>110</v>
      </c>
      <c r="B348" s="20" t="s">
        <v>63</v>
      </c>
      <c r="C348" s="19">
        <v>107.83333333333333</v>
      </c>
      <c r="D348" s="16">
        <v>94.041666666666671</v>
      </c>
      <c r="E348" s="16">
        <v>149.58333333333334</v>
      </c>
      <c r="F348" s="16">
        <v>47.708333333333336</v>
      </c>
      <c r="G348" s="17">
        <f t="shared" si="10"/>
        <v>399.16666666666669</v>
      </c>
      <c r="H348" s="6">
        <v>64.541666666666671</v>
      </c>
      <c r="I348" s="6">
        <v>94.041666666666671</v>
      </c>
      <c r="J348" s="6">
        <v>119.95833333333333</v>
      </c>
      <c r="K348" s="6">
        <v>45.541666666666664</v>
      </c>
      <c r="L348" s="6">
        <f t="shared" si="11"/>
        <v>324.08333333333337</v>
      </c>
    </row>
    <row r="349" spans="1:12">
      <c r="A349" s="3" t="s">
        <v>111</v>
      </c>
      <c r="B349" s="20" t="s">
        <v>63</v>
      </c>
      <c r="C349" s="19" t="s">
        <v>179</v>
      </c>
      <c r="D349" s="16">
        <v>14.375</v>
      </c>
      <c r="E349" s="16">
        <v>41.166666666666664</v>
      </c>
      <c r="F349" s="16" t="s">
        <v>179</v>
      </c>
      <c r="G349" s="17">
        <f t="shared" si="10"/>
        <v>55.541666666666664</v>
      </c>
      <c r="H349" s="6" t="s">
        <v>179</v>
      </c>
      <c r="I349" s="6">
        <v>14.375</v>
      </c>
      <c r="J349" s="6">
        <v>31.458333333333332</v>
      </c>
      <c r="K349" s="6" t="s">
        <v>179</v>
      </c>
      <c r="L349" s="6">
        <f t="shared" si="11"/>
        <v>45.833333333333329</v>
      </c>
    </row>
    <row r="350" spans="1:12">
      <c r="A350" s="3" t="s">
        <v>112</v>
      </c>
      <c r="B350" s="20" t="s">
        <v>63</v>
      </c>
      <c r="C350" s="19">
        <v>658.20833333333337</v>
      </c>
      <c r="D350" s="16">
        <v>572.125</v>
      </c>
      <c r="E350" s="16">
        <v>686.08333333333337</v>
      </c>
      <c r="F350" s="16">
        <v>470.45833333333331</v>
      </c>
      <c r="G350" s="17">
        <f t="shared" si="10"/>
        <v>2386.8750000000005</v>
      </c>
      <c r="H350" s="6">
        <v>493.91666666666669</v>
      </c>
      <c r="I350" s="6">
        <v>572.125</v>
      </c>
      <c r="J350" s="6">
        <v>571.41666666666663</v>
      </c>
      <c r="K350" s="6">
        <v>464.54166666666669</v>
      </c>
      <c r="L350" s="6">
        <f t="shared" si="11"/>
        <v>2102</v>
      </c>
    </row>
    <row r="351" spans="1:12">
      <c r="A351" s="3" t="s">
        <v>113</v>
      </c>
      <c r="B351" s="20" t="s">
        <v>63</v>
      </c>
      <c r="C351" s="19">
        <v>82.625</v>
      </c>
      <c r="D351" s="16">
        <v>65.833333333333329</v>
      </c>
      <c r="E351" s="16">
        <v>373.91666666666669</v>
      </c>
      <c r="F351" s="16">
        <v>51.166666666666664</v>
      </c>
      <c r="G351" s="17">
        <f t="shared" si="10"/>
        <v>573.54166666666663</v>
      </c>
      <c r="H351" s="6">
        <v>70.583333333333329</v>
      </c>
      <c r="I351" s="6">
        <v>65.833333333333329</v>
      </c>
      <c r="J351" s="6">
        <v>333.20833333333331</v>
      </c>
      <c r="K351" s="6">
        <v>50.666666666666664</v>
      </c>
      <c r="L351" s="6">
        <f t="shared" si="11"/>
        <v>520.29166666666663</v>
      </c>
    </row>
    <row r="352" spans="1:12">
      <c r="A352" s="3" t="s">
        <v>114</v>
      </c>
      <c r="B352" s="20" t="s">
        <v>63</v>
      </c>
      <c r="C352" s="19">
        <v>153.33333333333334</v>
      </c>
      <c r="D352" s="16">
        <v>189.16666666666666</v>
      </c>
      <c r="E352" s="16">
        <v>272.625</v>
      </c>
      <c r="F352" s="16">
        <v>65</v>
      </c>
      <c r="G352" s="17">
        <f t="shared" si="10"/>
        <v>680.125</v>
      </c>
      <c r="H352" s="6">
        <v>100.83333333333333</v>
      </c>
      <c r="I352" s="6">
        <v>189.16666666666666</v>
      </c>
      <c r="J352" s="6">
        <v>228.875</v>
      </c>
      <c r="K352" s="6">
        <v>60.458333333333336</v>
      </c>
      <c r="L352" s="6">
        <f t="shared" si="11"/>
        <v>579.33333333333337</v>
      </c>
    </row>
    <row r="353" spans="1:12">
      <c r="A353" s="3" t="s">
        <v>115</v>
      </c>
      <c r="B353" s="20" t="s">
        <v>63</v>
      </c>
      <c r="C353" s="19">
        <v>88.291666666666671</v>
      </c>
      <c r="D353" s="16">
        <v>189.54166666666666</v>
      </c>
      <c r="E353" s="16">
        <v>252.79166666666666</v>
      </c>
      <c r="F353" s="16">
        <v>72.791666666666671</v>
      </c>
      <c r="G353" s="17">
        <f t="shared" si="10"/>
        <v>603.41666666666663</v>
      </c>
      <c r="H353" s="6">
        <v>70.833333333333329</v>
      </c>
      <c r="I353" s="6">
        <v>189.54166666666666</v>
      </c>
      <c r="J353" s="6">
        <v>220.66666666666666</v>
      </c>
      <c r="K353" s="6">
        <v>72.791666666666671</v>
      </c>
      <c r="L353" s="6">
        <f t="shared" si="11"/>
        <v>553.83333333333326</v>
      </c>
    </row>
    <row r="354" spans="1:12">
      <c r="A354" s="3" t="s">
        <v>116</v>
      </c>
      <c r="B354" s="20" t="s">
        <v>63</v>
      </c>
      <c r="C354" s="19">
        <v>117.58333333333333</v>
      </c>
      <c r="D354" s="16">
        <v>192.79166666666666</v>
      </c>
      <c r="E354" s="16">
        <v>337.375</v>
      </c>
      <c r="F354" s="16">
        <v>90.333333333333329</v>
      </c>
      <c r="G354" s="17">
        <f t="shared" si="10"/>
        <v>738.08333333333337</v>
      </c>
      <c r="H354" s="6">
        <v>87.458333333333329</v>
      </c>
      <c r="I354" s="6">
        <v>192.79166666666666</v>
      </c>
      <c r="J354" s="6">
        <v>284.95833333333331</v>
      </c>
      <c r="K354" s="6">
        <v>86.666666666666671</v>
      </c>
      <c r="L354" s="6">
        <f t="shared" si="11"/>
        <v>651.87499999999989</v>
      </c>
    </row>
    <row r="355" spans="1:12">
      <c r="A355" s="3" t="s">
        <v>117</v>
      </c>
      <c r="B355" s="20" t="s">
        <v>63</v>
      </c>
      <c r="C355" s="19" t="s">
        <v>179</v>
      </c>
      <c r="D355" s="16">
        <v>26.541666666666668</v>
      </c>
      <c r="E355" s="16">
        <v>57.541666666666664</v>
      </c>
      <c r="F355" s="16" t="s">
        <v>179</v>
      </c>
      <c r="G355" s="17">
        <f t="shared" si="10"/>
        <v>84.083333333333329</v>
      </c>
      <c r="H355" s="6" t="s">
        <v>179</v>
      </c>
      <c r="I355" s="6">
        <v>26.541666666666668</v>
      </c>
      <c r="J355" s="6">
        <v>47.458333333333336</v>
      </c>
      <c r="K355" s="6" t="s">
        <v>179</v>
      </c>
      <c r="L355" s="6">
        <f t="shared" si="11"/>
        <v>74</v>
      </c>
    </row>
    <row r="356" spans="1:12">
      <c r="A356" s="3" t="s">
        <v>118</v>
      </c>
      <c r="B356" s="20" t="s">
        <v>63</v>
      </c>
      <c r="C356" s="19" t="s">
        <v>179</v>
      </c>
      <c r="D356" s="16">
        <v>53</v>
      </c>
      <c r="E356" s="16">
        <v>98.625</v>
      </c>
      <c r="F356" s="16">
        <v>17.416666666666668</v>
      </c>
      <c r="G356" s="17">
        <f t="shared" si="10"/>
        <v>169.04166666666666</v>
      </c>
      <c r="H356" s="6" t="s">
        <v>179</v>
      </c>
      <c r="I356" s="6">
        <v>53</v>
      </c>
      <c r="J356" s="6">
        <v>70.541666666666671</v>
      </c>
      <c r="K356" s="6">
        <v>16.416666666666668</v>
      </c>
      <c r="L356" s="6">
        <f t="shared" si="11"/>
        <v>139.95833333333334</v>
      </c>
    </row>
    <row r="357" spans="1:12">
      <c r="A357" s="3" t="s">
        <v>119</v>
      </c>
      <c r="B357" s="20" t="s">
        <v>63</v>
      </c>
      <c r="C357" s="19" t="s">
        <v>179</v>
      </c>
      <c r="D357" s="16">
        <v>12.083333333333334</v>
      </c>
      <c r="E357" s="16" t="s">
        <v>179</v>
      </c>
      <c r="F357" s="16" t="s">
        <v>179</v>
      </c>
      <c r="G357" s="17">
        <f t="shared" si="10"/>
        <v>12.083333333333334</v>
      </c>
      <c r="H357" s="6" t="s">
        <v>179</v>
      </c>
      <c r="I357" s="6">
        <v>12.083333333333334</v>
      </c>
      <c r="J357" s="6" t="s">
        <v>179</v>
      </c>
      <c r="K357" s="6" t="s">
        <v>179</v>
      </c>
      <c r="L357" s="6">
        <f t="shared" si="11"/>
        <v>12.083333333333334</v>
      </c>
    </row>
    <row r="358" spans="1:12">
      <c r="A358" s="3" t="s">
        <v>120</v>
      </c>
      <c r="B358" s="20" t="s">
        <v>63</v>
      </c>
      <c r="C358" s="19">
        <v>381.875</v>
      </c>
      <c r="D358" s="16">
        <v>241.625</v>
      </c>
      <c r="E358" s="16">
        <v>397.70833333333331</v>
      </c>
      <c r="F358" s="16">
        <v>166.41666666666666</v>
      </c>
      <c r="G358" s="17">
        <f t="shared" si="10"/>
        <v>1187.625</v>
      </c>
      <c r="H358" s="6">
        <v>319.16666666666669</v>
      </c>
      <c r="I358" s="6">
        <v>241.625</v>
      </c>
      <c r="J358" s="6">
        <v>334.16666666666669</v>
      </c>
      <c r="K358" s="6">
        <v>160.375</v>
      </c>
      <c r="L358" s="6">
        <f t="shared" si="11"/>
        <v>1055.3333333333335</v>
      </c>
    </row>
    <row r="359" spans="1:12">
      <c r="A359" s="3" t="s">
        <v>121</v>
      </c>
      <c r="B359" s="20" t="s">
        <v>63</v>
      </c>
      <c r="C359" s="19" t="s">
        <v>179</v>
      </c>
      <c r="D359" s="16">
        <v>96.833333333333329</v>
      </c>
      <c r="E359" s="16">
        <v>116</v>
      </c>
      <c r="F359" s="16">
        <v>22.25</v>
      </c>
      <c r="G359" s="17">
        <f t="shared" si="10"/>
        <v>235.08333333333331</v>
      </c>
      <c r="H359" s="6" t="s">
        <v>179</v>
      </c>
      <c r="I359" s="6">
        <v>96.833333333333329</v>
      </c>
      <c r="J359" s="6">
        <v>95.875</v>
      </c>
      <c r="K359" s="6">
        <v>22.25</v>
      </c>
      <c r="L359" s="6">
        <f t="shared" si="11"/>
        <v>214.95833333333331</v>
      </c>
    </row>
    <row r="360" spans="1:12">
      <c r="A360" s="3" t="s">
        <v>122</v>
      </c>
      <c r="B360" s="20" t="s">
        <v>63</v>
      </c>
      <c r="C360" s="19">
        <v>274.625</v>
      </c>
      <c r="D360" s="16">
        <v>230.58333333333334</v>
      </c>
      <c r="E360" s="16">
        <v>412.08333333333331</v>
      </c>
      <c r="F360" s="16">
        <v>83.333333333333329</v>
      </c>
      <c r="G360" s="17">
        <f t="shared" si="10"/>
        <v>1000.6250000000001</v>
      </c>
      <c r="H360" s="6">
        <v>161.20833333333334</v>
      </c>
      <c r="I360" s="6">
        <v>230.58333333333334</v>
      </c>
      <c r="J360" s="6">
        <v>350.91666666666669</v>
      </c>
      <c r="K360" s="6">
        <v>82.333333333333329</v>
      </c>
      <c r="L360" s="6">
        <f t="shared" si="11"/>
        <v>825.04166666666674</v>
      </c>
    </row>
    <row r="361" spans="1:12">
      <c r="A361" s="3" t="s">
        <v>123</v>
      </c>
      <c r="B361" s="20" t="s">
        <v>63</v>
      </c>
      <c r="C361" s="19" t="s">
        <v>179</v>
      </c>
      <c r="D361" s="16">
        <v>17.25</v>
      </c>
      <c r="E361" s="16">
        <v>40</v>
      </c>
      <c r="F361" s="16" t="s">
        <v>179</v>
      </c>
      <c r="G361" s="17">
        <f t="shared" si="10"/>
        <v>57.25</v>
      </c>
      <c r="H361" s="6" t="s">
        <v>179</v>
      </c>
      <c r="I361" s="6">
        <v>17.25</v>
      </c>
      <c r="J361" s="6">
        <v>31.25</v>
      </c>
      <c r="K361" s="6" t="s">
        <v>179</v>
      </c>
      <c r="L361" s="6">
        <f t="shared" si="11"/>
        <v>48.5</v>
      </c>
    </row>
    <row r="362" spans="1:12">
      <c r="A362" s="3" t="s">
        <v>124</v>
      </c>
      <c r="B362" s="20" t="s">
        <v>63</v>
      </c>
      <c r="C362" s="19">
        <v>106.91666666666667</v>
      </c>
      <c r="D362" s="16">
        <v>150.54166666666666</v>
      </c>
      <c r="E362" s="16">
        <v>241.79166666666666</v>
      </c>
      <c r="F362" s="16">
        <v>31.416666666666668</v>
      </c>
      <c r="G362" s="17">
        <f t="shared" si="10"/>
        <v>530.66666666666663</v>
      </c>
      <c r="H362" s="6">
        <v>78.875</v>
      </c>
      <c r="I362" s="6">
        <v>150.54166666666666</v>
      </c>
      <c r="J362" s="6">
        <v>197.29166666666666</v>
      </c>
      <c r="K362" s="6">
        <v>29.916666666666668</v>
      </c>
      <c r="L362" s="6">
        <f t="shared" si="11"/>
        <v>456.625</v>
      </c>
    </row>
    <row r="363" spans="1:12">
      <c r="A363" s="3" t="s">
        <v>125</v>
      </c>
      <c r="B363" s="20" t="s">
        <v>63</v>
      </c>
      <c r="C363" s="19">
        <v>74.541666666666671</v>
      </c>
      <c r="D363" s="16">
        <v>80.791666666666671</v>
      </c>
      <c r="E363" s="16">
        <v>185.70833333333334</v>
      </c>
      <c r="F363" s="16">
        <v>23.25</v>
      </c>
      <c r="G363" s="17">
        <f t="shared" si="10"/>
        <v>364.29166666666669</v>
      </c>
      <c r="H363" s="6">
        <v>50.416666666666664</v>
      </c>
      <c r="I363" s="6">
        <v>80.791666666666671</v>
      </c>
      <c r="J363" s="6">
        <v>161.33333333333334</v>
      </c>
      <c r="K363" s="6">
        <v>23.25</v>
      </c>
      <c r="L363" s="6">
        <f t="shared" si="11"/>
        <v>315.79166666666669</v>
      </c>
    </row>
    <row r="364" spans="1:12">
      <c r="A364" s="3" t="s">
        <v>126</v>
      </c>
      <c r="B364" s="20" t="s">
        <v>63</v>
      </c>
      <c r="C364" s="19">
        <v>146.79166666666666</v>
      </c>
      <c r="D364" s="16">
        <v>148.75</v>
      </c>
      <c r="E364" s="16">
        <v>269.45833333333331</v>
      </c>
      <c r="F364" s="16">
        <v>54.541666666666664</v>
      </c>
      <c r="G364" s="17">
        <f t="shared" si="10"/>
        <v>619.54166666666663</v>
      </c>
      <c r="H364" s="6">
        <v>108.125</v>
      </c>
      <c r="I364" s="6">
        <v>148.75</v>
      </c>
      <c r="J364" s="6">
        <v>240.33333333333334</v>
      </c>
      <c r="K364" s="6">
        <v>52.625</v>
      </c>
      <c r="L364" s="6">
        <f t="shared" si="11"/>
        <v>549.83333333333337</v>
      </c>
    </row>
    <row r="365" spans="1:12">
      <c r="A365" s="3" t="s">
        <v>127</v>
      </c>
      <c r="B365" s="20" t="s">
        <v>63</v>
      </c>
      <c r="C365" s="19" t="s">
        <v>179</v>
      </c>
      <c r="D365" s="16">
        <v>74.708333333333329</v>
      </c>
      <c r="E365" s="16">
        <v>135.33333333333334</v>
      </c>
      <c r="F365" s="16" t="s">
        <v>179</v>
      </c>
      <c r="G365" s="17">
        <f t="shared" si="10"/>
        <v>210.04166666666669</v>
      </c>
      <c r="H365" s="6" t="s">
        <v>179</v>
      </c>
      <c r="I365" s="6">
        <v>74.708333333333329</v>
      </c>
      <c r="J365" s="6">
        <v>118.875</v>
      </c>
      <c r="K365" s="6" t="s">
        <v>179</v>
      </c>
      <c r="L365" s="6">
        <f t="shared" si="11"/>
        <v>193.58333333333331</v>
      </c>
    </row>
    <row r="366" spans="1:12">
      <c r="A366" s="3" t="s">
        <v>128</v>
      </c>
      <c r="B366" s="20" t="s">
        <v>63</v>
      </c>
      <c r="C366" s="19" t="s">
        <v>179</v>
      </c>
      <c r="D366" s="16">
        <v>64.458333333333329</v>
      </c>
      <c r="E366" s="16">
        <v>94.75</v>
      </c>
      <c r="F366" s="16">
        <v>17.958333333333332</v>
      </c>
      <c r="G366" s="17">
        <f t="shared" si="10"/>
        <v>177.16666666666666</v>
      </c>
      <c r="H366" s="6" t="s">
        <v>179</v>
      </c>
      <c r="I366" s="6">
        <v>64.458333333333329</v>
      </c>
      <c r="J366" s="6">
        <v>80.5</v>
      </c>
      <c r="K366" s="6">
        <v>17.958333333333332</v>
      </c>
      <c r="L366" s="6">
        <f t="shared" si="11"/>
        <v>162.91666666666666</v>
      </c>
    </row>
    <row r="367" spans="1:12">
      <c r="A367" s="3" t="s">
        <v>129</v>
      </c>
      <c r="B367" s="20" t="s">
        <v>63</v>
      </c>
      <c r="C367" s="19" t="s">
        <v>179</v>
      </c>
      <c r="D367" s="16">
        <v>32</v>
      </c>
      <c r="E367" s="16">
        <v>67.291666666666671</v>
      </c>
      <c r="F367" s="16" t="s">
        <v>179</v>
      </c>
      <c r="G367" s="17">
        <f t="shared" si="10"/>
        <v>99.291666666666671</v>
      </c>
      <c r="H367" s="6" t="s">
        <v>179</v>
      </c>
      <c r="I367" s="6">
        <v>32</v>
      </c>
      <c r="J367" s="6">
        <v>58.791666666666664</v>
      </c>
      <c r="K367" s="6" t="s">
        <v>179</v>
      </c>
      <c r="L367" s="6">
        <f t="shared" si="11"/>
        <v>90.791666666666657</v>
      </c>
    </row>
    <row r="368" spans="1:12">
      <c r="A368" s="3" t="s">
        <v>130</v>
      </c>
      <c r="B368" s="20" t="s">
        <v>63</v>
      </c>
      <c r="C368" s="19">
        <v>44.5</v>
      </c>
      <c r="D368" s="16">
        <v>216.45833333333334</v>
      </c>
      <c r="E368" s="16">
        <v>262.20833333333331</v>
      </c>
      <c r="F368" s="16">
        <v>76.5</v>
      </c>
      <c r="G368" s="17">
        <f t="shared" si="10"/>
        <v>599.66666666666674</v>
      </c>
      <c r="H368" s="6">
        <v>29.791666666666668</v>
      </c>
      <c r="I368" s="6">
        <v>216.45833333333334</v>
      </c>
      <c r="J368" s="6">
        <v>227</v>
      </c>
      <c r="K368" s="6">
        <v>75.541666666666671</v>
      </c>
      <c r="L368" s="6">
        <f t="shared" si="11"/>
        <v>548.79166666666663</v>
      </c>
    </row>
    <row r="369" spans="1:12">
      <c r="A369" s="3" t="s">
        <v>131</v>
      </c>
      <c r="B369" s="20" t="s">
        <v>63</v>
      </c>
      <c r="C369" s="19">
        <v>898.20833333333337</v>
      </c>
      <c r="D369" s="16">
        <v>957.91666666666663</v>
      </c>
      <c r="E369" s="16">
        <v>1066.7083333333333</v>
      </c>
      <c r="F369" s="16">
        <v>450.375</v>
      </c>
      <c r="G369" s="17">
        <f t="shared" si="10"/>
        <v>3373.208333333333</v>
      </c>
      <c r="H369" s="6">
        <v>638.41666666666663</v>
      </c>
      <c r="I369" s="6">
        <v>957.91666666666663</v>
      </c>
      <c r="J369" s="6">
        <v>936.625</v>
      </c>
      <c r="K369" s="6">
        <v>443.83333333333331</v>
      </c>
      <c r="L369" s="6">
        <f t="shared" si="11"/>
        <v>2976.7916666666665</v>
      </c>
    </row>
    <row r="370" spans="1:12">
      <c r="A370" s="3" t="s">
        <v>132</v>
      </c>
      <c r="B370" s="20" t="s">
        <v>63</v>
      </c>
      <c r="C370" s="19" t="s">
        <v>179</v>
      </c>
      <c r="D370" s="16">
        <v>53.333333333333336</v>
      </c>
      <c r="E370" s="16">
        <v>80</v>
      </c>
      <c r="F370" s="16">
        <v>23.416666666666668</v>
      </c>
      <c r="G370" s="17">
        <f t="shared" si="10"/>
        <v>156.75</v>
      </c>
      <c r="H370" s="6" t="s">
        <v>179</v>
      </c>
      <c r="I370" s="6">
        <v>53.333333333333336</v>
      </c>
      <c r="J370" s="6">
        <v>68.916666666666671</v>
      </c>
      <c r="K370" s="6">
        <v>23.375</v>
      </c>
      <c r="L370" s="6">
        <f t="shared" si="11"/>
        <v>145.625</v>
      </c>
    </row>
    <row r="371" spans="1:12">
      <c r="A371" s="3" t="s">
        <v>133</v>
      </c>
      <c r="B371" s="20" t="s">
        <v>63</v>
      </c>
      <c r="C371" s="19">
        <v>52.416666666666664</v>
      </c>
      <c r="D371" s="16">
        <v>51.041666666666664</v>
      </c>
      <c r="E371" s="16">
        <v>97.25</v>
      </c>
      <c r="F371" s="16">
        <v>20.75</v>
      </c>
      <c r="G371" s="17">
        <f t="shared" si="10"/>
        <v>221.45833333333331</v>
      </c>
      <c r="H371" s="6">
        <v>42.041666666666664</v>
      </c>
      <c r="I371" s="6">
        <v>51.041666666666664</v>
      </c>
      <c r="J371" s="6">
        <v>83.583333333333329</v>
      </c>
      <c r="K371" s="6">
        <v>20.75</v>
      </c>
      <c r="L371" s="6">
        <f t="shared" si="11"/>
        <v>197.41666666666666</v>
      </c>
    </row>
    <row r="372" spans="1:12">
      <c r="A372" s="3" t="s">
        <v>134</v>
      </c>
      <c r="B372" s="20" t="s">
        <v>63</v>
      </c>
      <c r="C372" s="19">
        <v>159.41666666666666</v>
      </c>
      <c r="D372" s="16">
        <v>172.79166666666666</v>
      </c>
      <c r="E372" s="16">
        <v>290.04166666666669</v>
      </c>
      <c r="F372" s="16">
        <v>33.541666666666664</v>
      </c>
      <c r="G372" s="17">
        <f t="shared" si="10"/>
        <v>655.79166666666663</v>
      </c>
      <c r="H372" s="6">
        <v>128.875</v>
      </c>
      <c r="I372" s="6">
        <v>172.79166666666666</v>
      </c>
      <c r="J372" s="6">
        <v>235.75</v>
      </c>
      <c r="K372" s="6">
        <v>32.541666666666664</v>
      </c>
      <c r="L372" s="6">
        <f t="shared" si="11"/>
        <v>569.95833333333326</v>
      </c>
    </row>
    <row r="373" spans="1:12">
      <c r="A373" s="3" t="s">
        <v>135</v>
      </c>
      <c r="B373" s="20" t="s">
        <v>63</v>
      </c>
      <c r="C373" s="19">
        <v>131.08333333333334</v>
      </c>
      <c r="D373" s="16">
        <v>153.25</v>
      </c>
      <c r="E373" s="16">
        <v>398.33333333333331</v>
      </c>
      <c r="F373" s="16">
        <v>74.208333333333329</v>
      </c>
      <c r="G373" s="17">
        <f t="shared" si="10"/>
        <v>756.87500000000011</v>
      </c>
      <c r="H373" s="6">
        <v>89.75</v>
      </c>
      <c r="I373" s="6">
        <v>153.25</v>
      </c>
      <c r="J373" s="6">
        <v>348.91666666666669</v>
      </c>
      <c r="K373" s="6">
        <v>71.833333333333329</v>
      </c>
      <c r="L373" s="6">
        <f t="shared" si="11"/>
        <v>663.75000000000011</v>
      </c>
    </row>
    <row r="374" spans="1:12">
      <c r="A374" s="3" t="s">
        <v>136</v>
      </c>
      <c r="B374" s="20" t="s">
        <v>63</v>
      </c>
      <c r="C374" s="19">
        <v>689.16666666666663</v>
      </c>
      <c r="D374" s="16">
        <v>614.79166666666663</v>
      </c>
      <c r="E374" s="16">
        <v>1040.625</v>
      </c>
      <c r="F374" s="16">
        <v>177.95833333333334</v>
      </c>
      <c r="G374" s="17">
        <f t="shared" si="10"/>
        <v>2522.5416666666665</v>
      </c>
      <c r="H374" s="6">
        <v>573.41666666666663</v>
      </c>
      <c r="I374" s="6">
        <v>614.79166666666663</v>
      </c>
      <c r="J374" s="6">
        <v>886.58333333333337</v>
      </c>
      <c r="K374" s="6">
        <v>174.125</v>
      </c>
      <c r="L374" s="6">
        <f t="shared" si="11"/>
        <v>2248.9166666666665</v>
      </c>
    </row>
    <row r="375" spans="1:12">
      <c r="A375" s="3" t="s">
        <v>137</v>
      </c>
      <c r="B375" s="20" t="s">
        <v>63</v>
      </c>
      <c r="C375" s="19" t="s">
        <v>179</v>
      </c>
      <c r="D375" s="16">
        <v>21.041666666666668</v>
      </c>
      <c r="E375" s="16">
        <v>116.66666666666667</v>
      </c>
      <c r="F375" s="16" t="s">
        <v>179</v>
      </c>
      <c r="G375" s="17">
        <f t="shared" si="10"/>
        <v>137.70833333333334</v>
      </c>
      <c r="H375" s="6" t="s">
        <v>179</v>
      </c>
      <c r="I375" s="6">
        <v>21.041666666666668</v>
      </c>
      <c r="J375" s="6">
        <v>96.583333333333329</v>
      </c>
      <c r="K375" s="6" t="s">
        <v>179</v>
      </c>
      <c r="L375" s="6">
        <f t="shared" si="11"/>
        <v>117.625</v>
      </c>
    </row>
    <row r="376" spans="1:12">
      <c r="A376" s="3" t="s">
        <v>138</v>
      </c>
      <c r="B376" s="20" t="s">
        <v>63</v>
      </c>
      <c r="C376" s="19">
        <v>210.08333333333334</v>
      </c>
      <c r="D376" s="16">
        <v>268.70833333333331</v>
      </c>
      <c r="E376" s="16">
        <v>384.70833333333331</v>
      </c>
      <c r="F376" s="16">
        <v>53</v>
      </c>
      <c r="G376" s="17">
        <f t="shared" si="10"/>
        <v>916.5</v>
      </c>
      <c r="H376" s="6">
        <v>163.91666666666666</v>
      </c>
      <c r="I376" s="6">
        <v>268.70833333333331</v>
      </c>
      <c r="J376" s="6">
        <v>278.08333333333331</v>
      </c>
      <c r="K376" s="6">
        <v>52</v>
      </c>
      <c r="L376" s="6">
        <f t="shared" si="11"/>
        <v>762.70833333333326</v>
      </c>
    </row>
    <row r="377" spans="1:12">
      <c r="A377" s="3" t="s">
        <v>139</v>
      </c>
      <c r="B377" s="20" t="s">
        <v>63</v>
      </c>
      <c r="C377" s="19">
        <v>240.08333333333334</v>
      </c>
      <c r="D377" s="16">
        <v>212.75</v>
      </c>
      <c r="E377" s="16">
        <v>194.41666666666666</v>
      </c>
      <c r="F377" s="16">
        <v>92.458333333333329</v>
      </c>
      <c r="G377" s="17">
        <f t="shared" si="10"/>
        <v>739.70833333333337</v>
      </c>
      <c r="H377" s="6">
        <v>132.875</v>
      </c>
      <c r="I377" s="6">
        <v>212.75</v>
      </c>
      <c r="J377" s="6">
        <v>154</v>
      </c>
      <c r="K377" s="6">
        <v>89.041666666666671</v>
      </c>
      <c r="L377" s="6">
        <f t="shared" si="11"/>
        <v>588.66666666666663</v>
      </c>
    </row>
    <row r="378" spans="1:12">
      <c r="A378" s="3" t="s">
        <v>140</v>
      </c>
      <c r="B378" s="20" t="s">
        <v>63</v>
      </c>
      <c r="C378" s="19" t="s">
        <v>179</v>
      </c>
      <c r="D378" s="16">
        <v>32.958333333333336</v>
      </c>
      <c r="E378" s="16">
        <v>36</v>
      </c>
      <c r="F378" s="16" t="s">
        <v>179</v>
      </c>
      <c r="G378" s="17">
        <f t="shared" si="10"/>
        <v>68.958333333333343</v>
      </c>
      <c r="H378" s="6" t="s">
        <v>179</v>
      </c>
      <c r="I378" s="6">
        <v>32.958333333333336</v>
      </c>
      <c r="J378" s="6">
        <v>30.25</v>
      </c>
      <c r="K378" s="6" t="s">
        <v>179</v>
      </c>
      <c r="L378" s="6">
        <f t="shared" si="11"/>
        <v>63.208333333333336</v>
      </c>
    </row>
    <row r="379" spans="1:12">
      <c r="A379" s="3" t="s">
        <v>141</v>
      </c>
      <c r="B379" s="20" t="s">
        <v>63</v>
      </c>
      <c r="C379" s="19" t="s">
        <v>179</v>
      </c>
      <c r="D379" s="16">
        <v>31.625</v>
      </c>
      <c r="E379" s="16">
        <v>61.375</v>
      </c>
      <c r="F379" s="16" t="s">
        <v>179</v>
      </c>
      <c r="G379" s="17">
        <f t="shared" si="10"/>
        <v>93</v>
      </c>
      <c r="H379" s="6" t="s">
        <v>179</v>
      </c>
      <c r="I379" s="6">
        <v>31.625</v>
      </c>
      <c r="J379" s="6">
        <v>53.916666666666664</v>
      </c>
      <c r="K379" s="6" t="s">
        <v>179</v>
      </c>
      <c r="L379" s="6">
        <f t="shared" si="11"/>
        <v>85.541666666666657</v>
      </c>
    </row>
    <row r="380" spans="1:12">
      <c r="A380" s="3" t="s">
        <v>142</v>
      </c>
      <c r="B380" s="20" t="s">
        <v>63</v>
      </c>
      <c r="C380" s="19">
        <v>157.45833333333334</v>
      </c>
      <c r="D380" s="16">
        <v>176.16666666666666</v>
      </c>
      <c r="E380" s="16">
        <v>242</v>
      </c>
      <c r="F380" s="16">
        <v>59.458333333333336</v>
      </c>
      <c r="G380" s="17">
        <f t="shared" si="10"/>
        <v>635.08333333333337</v>
      </c>
      <c r="H380" s="6">
        <v>116.91666666666667</v>
      </c>
      <c r="I380" s="6">
        <v>176.16666666666666</v>
      </c>
      <c r="J380" s="6">
        <v>202.41666666666666</v>
      </c>
      <c r="K380" s="6">
        <v>59.083333333333336</v>
      </c>
      <c r="L380" s="6">
        <f t="shared" si="11"/>
        <v>554.58333333333337</v>
      </c>
    </row>
    <row r="381" spans="1:12">
      <c r="A381" s="3" t="s">
        <v>143</v>
      </c>
      <c r="B381" s="20" t="s">
        <v>63</v>
      </c>
      <c r="C381" s="19" t="s">
        <v>179</v>
      </c>
      <c r="D381" s="16" t="s">
        <v>179</v>
      </c>
      <c r="E381" s="16">
        <v>16.083333333333332</v>
      </c>
      <c r="F381" s="16" t="s">
        <v>179</v>
      </c>
      <c r="G381" s="17">
        <f t="shared" si="10"/>
        <v>16.083333333333332</v>
      </c>
      <c r="H381" s="6" t="s">
        <v>179</v>
      </c>
      <c r="I381" s="6" t="s">
        <v>179</v>
      </c>
      <c r="J381" s="6">
        <v>12.625</v>
      </c>
      <c r="K381" s="6" t="s">
        <v>179</v>
      </c>
      <c r="L381" s="6">
        <f t="shared" si="11"/>
        <v>12.625</v>
      </c>
    </row>
    <row r="382" spans="1:12">
      <c r="A382" s="3" t="s">
        <v>144</v>
      </c>
      <c r="B382" s="20" t="s">
        <v>63</v>
      </c>
      <c r="C382" s="19">
        <v>78.083333333333329</v>
      </c>
      <c r="D382" s="16">
        <v>119.29166666666667</v>
      </c>
      <c r="E382" s="16">
        <v>82.375</v>
      </c>
      <c r="F382" s="16">
        <v>45.125</v>
      </c>
      <c r="G382" s="17">
        <f t="shared" si="10"/>
        <v>324.875</v>
      </c>
      <c r="H382" s="6">
        <v>51.541666666666664</v>
      </c>
      <c r="I382" s="6">
        <v>119.29166666666667</v>
      </c>
      <c r="J382" s="6">
        <v>74.333333333333329</v>
      </c>
      <c r="K382" s="6">
        <v>44.125</v>
      </c>
      <c r="L382" s="6">
        <f t="shared" si="11"/>
        <v>289.29166666666669</v>
      </c>
    </row>
    <row r="383" spans="1:12">
      <c r="A383" s="3" t="s">
        <v>145</v>
      </c>
      <c r="B383" s="20" t="s">
        <v>63</v>
      </c>
      <c r="C383" s="19">
        <v>293.16666666666669</v>
      </c>
      <c r="D383" s="16">
        <v>260.625</v>
      </c>
      <c r="E383" s="16">
        <v>426.08333333333331</v>
      </c>
      <c r="F383" s="16">
        <v>47.958333333333336</v>
      </c>
      <c r="G383" s="17">
        <f t="shared" si="10"/>
        <v>1027.8333333333333</v>
      </c>
      <c r="H383" s="6">
        <v>220</v>
      </c>
      <c r="I383" s="6">
        <v>260.625</v>
      </c>
      <c r="J383" s="6">
        <v>375.70833333333331</v>
      </c>
      <c r="K383" s="6">
        <v>46.958333333333336</v>
      </c>
      <c r="L383" s="6">
        <f t="shared" si="11"/>
        <v>903.29166666666663</v>
      </c>
    </row>
    <row r="384" spans="1:12">
      <c r="A384" s="3" t="s">
        <v>146</v>
      </c>
      <c r="B384" s="20" t="s">
        <v>63</v>
      </c>
      <c r="C384" s="19" t="s">
        <v>179</v>
      </c>
      <c r="D384" s="16">
        <v>33</v>
      </c>
      <c r="E384" s="16">
        <v>72.333333333333329</v>
      </c>
      <c r="F384" s="16">
        <v>14.875</v>
      </c>
      <c r="G384" s="17">
        <f t="shared" si="10"/>
        <v>120.20833333333333</v>
      </c>
      <c r="H384" s="6" t="s">
        <v>179</v>
      </c>
      <c r="I384" s="6">
        <v>33</v>
      </c>
      <c r="J384" s="6">
        <v>59.458333333333336</v>
      </c>
      <c r="K384" s="6">
        <v>14.875</v>
      </c>
      <c r="L384" s="6">
        <f t="shared" si="11"/>
        <v>107.33333333333334</v>
      </c>
    </row>
    <row r="385" spans="1:12">
      <c r="A385" s="3" t="s">
        <v>147</v>
      </c>
      <c r="B385" s="20" t="s">
        <v>63</v>
      </c>
      <c r="C385" s="19">
        <v>267.66666666666669</v>
      </c>
      <c r="D385" s="16">
        <v>342.5</v>
      </c>
      <c r="E385" s="16">
        <v>444</v>
      </c>
      <c r="F385" s="16">
        <v>357.33333333333331</v>
      </c>
      <c r="G385" s="17">
        <f t="shared" si="10"/>
        <v>1411.5</v>
      </c>
      <c r="H385" s="6">
        <v>219.58333333333334</v>
      </c>
      <c r="I385" s="6">
        <v>342.5</v>
      </c>
      <c r="J385" s="6">
        <v>373.79166666666669</v>
      </c>
      <c r="K385" s="6">
        <v>353.625</v>
      </c>
      <c r="L385" s="6">
        <f t="shared" si="11"/>
        <v>1289.5</v>
      </c>
    </row>
    <row r="386" spans="1:12">
      <c r="A386" s="3" t="s">
        <v>148</v>
      </c>
      <c r="B386" s="20" t="s">
        <v>63</v>
      </c>
      <c r="C386" s="19">
        <v>51.583333333333336</v>
      </c>
      <c r="D386" s="16">
        <v>167.33333333333334</v>
      </c>
      <c r="E386" s="16">
        <v>312.20833333333331</v>
      </c>
      <c r="F386" s="16">
        <v>20.125</v>
      </c>
      <c r="G386" s="17">
        <f t="shared" si="10"/>
        <v>551.25</v>
      </c>
      <c r="H386" s="6">
        <v>35.416666666666664</v>
      </c>
      <c r="I386" s="6">
        <v>167.33333333333334</v>
      </c>
      <c r="J386" s="6">
        <v>278.04166666666669</v>
      </c>
      <c r="K386" s="6">
        <v>20.125</v>
      </c>
      <c r="L386" s="6">
        <f t="shared" si="11"/>
        <v>500.91666666666669</v>
      </c>
    </row>
    <row r="387" spans="1:12">
      <c r="A387" s="3" t="s">
        <v>149</v>
      </c>
      <c r="B387" s="20" t="s">
        <v>63</v>
      </c>
      <c r="C387" s="19">
        <v>210.625</v>
      </c>
      <c r="D387" s="16">
        <v>508.83333333333331</v>
      </c>
      <c r="E387" s="16">
        <v>1004.7916666666666</v>
      </c>
      <c r="F387" s="16">
        <v>169.54166666666666</v>
      </c>
      <c r="G387" s="17">
        <f t="shared" si="10"/>
        <v>1893.7916666666667</v>
      </c>
      <c r="H387" s="6">
        <v>119.20833333333333</v>
      </c>
      <c r="I387" s="6">
        <v>508.83333333333331</v>
      </c>
      <c r="J387" s="6">
        <v>919.54166666666663</v>
      </c>
      <c r="K387" s="6">
        <v>169.41666666666666</v>
      </c>
      <c r="L387" s="6">
        <f t="shared" si="11"/>
        <v>1717</v>
      </c>
    </row>
    <row r="388" spans="1:12">
      <c r="A388" s="3" t="s">
        <v>150</v>
      </c>
      <c r="B388" s="20" t="s">
        <v>63</v>
      </c>
      <c r="C388" s="19">
        <v>189.625</v>
      </c>
      <c r="D388" s="16">
        <v>200.04166666666666</v>
      </c>
      <c r="E388" s="16">
        <v>216</v>
      </c>
      <c r="F388" s="16">
        <v>201.5</v>
      </c>
      <c r="G388" s="17">
        <f t="shared" si="10"/>
        <v>807.16666666666663</v>
      </c>
      <c r="H388" s="6">
        <v>136.04166666666666</v>
      </c>
      <c r="I388" s="6">
        <v>200.04166666666666</v>
      </c>
      <c r="J388" s="6">
        <v>191.33333333333334</v>
      </c>
      <c r="K388" s="6">
        <v>201.5</v>
      </c>
      <c r="L388" s="6">
        <f t="shared" si="11"/>
        <v>728.91666666666663</v>
      </c>
    </row>
    <row r="389" spans="1:12">
      <c r="A389" s="3" t="s">
        <v>151</v>
      </c>
      <c r="B389" s="20" t="s">
        <v>63</v>
      </c>
      <c r="C389" s="19">
        <v>189.79166666666666</v>
      </c>
      <c r="D389" s="16">
        <v>304.79166666666669</v>
      </c>
      <c r="E389" s="16">
        <v>373.875</v>
      </c>
      <c r="F389" s="16">
        <v>186.95833333333334</v>
      </c>
      <c r="G389" s="17">
        <f t="shared" si="10"/>
        <v>1055.4166666666667</v>
      </c>
      <c r="H389" s="6">
        <v>143.625</v>
      </c>
      <c r="I389" s="6">
        <v>304.79166666666669</v>
      </c>
      <c r="J389" s="6">
        <v>324.58333333333331</v>
      </c>
      <c r="K389" s="6">
        <v>180.91666666666666</v>
      </c>
      <c r="L389" s="6">
        <f t="shared" si="11"/>
        <v>953.91666666666663</v>
      </c>
    </row>
    <row r="390" spans="1:12">
      <c r="A390" s="3" t="s">
        <v>152</v>
      </c>
      <c r="B390" s="20" t="s">
        <v>63</v>
      </c>
      <c r="C390" s="19">
        <v>62.708333333333336</v>
      </c>
      <c r="D390" s="16">
        <v>127.125</v>
      </c>
      <c r="E390" s="16">
        <v>149.625</v>
      </c>
      <c r="F390" s="16">
        <v>34.708333333333336</v>
      </c>
      <c r="G390" s="17">
        <f t="shared" si="10"/>
        <v>374.16666666666669</v>
      </c>
      <c r="H390" s="6">
        <v>43.125</v>
      </c>
      <c r="I390" s="6">
        <v>127.125</v>
      </c>
      <c r="J390" s="6">
        <v>131.25</v>
      </c>
      <c r="K390" s="6">
        <v>34.708333333333336</v>
      </c>
      <c r="L390" s="6">
        <f t="shared" si="11"/>
        <v>336.20833333333331</v>
      </c>
    </row>
    <row r="391" spans="1:12">
      <c r="A391" s="3" t="s">
        <v>153</v>
      </c>
      <c r="B391" s="20" t="s">
        <v>63</v>
      </c>
      <c r="C391" s="19">
        <v>66.791666666666671</v>
      </c>
      <c r="D391" s="16">
        <v>66.541666666666671</v>
      </c>
      <c r="E391" s="16">
        <v>128.16666666666666</v>
      </c>
      <c r="F391" s="16">
        <v>30.375</v>
      </c>
      <c r="G391" s="17">
        <f t="shared" ref="G391:G409" si="12">SUM(C391:F391)</f>
        <v>291.875</v>
      </c>
      <c r="H391" s="6">
        <v>51.625</v>
      </c>
      <c r="I391" s="6">
        <v>66.541666666666671</v>
      </c>
      <c r="J391" s="6">
        <v>114.95833333333333</v>
      </c>
      <c r="K391" s="6">
        <v>29.291666666666668</v>
      </c>
      <c r="L391" s="6">
        <f t="shared" ref="L391:L409" si="13">SUM(H391:K391)</f>
        <v>262.41666666666669</v>
      </c>
    </row>
    <row r="392" spans="1:12">
      <c r="A392" s="3" t="s">
        <v>154</v>
      </c>
      <c r="B392" s="20" t="s">
        <v>63</v>
      </c>
      <c r="C392" s="19">
        <v>71.625</v>
      </c>
      <c r="D392" s="16">
        <v>140.70833333333334</v>
      </c>
      <c r="E392" s="16">
        <v>387.16666666666669</v>
      </c>
      <c r="F392" s="16">
        <v>52.75</v>
      </c>
      <c r="G392" s="17">
        <f t="shared" si="12"/>
        <v>652.25</v>
      </c>
      <c r="H392" s="6">
        <v>37.083333333333336</v>
      </c>
      <c r="I392" s="6">
        <v>140.70833333333334</v>
      </c>
      <c r="J392" s="6">
        <v>343.79166666666669</v>
      </c>
      <c r="K392" s="6">
        <v>52.75</v>
      </c>
      <c r="L392" s="6">
        <f t="shared" si="13"/>
        <v>574.33333333333337</v>
      </c>
    </row>
    <row r="393" spans="1:12">
      <c r="A393" s="3" t="s">
        <v>155</v>
      </c>
      <c r="B393" s="20" t="s">
        <v>63</v>
      </c>
      <c r="C393" s="19">
        <v>71.708333333333329</v>
      </c>
      <c r="D393" s="16">
        <v>98.666666666666671</v>
      </c>
      <c r="E393" s="16">
        <v>158.41666666666666</v>
      </c>
      <c r="F393" s="16">
        <v>38.25</v>
      </c>
      <c r="G393" s="17">
        <f t="shared" si="12"/>
        <v>367.04166666666663</v>
      </c>
      <c r="H393" s="6">
        <v>50.208333333333336</v>
      </c>
      <c r="I393" s="6">
        <v>98.666666666666671</v>
      </c>
      <c r="J393" s="6">
        <v>140.45833333333334</v>
      </c>
      <c r="K393" s="6">
        <v>38.25</v>
      </c>
      <c r="L393" s="6">
        <f t="shared" si="13"/>
        <v>327.58333333333337</v>
      </c>
    </row>
    <row r="394" spans="1:12">
      <c r="A394" s="3" t="s">
        <v>156</v>
      </c>
      <c r="B394" s="20" t="s">
        <v>63</v>
      </c>
      <c r="C394" s="19">
        <v>99.25</v>
      </c>
      <c r="D394" s="16">
        <v>146.375</v>
      </c>
      <c r="E394" s="16">
        <v>132.33333333333334</v>
      </c>
      <c r="F394" s="16">
        <v>180.95833333333334</v>
      </c>
      <c r="G394" s="17">
        <f t="shared" si="12"/>
        <v>558.91666666666674</v>
      </c>
      <c r="H394" s="6">
        <v>75.291666666666671</v>
      </c>
      <c r="I394" s="6">
        <v>146.375</v>
      </c>
      <c r="J394" s="6">
        <v>116.875</v>
      </c>
      <c r="K394" s="6">
        <v>176.79166666666666</v>
      </c>
      <c r="L394" s="6">
        <f t="shared" si="13"/>
        <v>515.33333333333337</v>
      </c>
    </row>
    <row r="395" spans="1:12">
      <c r="A395" s="3" t="s">
        <v>157</v>
      </c>
      <c r="B395" s="20" t="s">
        <v>63</v>
      </c>
      <c r="C395" s="19">
        <v>159.08333333333334</v>
      </c>
      <c r="D395" s="16">
        <v>237.95833333333334</v>
      </c>
      <c r="E395" s="16">
        <v>451.79166666666669</v>
      </c>
      <c r="F395" s="16">
        <v>209.08333333333334</v>
      </c>
      <c r="G395" s="17">
        <f t="shared" si="12"/>
        <v>1057.9166666666667</v>
      </c>
      <c r="H395" s="6">
        <v>131.45833333333334</v>
      </c>
      <c r="I395" s="6">
        <v>237.95833333333334</v>
      </c>
      <c r="J395" s="6">
        <v>415.75</v>
      </c>
      <c r="K395" s="6">
        <v>209.04166666666666</v>
      </c>
      <c r="L395" s="6">
        <f t="shared" si="13"/>
        <v>994.20833333333337</v>
      </c>
    </row>
    <row r="396" spans="1:12">
      <c r="A396" s="3" t="s">
        <v>158</v>
      </c>
      <c r="B396" s="20" t="s">
        <v>63</v>
      </c>
      <c r="C396" s="19" t="s">
        <v>179</v>
      </c>
      <c r="D396" s="16">
        <v>185.875</v>
      </c>
      <c r="E396" s="16">
        <v>57.291666666666664</v>
      </c>
      <c r="F396" s="16">
        <v>11.333333333333334</v>
      </c>
      <c r="G396" s="17">
        <f t="shared" si="12"/>
        <v>254.5</v>
      </c>
      <c r="H396" s="6" t="s">
        <v>179</v>
      </c>
      <c r="I396" s="6">
        <v>185.875</v>
      </c>
      <c r="J396" s="6">
        <v>49.291666666666664</v>
      </c>
      <c r="K396" s="6">
        <v>11.333333333333334</v>
      </c>
      <c r="L396" s="6">
        <f t="shared" si="13"/>
        <v>246.5</v>
      </c>
    </row>
    <row r="397" spans="1:12">
      <c r="A397" s="3" t="s">
        <v>159</v>
      </c>
      <c r="B397" s="20" t="s">
        <v>63</v>
      </c>
      <c r="C397" s="19">
        <v>50.125</v>
      </c>
      <c r="D397" s="16">
        <v>110.83333333333333</v>
      </c>
      <c r="E397" s="16">
        <v>148.08333333333334</v>
      </c>
      <c r="F397" s="16">
        <v>56</v>
      </c>
      <c r="G397" s="17">
        <f t="shared" si="12"/>
        <v>365.04166666666663</v>
      </c>
      <c r="H397" s="6">
        <v>42.541666666666664</v>
      </c>
      <c r="I397" s="6">
        <v>110.83333333333333</v>
      </c>
      <c r="J397" s="6">
        <v>123.29166666666667</v>
      </c>
      <c r="K397" s="6">
        <v>55.916666666666664</v>
      </c>
      <c r="L397" s="6">
        <f t="shared" si="13"/>
        <v>332.58333333333337</v>
      </c>
    </row>
    <row r="398" spans="1:12">
      <c r="A398" s="3" t="s">
        <v>160</v>
      </c>
      <c r="B398" s="20" t="s">
        <v>63</v>
      </c>
      <c r="C398" s="19" t="s">
        <v>179</v>
      </c>
      <c r="D398" s="16" t="s">
        <v>179</v>
      </c>
      <c r="E398" s="16" t="s">
        <v>179</v>
      </c>
      <c r="F398" s="16" t="s">
        <v>179</v>
      </c>
      <c r="G398" s="17">
        <f t="shared" si="12"/>
        <v>0</v>
      </c>
      <c r="H398" s="6" t="s">
        <v>179</v>
      </c>
      <c r="I398" s="6" t="s">
        <v>179</v>
      </c>
      <c r="J398" s="6" t="s">
        <v>179</v>
      </c>
      <c r="K398" s="6" t="s">
        <v>179</v>
      </c>
      <c r="L398" s="6">
        <f t="shared" si="13"/>
        <v>0</v>
      </c>
    </row>
    <row r="399" spans="1:12">
      <c r="A399" s="3" t="s">
        <v>161</v>
      </c>
      <c r="B399" s="20" t="s">
        <v>63</v>
      </c>
      <c r="C399" s="19">
        <v>204.83333333333334</v>
      </c>
      <c r="D399" s="16">
        <v>176.79166666666666</v>
      </c>
      <c r="E399" s="16">
        <v>182</v>
      </c>
      <c r="F399" s="16">
        <v>58.166666666666664</v>
      </c>
      <c r="G399" s="17">
        <f t="shared" si="12"/>
        <v>621.79166666666663</v>
      </c>
      <c r="H399" s="6">
        <v>153.54166666666666</v>
      </c>
      <c r="I399" s="6">
        <v>176.79166666666666</v>
      </c>
      <c r="J399" s="6">
        <v>155.70833333333334</v>
      </c>
      <c r="K399" s="6">
        <v>56.791666666666664</v>
      </c>
      <c r="L399" s="6">
        <f t="shared" si="13"/>
        <v>542.83333333333326</v>
      </c>
    </row>
    <row r="400" spans="1:12">
      <c r="A400" s="3" t="s">
        <v>162</v>
      </c>
      <c r="B400" s="20" t="s">
        <v>63</v>
      </c>
      <c r="C400" s="19">
        <v>64.958333333333329</v>
      </c>
      <c r="D400" s="16">
        <v>138.33333333333334</v>
      </c>
      <c r="E400" s="16">
        <v>181.75</v>
      </c>
      <c r="F400" s="16">
        <v>39.916666666666664</v>
      </c>
      <c r="G400" s="17">
        <f t="shared" si="12"/>
        <v>424.95833333333337</v>
      </c>
      <c r="H400" s="6">
        <v>45.125</v>
      </c>
      <c r="I400" s="6">
        <v>138.33333333333334</v>
      </c>
      <c r="J400" s="6">
        <v>166.25</v>
      </c>
      <c r="K400" s="6">
        <v>38.875</v>
      </c>
      <c r="L400" s="6">
        <f t="shared" si="13"/>
        <v>388.58333333333337</v>
      </c>
    </row>
    <row r="401" spans="1:12">
      <c r="A401" s="3" t="s">
        <v>163</v>
      </c>
      <c r="B401" s="20" t="s">
        <v>63</v>
      </c>
      <c r="C401" s="19">
        <v>1380.3333333333333</v>
      </c>
      <c r="D401" s="16">
        <v>617.125</v>
      </c>
      <c r="E401" s="16">
        <v>1332.375</v>
      </c>
      <c r="F401" s="16">
        <v>612.08333333333337</v>
      </c>
      <c r="G401" s="17">
        <f t="shared" si="12"/>
        <v>3941.9166666666665</v>
      </c>
      <c r="H401" s="6">
        <v>851.54166666666663</v>
      </c>
      <c r="I401" s="6">
        <v>617.125</v>
      </c>
      <c r="J401" s="6">
        <v>1045.25</v>
      </c>
      <c r="K401" s="6">
        <v>594.95833333333337</v>
      </c>
      <c r="L401" s="6">
        <f t="shared" si="13"/>
        <v>3108.875</v>
      </c>
    </row>
    <row r="402" spans="1:12">
      <c r="A402" s="3" t="s">
        <v>164</v>
      </c>
      <c r="B402" s="20" t="s">
        <v>63</v>
      </c>
      <c r="C402" s="19" t="s">
        <v>179</v>
      </c>
      <c r="D402" s="16">
        <v>24.666666666666668</v>
      </c>
      <c r="E402" s="16">
        <v>53.416666666666664</v>
      </c>
      <c r="F402" s="16" t="s">
        <v>179</v>
      </c>
      <c r="G402" s="17">
        <f t="shared" si="12"/>
        <v>78.083333333333329</v>
      </c>
      <c r="H402" s="6" t="s">
        <v>179</v>
      </c>
      <c r="I402" s="6">
        <v>24.666666666666668</v>
      </c>
      <c r="J402" s="6">
        <v>43.125</v>
      </c>
      <c r="K402" s="6" t="s">
        <v>179</v>
      </c>
      <c r="L402" s="6">
        <f t="shared" si="13"/>
        <v>67.791666666666671</v>
      </c>
    </row>
    <row r="403" spans="1:12">
      <c r="A403" s="3" t="s">
        <v>165</v>
      </c>
      <c r="B403" s="20" t="s">
        <v>63</v>
      </c>
      <c r="C403" s="19" t="s">
        <v>179</v>
      </c>
      <c r="D403" s="16">
        <v>16.791666666666668</v>
      </c>
      <c r="E403" s="16">
        <v>31.666666666666668</v>
      </c>
      <c r="F403" s="16" t="s">
        <v>179</v>
      </c>
      <c r="G403" s="17">
        <f t="shared" si="12"/>
        <v>48.458333333333336</v>
      </c>
      <c r="H403" s="6" t="s">
        <v>179</v>
      </c>
      <c r="I403" s="6">
        <v>16.791666666666668</v>
      </c>
      <c r="J403" s="6">
        <v>28.291666666666668</v>
      </c>
      <c r="K403" s="6" t="s">
        <v>179</v>
      </c>
      <c r="L403" s="6">
        <f t="shared" si="13"/>
        <v>45.083333333333336</v>
      </c>
    </row>
    <row r="404" spans="1:12">
      <c r="A404" s="3" t="s">
        <v>166</v>
      </c>
      <c r="B404" s="20" t="s">
        <v>63</v>
      </c>
      <c r="C404" s="19" t="s">
        <v>179</v>
      </c>
      <c r="D404" s="16">
        <v>42.666666666666664</v>
      </c>
      <c r="E404" s="16">
        <v>68.916666666666671</v>
      </c>
      <c r="F404" s="16" t="s">
        <v>179</v>
      </c>
      <c r="G404" s="17">
        <f t="shared" si="12"/>
        <v>111.58333333333334</v>
      </c>
      <c r="H404" s="6" t="s">
        <v>179</v>
      </c>
      <c r="I404" s="6">
        <v>42.666666666666664</v>
      </c>
      <c r="J404" s="6">
        <v>60.625</v>
      </c>
      <c r="K404" s="6" t="s">
        <v>179</v>
      </c>
      <c r="L404" s="6">
        <f t="shared" si="13"/>
        <v>103.29166666666666</v>
      </c>
    </row>
    <row r="405" spans="1:12">
      <c r="A405" s="3" t="s">
        <v>167</v>
      </c>
      <c r="B405" s="20" t="s">
        <v>63</v>
      </c>
      <c r="C405" s="19">
        <v>228.75</v>
      </c>
      <c r="D405" s="16">
        <v>215.16666666666666</v>
      </c>
      <c r="E405" s="16">
        <v>565.16666666666663</v>
      </c>
      <c r="F405" s="16">
        <v>107.875</v>
      </c>
      <c r="G405" s="17">
        <f t="shared" si="12"/>
        <v>1116.9583333333333</v>
      </c>
      <c r="H405" s="6">
        <v>143.54166666666666</v>
      </c>
      <c r="I405" s="6">
        <v>215.16666666666666</v>
      </c>
      <c r="J405" s="6">
        <v>450.58333333333331</v>
      </c>
      <c r="K405" s="6">
        <v>106.79166666666667</v>
      </c>
      <c r="L405" s="6">
        <f t="shared" si="13"/>
        <v>916.08333333333326</v>
      </c>
    </row>
    <row r="406" spans="1:12">
      <c r="A406" s="3" t="s">
        <v>168</v>
      </c>
      <c r="B406" s="20" t="s">
        <v>63</v>
      </c>
      <c r="C406" s="19">
        <v>133.79166666666666</v>
      </c>
      <c r="D406" s="16">
        <v>238.375</v>
      </c>
      <c r="E406" s="16">
        <v>315.79166666666669</v>
      </c>
      <c r="F406" s="16">
        <v>155.125</v>
      </c>
      <c r="G406" s="17">
        <f t="shared" si="12"/>
        <v>843.08333333333326</v>
      </c>
      <c r="H406" s="6">
        <v>110.29166666666667</v>
      </c>
      <c r="I406" s="6">
        <v>238.375</v>
      </c>
      <c r="J406" s="6">
        <v>283.125</v>
      </c>
      <c r="K406" s="6">
        <v>155.125</v>
      </c>
      <c r="L406" s="6">
        <f t="shared" si="13"/>
        <v>786.91666666666674</v>
      </c>
    </row>
    <row r="407" spans="1:12">
      <c r="A407" s="3" t="s">
        <v>169</v>
      </c>
      <c r="B407" s="20" t="s">
        <v>63</v>
      </c>
      <c r="C407" s="19">
        <v>138.79166666666666</v>
      </c>
      <c r="D407" s="16">
        <v>112.79166666666667</v>
      </c>
      <c r="E407" s="16">
        <v>466.33333333333331</v>
      </c>
      <c r="F407" s="16">
        <v>50.083333333333336</v>
      </c>
      <c r="G407" s="17">
        <f t="shared" si="12"/>
        <v>768</v>
      </c>
      <c r="H407" s="6">
        <v>109.25</v>
      </c>
      <c r="I407" s="6">
        <v>112.79166666666667</v>
      </c>
      <c r="J407" s="6">
        <v>402.66666666666669</v>
      </c>
      <c r="K407" s="6">
        <v>48.083333333333336</v>
      </c>
      <c r="L407" s="6">
        <f t="shared" si="13"/>
        <v>672.79166666666674</v>
      </c>
    </row>
    <row r="408" spans="1:12">
      <c r="A408" s="3" t="s">
        <v>170</v>
      </c>
      <c r="B408" s="20" t="s">
        <v>63</v>
      </c>
      <c r="C408" s="19">
        <v>120.375</v>
      </c>
      <c r="D408" s="16">
        <v>113.20833333333333</v>
      </c>
      <c r="E408" s="16">
        <v>131</v>
      </c>
      <c r="F408" s="16">
        <v>121.29166666666667</v>
      </c>
      <c r="G408" s="17">
        <f t="shared" si="12"/>
        <v>485.875</v>
      </c>
      <c r="H408" s="6">
        <v>85.25</v>
      </c>
      <c r="I408" s="6">
        <v>113.20833333333333</v>
      </c>
      <c r="J408" s="6">
        <v>115.16666666666667</v>
      </c>
      <c r="K408" s="6">
        <v>121.29166666666667</v>
      </c>
      <c r="L408" s="6">
        <f t="shared" si="13"/>
        <v>434.91666666666669</v>
      </c>
    </row>
    <row r="409" spans="1:12">
      <c r="A409" s="3" t="s">
        <v>171</v>
      </c>
      <c r="B409" s="20" t="s">
        <v>63</v>
      </c>
      <c r="C409" s="19" t="s">
        <v>179</v>
      </c>
      <c r="D409" s="16">
        <v>66.75</v>
      </c>
      <c r="E409" s="16">
        <v>99.833333333333329</v>
      </c>
      <c r="F409" s="16">
        <v>23</v>
      </c>
      <c r="G409" s="17">
        <f t="shared" si="12"/>
        <v>189.58333333333331</v>
      </c>
      <c r="H409" s="6" t="s">
        <v>179</v>
      </c>
      <c r="I409" s="6">
        <v>66.75</v>
      </c>
      <c r="J409" s="6">
        <v>86.708333333333329</v>
      </c>
      <c r="K409" s="6">
        <v>23</v>
      </c>
      <c r="L409" s="6">
        <f t="shared" si="13"/>
        <v>176.45833333333331</v>
      </c>
    </row>
  </sheetData>
  <mergeCells count="2">
    <mergeCell ref="C4:G4"/>
    <mergeCell ref="H4:L4"/>
  </mergeCells>
  <hyperlinks>
    <hyperlink ref="A2" location="'NC Public Tables_7.15.2020'!A1" display="Back to List of Public Tables" xr:uid="{00000000-0004-0000-1600-000000000000}"/>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Q16"/>
  <sheetViews>
    <sheetView tabSelected="1" zoomScaleNormal="100" workbookViewId="0">
      <selection activeCell="B6" sqref="B6"/>
    </sheetView>
  </sheetViews>
  <sheetFormatPr defaultColWidth="8.81640625" defaultRowHeight="14.5"/>
  <cols>
    <col min="1" max="1" width="38.36328125" customWidth="1"/>
    <col min="2" max="2" width="29.1796875" customWidth="1"/>
    <col min="3" max="3" width="18.81640625" customWidth="1"/>
    <col min="4" max="4" width="24.1796875" customWidth="1"/>
    <col min="5" max="5" width="19.453125" customWidth="1"/>
    <col min="6" max="9" width="18.81640625" customWidth="1"/>
    <col min="10" max="10" width="29.1796875" bestFit="1" customWidth="1"/>
    <col min="11" max="11" width="18.81640625" customWidth="1"/>
    <col min="12" max="12" width="24.1796875" bestFit="1" customWidth="1"/>
    <col min="13" max="13" width="19.453125" bestFit="1" customWidth="1"/>
    <col min="14" max="14" width="29.1796875" bestFit="1" customWidth="1"/>
    <col min="15" max="15" width="17.453125" customWidth="1"/>
    <col min="16" max="16" width="24.1796875" bestFit="1" customWidth="1"/>
    <col min="17" max="17" width="19.453125" bestFit="1" customWidth="1"/>
  </cols>
  <sheetData>
    <row r="1" spans="1:17">
      <c r="A1" s="3" t="str">
        <f>'NC Public Tables_7.15.2020'!A26&amp;". "&amp;'NC Public Tables_7.15.2020'!B26</f>
        <v>Table 26. Per-Person Total Medical and Prescription Drug Spending for People with Diabetes, Opioid Use Disorder, Depression, and Lung Cancer, Statewide</v>
      </c>
      <c r="B1" s="3"/>
      <c r="C1" s="3"/>
      <c r="D1" s="3"/>
      <c r="E1" s="3"/>
    </row>
    <row r="2" spans="1:17">
      <c r="A2" s="2" t="s">
        <v>230</v>
      </c>
      <c r="B2" s="3"/>
      <c r="C2" s="3"/>
      <c r="D2" s="3"/>
      <c r="E2" s="3"/>
    </row>
    <row r="3" spans="1:17">
      <c r="A3" s="3"/>
      <c r="B3" s="3"/>
      <c r="C3" s="3"/>
      <c r="D3" s="3"/>
      <c r="E3" s="3"/>
    </row>
    <row r="4" spans="1:17">
      <c r="A4" s="43"/>
      <c r="B4" s="5" t="s">
        <v>71</v>
      </c>
      <c r="C4" s="5" t="s">
        <v>7</v>
      </c>
      <c r="D4" s="5" t="s">
        <v>180</v>
      </c>
      <c r="E4" s="5" t="s">
        <v>8</v>
      </c>
      <c r="F4" s="1"/>
      <c r="G4" s="1"/>
      <c r="H4" s="1"/>
      <c r="I4" s="1"/>
      <c r="J4" s="1"/>
      <c r="K4" s="1"/>
      <c r="L4" s="1"/>
      <c r="M4" s="1"/>
      <c r="N4" s="1"/>
      <c r="O4" s="1"/>
      <c r="P4" s="1"/>
      <c r="Q4" s="1"/>
    </row>
    <row r="5" spans="1:17">
      <c r="A5" s="20" t="s">
        <v>58</v>
      </c>
      <c r="B5" s="5"/>
      <c r="C5" s="5"/>
      <c r="D5" s="5"/>
      <c r="E5" s="5"/>
      <c r="F5" s="1"/>
      <c r="G5" s="1"/>
      <c r="H5" s="1"/>
      <c r="I5" s="1"/>
      <c r="J5" s="1"/>
      <c r="K5" s="1"/>
      <c r="L5" s="1"/>
      <c r="M5" s="1"/>
      <c r="N5" s="1"/>
      <c r="O5" s="1"/>
      <c r="P5" s="1"/>
      <c r="Q5" s="1"/>
    </row>
    <row r="6" spans="1:17">
      <c r="A6" s="21" t="s">
        <v>222</v>
      </c>
      <c r="B6" s="10">
        <v>16685.635136026616</v>
      </c>
      <c r="C6" s="10">
        <v>16256.000433435391</v>
      </c>
      <c r="D6" s="10">
        <v>20553.158034866494</v>
      </c>
      <c r="E6" s="10">
        <v>15111.280377990308</v>
      </c>
      <c r="F6" s="1"/>
      <c r="G6" s="1"/>
      <c r="H6" s="1"/>
      <c r="I6" s="1"/>
      <c r="J6" s="1"/>
      <c r="K6" s="1"/>
      <c r="L6" s="1"/>
      <c r="M6" s="1"/>
      <c r="N6" s="1"/>
      <c r="O6" s="1"/>
      <c r="P6" s="1"/>
      <c r="Q6" s="1"/>
    </row>
    <row r="7" spans="1:17">
      <c r="A7" s="21" t="s">
        <v>223</v>
      </c>
      <c r="B7" s="10">
        <v>3228.8051884579486</v>
      </c>
      <c r="C7" s="10">
        <v>3153.8129377251371</v>
      </c>
      <c r="D7" s="10">
        <v>6429.3812398401578</v>
      </c>
      <c r="E7" s="10">
        <v>5120.4420288380234</v>
      </c>
      <c r="F7" s="1"/>
      <c r="G7" s="1"/>
      <c r="H7" s="1"/>
      <c r="I7" s="1"/>
      <c r="J7" s="1"/>
      <c r="K7" s="1"/>
      <c r="L7" s="1"/>
      <c r="M7" s="1"/>
      <c r="N7" s="1"/>
      <c r="O7" s="1"/>
      <c r="P7" s="1"/>
      <c r="Q7" s="1"/>
    </row>
    <row r="8" spans="1:17">
      <c r="A8" s="20" t="s">
        <v>57</v>
      </c>
      <c r="B8" s="10"/>
      <c r="C8" s="10"/>
      <c r="D8" s="10"/>
      <c r="E8" s="10"/>
      <c r="F8" s="1"/>
      <c r="G8" s="1"/>
      <c r="H8" s="1"/>
      <c r="I8" s="1"/>
      <c r="J8" s="1"/>
      <c r="K8" s="1"/>
      <c r="L8" s="1"/>
      <c r="M8" s="1"/>
      <c r="N8" s="1"/>
      <c r="O8" s="1"/>
      <c r="P8" s="1"/>
      <c r="Q8" s="1"/>
    </row>
    <row r="9" spans="1:17">
      <c r="A9" s="21" t="s">
        <v>222</v>
      </c>
      <c r="B9" s="10">
        <v>14679.70378245497</v>
      </c>
      <c r="C9" s="10">
        <v>17798.660714585691</v>
      </c>
      <c r="D9" s="10">
        <v>16861.438240211239</v>
      </c>
      <c r="E9" s="10">
        <v>12077.989173816897</v>
      </c>
      <c r="F9" s="1"/>
      <c r="G9" s="1"/>
      <c r="H9" s="1"/>
      <c r="I9" s="1"/>
      <c r="J9" s="1"/>
      <c r="K9" s="1"/>
      <c r="L9" s="1"/>
      <c r="M9" s="1"/>
      <c r="N9" s="1"/>
      <c r="O9" s="1"/>
      <c r="P9" s="1"/>
      <c r="Q9" s="1"/>
    </row>
    <row r="10" spans="1:17">
      <c r="A10" s="21" t="s">
        <v>223</v>
      </c>
      <c r="B10" s="10">
        <v>5433.9465464983241</v>
      </c>
      <c r="C10" s="10">
        <v>3265.7125937674564</v>
      </c>
      <c r="D10" s="10">
        <v>5970.6827954556902</v>
      </c>
      <c r="E10" s="10">
        <v>4733.0018490252332</v>
      </c>
      <c r="F10" s="1"/>
      <c r="G10" s="1"/>
      <c r="H10" s="1"/>
      <c r="I10" s="1"/>
      <c r="J10" s="1"/>
      <c r="K10" s="1"/>
      <c r="L10" s="1"/>
      <c r="M10" s="1"/>
      <c r="N10" s="1"/>
      <c r="O10" s="1"/>
      <c r="P10" s="1"/>
      <c r="Q10" s="1"/>
    </row>
    <row r="11" spans="1:17">
      <c r="A11" s="20" t="s">
        <v>26</v>
      </c>
      <c r="B11" s="10"/>
      <c r="C11" s="10"/>
      <c r="D11" s="10"/>
      <c r="E11" s="10"/>
      <c r="F11" s="1"/>
      <c r="G11" s="1"/>
      <c r="H11" s="1"/>
      <c r="I11" s="1"/>
      <c r="J11" s="1"/>
      <c r="K11" s="1"/>
      <c r="L11" s="1"/>
      <c r="M11" s="1"/>
      <c r="N11" s="1"/>
      <c r="O11" s="1"/>
      <c r="P11" s="1"/>
      <c r="Q11" s="1"/>
    </row>
    <row r="12" spans="1:17">
      <c r="A12" s="21" t="s">
        <v>222</v>
      </c>
      <c r="B12" s="10">
        <v>160686.47040944037</v>
      </c>
      <c r="C12" s="10">
        <v>35219.296923217924</v>
      </c>
      <c r="D12" s="10">
        <v>47786.243186835025</v>
      </c>
      <c r="E12" s="10">
        <v>45486.868901007023</v>
      </c>
      <c r="F12" s="1"/>
      <c r="G12" s="1"/>
      <c r="H12" s="1"/>
      <c r="I12" s="1"/>
      <c r="J12" s="1"/>
      <c r="K12" s="1"/>
      <c r="L12" s="1"/>
      <c r="M12" s="1"/>
      <c r="N12" s="1"/>
      <c r="O12" s="1"/>
      <c r="P12" s="1"/>
      <c r="Q12" s="1"/>
    </row>
    <row r="13" spans="1:17">
      <c r="A13" s="21" t="s">
        <v>223</v>
      </c>
      <c r="B13" s="10">
        <v>9927.3006427967302</v>
      </c>
      <c r="C13" s="10">
        <v>3345.004247300988</v>
      </c>
      <c r="D13" s="10">
        <v>7309.8314209790015</v>
      </c>
      <c r="E13" s="10">
        <v>6122.6877698858798</v>
      </c>
    </row>
    <row r="14" spans="1:17">
      <c r="A14" s="20" t="s">
        <v>63</v>
      </c>
      <c r="B14" s="10"/>
      <c r="C14" s="10"/>
      <c r="D14" s="10"/>
      <c r="E14" s="10"/>
    </row>
    <row r="15" spans="1:17">
      <c r="A15" s="21" t="s">
        <v>222</v>
      </c>
      <c r="B15" s="10">
        <v>34795.909201542643</v>
      </c>
      <c r="C15" s="10">
        <v>17121.576900577609</v>
      </c>
      <c r="D15" s="10">
        <v>26451.721970649756</v>
      </c>
      <c r="E15" s="10">
        <v>20786.638297405032</v>
      </c>
    </row>
    <row r="16" spans="1:17">
      <c r="A16" s="21" t="s">
        <v>223</v>
      </c>
      <c r="B16" s="10">
        <v>3339.7903750967653</v>
      </c>
      <c r="C16" s="10">
        <v>4406.4768772997704</v>
      </c>
      <c r="D16" s="10">
        <v>10110.28832125937</v>
      </c>
      <c r="E16" s="10">
        <v>8096.5739721103564</v>
      </c>
    </row>
  </sheetData>
  <hyperlinks>
    <hyperlink ref="A2" location="'NC Public Tables_7.15.2020'!A1" display="Back to List of Public Tables" xr:uid="{00000000-0004-0000-1700-000000000000}"/>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105"/>
  <sheetViews>
    <sheetView topLeftCell="A3" workbookViewId="0">
      <selection activeCell="A93" sqref="A93"/>
    </sheetView>
  </sheetViews>
  <sheetFormatPr defaultColWidth="8.81640625" defaultRowHeight="14.5"/>
  <cols>
    <col min="1" max="1" width="13.1796875" bestFit="1" customWidth="1"/>
    <col min="2" max="9" width="20.6328125" customWidth="1"/>
  </cols>
  <sheetData>
    <row r="1" spans="1:9">
      <c r="A1" s="3" t="str">
        <f>'NC Public Tables_7.15.2020'!A27&amp;". "&amp;'NC Public Tables_7.15.2020'!B27</f>
        <v>Table 27. Per-Person Spending by People with Diabetes, by County</v>
      </c>
      <c r="B1" s="3"/>
      <c r="C1" s="3"/>
      <c r="D1" s="3"/>
      <c r="E1" s="3"/>
      <c r="F1" s="3"/>
      <c r="G1" s="3"/>
      <c r="H1" s="3"/>
      <c r="I1" s="3"/>
    </row>
    <row r="2" spans="1:9">
      <c r="A2" s="2" t="s">
        <v>230</v>
      </c>
      <c r="B2" s="3"/>
      <c r="C2" s="3"/>
      <c r="D2" s="3"/>
      <c r="E2" s="3"/>
      <c r="F2" s="3"/>
      <c r="G2" s="3"/>
      <c r="H2" s="3"/>
      <c r="I2" s="3"/>
    </row>
    <row r="3" spans="1:9">
      <c r="A3" s="2"/>
      <c r="B3" s="3"/>
      <c r="C3" s="3"/>
      <c r="D3" s="3"/>
      <c r="E3" s="3"/>
      <c r="F3" s="3"/>
      <c r="G3" s="3"/>
      <c r="H3" s="3"/>
      <c r="I3" s="3"/>
    </row>
    <row r="4" spans="1:9">
      <c r="A4" s="3"/>
      <c r="B4" s="90" t="s">
        <v>71</v>
      </c>
      <c r="C4" s="91"/>
      <c r="D4" s="89" t="s">
        <v>7</v>
      </c>
      <c r="E4" s="91"/>
      <c r="F4" s="89" t="s">
        <v>180</v>
      </c>
      <c r="G4" s="91"/>
      <c r="H4" s="90" t="s">
        <v>8</v>
      </c>
      <c r="I4" s="90"/>
    </row>
    <row r="5" spans="1:9">
      <c r="A5" s="3"/>
      <c r="B5" s="11" t="s">
        <v>217</v>
      </c>
      <c r="C5" s="12" t="s">
        <v>4</v>
      </c>
      <c r="D5" s="18" t="s">
        <v>217</v>
      </c>
      <c r="E5" s="12" t="s">
        <v>4</v>
      </c>
      <c r="F5" s="18" t="s">
        <v>217</v>
      </c>
      <c r="G5" s="12" t="s">
        <v>4</v>
      </c>
      <c r="H5" s="5" t="s">
        <v>217</v>
      </c>
      <c r="I5" s="5" t="s">
        <v>4</v>
      </c>
    </row>
    <row r="6" spans="1:9">
      <c r="A6" s="3" t="s">
        <v>72</v>
      </c>
      <c r="B6" s="13">
        <v>15471.133978958693</v>
      </c>
      <c r="C6" s="14">
        <v>5793.2847390715378</v>
      </c>
      <c r="D6" s="32">
        <v>17254.476300639661</v>
      </c>
      <c r="E6" s="14">
        <v>3331.200765130392</v>
      </c>
      <c r="F6" s="10">
        <v>17915.328223904016</v>
      </c>
      <c r="G6" s="13">
        <v>6478.8293581459466</v>
      </c>
      <c r="H6" s="32">
        <v>11665.279330169707</v>
      </c>
      <c r="I6" s="13">
        <v>4759.6558957045327</v>
      </c>
    </row>
    <row r="7" spans="1:9">
      <c r="A7" s="3" t="s">
        <v>73</v>
      </c>
      <c r="B7" s="13">
        <v>13039.194021246234</v>
      </c>
      <c r="C7" s="14">
        <v>6049.071697172566</v>
      </c>
      <c r="D7" s="32">
        <v>21160.602477660439</v>
      </c>
      <c r="E7" s="14">
        <v>4282.9497562956949</v>
      </c>
      <c r="F7" s="10">
        <v>15949.695679506933</v>
      </c>
      <c r="G7" s="13">
        <v>5502.6950910792712</v>
      </c>
      <c r="H7" s="32">
        <v>11056.759341799618</v>
      </c>
      <c r="I7" s="13">
        <v>4819.8570501121258</v>
      </c>
    </row>
    <row r="8" spans="1:9">
      <c r="A8" s="3" t="s">
        <v>74</v>
      </c>
      <c r="B8" s="13">
        <v>14372.22400937973</v>
      </c>
      <c r="C8" s="14">
        <v>3195.0432459157346</v>
      </c>
      <c r="D8" s="32">
        <v>23589.016131231361</v>
      </c>
      <c r="E8" s="14">
        <v>2951.7895270558156</v>
      </c>
      <c r="F8" s="10">
        <v>15932.256745967992</v>
      </c>
      <c r="G8" s="13">
        <v>6282.4045435143471</v>
      </c>
      <c r="H8" s="32">
        <v>11311.384886793054</v>
      </c>
      <c r="I8" s="13">
        <v>4029.4927243278689</v>
      </c>
    </row>
    <row r="9" spans="1:9">
      <c r="A9" s="3" t="s">
        <v>75</v>
      </c>
      <c r="B9" s="13">
        <v>17631.306574351787</v>
      </c>
      <c r="C9" s="14">
        <v>7665.1258832425892</v>
      </c>
      <c r="D9" s="32">
        <v>20033.193311740888</v>
      </c>
      <c r="E9" s="14">
        <v>2761.3047854251013</v>
      </c>
      <c r="F9" s="10">
        <v>17447.084016971399</v>
      </c>
      <c r="G9" s="13">
        <v>5493.9180156898938</v>
      </c>
      <c r="H9" s="32">
        <v>11743.285344982934</v>
      </c>
      <c r="I9" s="13">
        <v>4728.0010665258706</v>
      </c>
    </row>
    <row r="10" spans="1:9">
      <c r="A10" s="3" t="s">
        <v>76</v>
      </c>
      <c r="B10" s="13">
        <v>18067.71315048762</v>
      </c>
      <c r="C10" s="14">
        <v>5196.1419642084002</v>
      </c>
      <c r="D10" s="32">
        <v>18693.680600600601</v>
      </c>
      <c r="E10" s="14">
        <v>3882.9705705705701</v>
      </c>
      <c r="F10" s="10">
        <v>15163.142036283738</v>
      </c>
      <c r="G10" s="13">
        <v>5538.8943891603731</v>
      </c>
      <c r="H10" s="32">
        <v>11531.701876786703</v>
      </c>
      <c r="I10" s="13">
        <v>4567.9828291085159</v>
      </c>
    </row>
    <row r="11" spans="1:9">
      <c r="A11" s="3" t="s">
        <v>77</v>
      </c>
      <c r="B11" s="13">
        <v>12657.298385745275</v>
      </c>
      <c r="C11" s="14">
        <v>3637.9175406504069</v>
      </c>
      <c r="D11" s="32">
        <v>19496.230449897746</v>
      </c>
      <c r="E11" s="14">
        <v>4157.0411247443762</v>
      </c>
      <c r="F11" s="10">
        <v>15464.161499005761</v>
      </c>
      <c r="G11" s="13">
        <v>5752.7274998319326</v>
      </c>
      <c r="H11" s="32">
        <v>11656.599599207397</v>
      </c>
      <c r="I11" s="13">
        <v>4077.1818375257731</v>
      </c>
    </row>
    <row r="12" spans="1:9">
      <c r="A12" s="3" t="s">
        <v>78</v>
      </c>
      <c r="B12" s="13">
        <v>15458.892044612378</v>
      </c>
      <c r="C12" s="14">
        <v>3946.6318068197252</v>
      </c>
      <c r="D12" s="32">
        <v>19293.625795847751</v>
      </c>
      <c r="E12" s="14">
        <v>3007.7863610149943</v>
      </c>
      <c r="F12" s="10">
        <v>15686.460907326044</v>
      </c>
      <c r="G12" s="13">
        <v>5947.0815159430294</v>
      </c>
      <c r="H12" s="32">
        <v>11471.122749410377</v>
      </c>
      <c r="I12" s="13">
        <v>4114.7902184022714</v>
      </c>
    </row>
    <row r="13" spans="1:9">
      <c r="A13" s="3" t="s">
        <v>79</v>
      </c>
      <c r="B13" s="13">
        <v>14785.865072654309</v>
      </c>
      <c r="C13" s="14">
        <v>4627.9889808833796</v>
      </c>
      <c r="D13" s="32">
        <v>18749.354183278785</v>
      </c>
      <c r="E13" s="14">
        <v>2063.5370931270454</v>
      </c>
      <c r="F13" s="10">
        <v>16941.504637651513</v>
      </c>
      <c r="G13" s="13">
        <v>5520.9179384902145</v>
      </c>
      <c r="H13" s="32">
        <v>15377.107086271326</v>
      </c>
      <c r="I13" s="13">
        <v>3319.5566998311765</v>
      </c>
    </row>
    <row r="14" spans="1:9">
      <c r="A14" s="3" t="s">
        <v>80</v>
      </c>
      <c r="B14" s="13">
        <v>17122.371600801998</v>
      </c>
      <c r="C14" s="14">
        <v>8409.1156891198698</v>
      </c>
      <c r="D14" s="32">
        <v>18778.075179197505</v>
      </c>
      <c r="E14" s="14">
        <v>2703.2113848850804</v>
      </c>
      <c r="F14" s="10">
        <v>18561.708858327132</v>
      </c>
      <c r="G14" s="13">
        <v>6411.8570214195715</v>
      </c>
      <c r="H14" s="32">
        <v>13026.498902880325</v>
      </c>
      <c r="I14" s="13">
        <v>4502.3480951072252</v>
      </c>
    </row>
    <row r="15" spans="1:9">
      <c r="A15" s="3" t="s">
        <v>81</v>
      </c>
      <c r="B15" s="13">
        <v>14090.00413262994</v>
      </c>
      <c r="C15" s="14">
        <v>4468.3459506531199</v>
      </c>
      <c r="D15" s="32">
        <v>17568.096578497436</v>
      </c>
      <c r="E15" s="14">
        <v>3311.5848657346878</v>
      </c>
      <c r="F15" s="10">
        <v>14992.51710058024</v>
      </c>
      <c r="G15" s="13">
        <v>5021.0511722146111</v>
      </c>
      <c r="H15" s="32">
        <v>11408.269345349971</v>
      </c>
      <c r="I15" s="13">
        <v>3666.6712989186562</v>
      </c>
    </row>
    <row r="16" spans="1:9">
      <c r="A16" s="3" t="s">
        <v>82</v>
      </c>
      <c r="B16" s="13">
        <v>15305.609896033602</v>
      </c>
      <c r="C16" s="14">
        <v>5622.9399843091915</v>
      </c>
      <c r="D16" s="32">
        <v>20464.31754258299</v>
      </c>
      <c r="E16" s="14">
        <v>3155.902174711015</v>
      </c>
      <c r="F16" s="10">
        <v>15103.954559729207</v>
      </c>
      <c r="G16" s="13">
        <v>6085.66095254844</v>
      </c>
      <c r="H16" s="32">
        <v>10851.130470892876</v>
      </c>
      <c r="I16" s="13">
        <v>4725.4843688179653</v>
      </c>
    </row>
    <row r="17" spans="1:9">
      <c r="A17" s="3" t="s">
        <v>83</v>
      </c>
      <c r="B17" s="13">
        <v>15407.563900082991</v>
      </c>
      <c r="C17" s="14">
        <v>6825.2432977372864</v>
      </c>
      <c r="D17" s="32">
        <v>17577.367478191911</v>
      </c>
      <c r="E17" s="14">
        <v>3324.8354797779543</v>
      </c>
      <c r="F17" s="10">
        <v>15132.065970096744</v>
      </c>
      <c r="G17" s="13">
        <v>5856.5145022396928</v>
      </c>
      <c r="H17" s="32">
        <v>11760.126764583811</v>
      </c>
      <c r="I17" s="13">
        <v>4565.0529390148185</v>
      </c>
    </row>
    <row r="18" spans="1:9">
      <c r="A18" s="3" t="s">
        <v>84</v>
      </c>
      <c r="B18" s="13">
        <v>14780.740749281002</v>
      </c>
      <c r="C18" s="14">
        <v>5508.2836800670793</v>
      </c>
      <c r="D18" s="32">
        <v>16724.143795189546</v>
      </c>
      <c r="E18" s="14">
        <v>4649.4353612024024</v>
      </c>
      <c r="F18" s="10">
        <v>18156.204585342366</v>
      </c>
      <c r="G18" s="13">
        <v>6393.8857141202025</v>
      </c>
      <c r="H18" s="32">
        <v>12438.911994537477</v>
      </c>
      <c r="I18" s="13">
        <v>5033.5279481829484</v>
      </c>
    </row>
    <row r="19" spans="1:9">
      <c r="A19" s="3" t="s">
        <v>85</v>
      </c>
      <c r="B19" s="13">
        <v>14798.270635502067</v>
      </c>
      <c r="C19" s="14">
        <v>5873.5025854362921</v>
      </c>
      <c r="D19" s="32">
        <v>15506.020539127407</v>
      </c>
      <c r="E19" s="14">
        <v>3165.0169511415797</v>
      </c>
      <c r="F19" s="10">
        <v>16545.837121173536</v>
      </c>
      <c r="G19" s="13">
        <v>5845.7764934565048</v>
      </c>
      <c r="H19" s="32">
        <v>11754.80177158794</v>
      </c>
      <c r="I19" s="13">
        <v>4764.5266083731549</v>
      </c>
    </row>
    <row r="20" spans="1:9">
      <c r="A20" s="3" t="s">
        <v>86</v>
      </c>
      <c r="B20" s="13">
        <v>14020.968814115149</v>
      </c>
      <c r="C20" s="14">
        <v>7012.1063599413646</v>
      </c>
      <c r="D20" s="32">
        <v>9792.0561238223418</v>
      </c>
      <c r="E20" s="14">
        <v>1929.3658950201884</v>
      </c>
      <c r="F20" s="10">
        <v>15032.272113273266</v>
      </c>
      <c r="G20" s="13">
        <v>3711.2026695546228</v>
      </c>
      <c r="H20" s="32">
        <v>11543.027714208391</v>
      </c>
      <c r="I20" s="13">
        <v>4289.223172793053</v>
      </c>
    </row>
    <row r="21" spans="1:9">
      <c r="A21" s="3" t="s">
        <v>87</v>
      </c>
      <c r="B21" s="13">
        <v>15995.706902528811</v>
      </c>
      <c r="C21" s="14">
        <v>4989.9897955086608</v>
      </c>
      <c r="D21" s="32">
        <v>18304.183762763681</v>
      </c>
      <c r="E21" s="14">
        <v>3419.4050920207892</v>
      </c>
      <c r="F21" s="10">
        <v>15798.337654495706</v>
      </c>
      <c r="G21" s="13">
        <v>5726.9532540525479</v>
      </c>
      <c r="H21" s="32">
        <v>13329.901609598273</v>
      </c>
      <c r="I21" s="13">
        <v>3942.8122882298021</v>
      </c>
    </row>
    <row r="22" spans="1:9">
      <c r="A22" s="3" t="s">
        <v>88</v>
      </c>
      <c r="B22" s="13">
        <v>13904.053511571025</v>
      </c>
      <c r="C22" s="14">
        <v>5750.653996876722</v>
      </c>
      <c r="D22" s="32">
        <v>20502.704398447608</v>
      </c>
      <c r="E22" s="14">
        <v>2671.1460284605432</v>
      </c>
      <c r="F22" s="10">
        <v>17793.069100062934</v>
      </c>
      <c r="G22" s="13">
        <v>6982.1813439589387</v>
      </c>
      <c r="H22" s="32">
        <v>10621.725689045936</v>
      </c>
      <c r="I22" s="13">
        <v>5876.4630063719851</v>
      </c>
    </row>
    <row r="23" spans="1:9">
      <c r="A23" s="3" t="s">
        <v>89</v>
      </c>
      <c r="B23" s="13">
        <v>13417.217919987394</v>
      </c>
      <c r="C23" s="14">
        <v>5199.1404751426526</v>
      </c>
      <c r="D23" s="32">
        <v>18600.543490830241</v>
      </c>
      <c r="E23" s="14">
        <v>3515.6471686692562</v>
      </c>
      <c r="F23" s="10">
        <v>15900.866280613323</v>
      </c>
      <c r="G23" s="13">
        <v>6019.8490826217312</v>
      </c>
      <c r="H23" s="32">
        <v>10947.976132154054</v>
      </c>
      <c r="I23" s="13">
        <v>5008.0732573329306</v>
      </c>
    </row>
    <row r="24" spans="1:9">
      <c r="A24" s="3" t="s">
        <v>90</v>
      </c>
      <c r="B24" s="13">
        <v>14108.11326436291</v>
      </c>
      <c r="C24" s="14">
        <v>6284.7342322894483</v>
      </c>
      <c r="D24" s="32">
        <v>21389.274224900226</v>
      </c>
      <c r="E24" s="14">
        <v>2406.5560810705065</v>
      </c>
      <c r="F24" s="10">
        <v>16799.022086418594</v>
      </c>
      <c r="G24" s="13">
        <v>5130.2487372549022</v>
      </c>
      <c r="H24" s="32">
        <v>12352.76711216593</v>
      </c>
      <c r="I24" s="13">
        <v>5403.9806283355865</v>
      </c>
    </row>
    <row r="25" spans="1:9">
      <c r="A25" s="3" t="s">
        <v>91</v>
      </c>
      <c r="B25" s="13">
        <v>17906.535829596942</v>
      </c>
      <c r="C25" s="14">
        <v>4517.555104111756</v>
      </c>
      <c r="D25" s="32">
        <v>17623.180037296035</v>
      </c>
      <c r="E25" s="14">
        <v>2626.6358601398601</v>
      </c>
      <c r="F25" s="10">
        <v>14706.640808287506</v>
      </c>
      <c r="G25" s="13">
        <v>6258.5768019508805</v>
      </c>
      <c r="H25" s="32">
        <v>10729.373059061372</v>
      </c>
      <c r="I25" s="13">
        <v>4643.8272416315049</v>
      </c>
    </row>
    <row r="26" spans="1:9">
      <c r="A26" s="3" t="s">
        <v>92</v>
      </c>
      <c r="B26" s="13">
        <v>20986.876719774591</v>
      </c>
      <c r="C26" s="14">
        <v>6125.6790317229943</v>
      </c>
      <c r="D26" s="32">
        <v>20812.600837302583</v>
      </c>
      <c r="E26" s="14">
        <v>2500.0192479318125</v>
      </c>
      <c r="F26" s="10">
        <v>17986.197412208341</v>
      </c>
      <c r="G26" s="13">
        <v>4954.6533564501269</v>
      </c>
      <c r="H26" s="32">
        <v>11357.385954240346</v>
      </c>
      <c r="I26" s="13">
        <v>5056.2158060144657</v>
      </c>
    </row>
    <row r="27" spans="1:9">
      <c r="A27" s="3" t="s">
        <v>93</v>
      </c>
      <c r="B27" s="13">
        <v>14125.692917163813</v>
      </c>
      <c r="C27" s="14">
        <v>3373.0074056113617</v>
      </c>
      <c r="D27" s="32">
        <v>20977.809789473678</v>
      </c>
      <c r="E27" s="14">
        <v>2391.233657894737</v>
      </c>
      <c r="F27" s="10">
        <v>13712.330383826546</v>
      </c>
      <c r="G27" s="13">
        <v>6216.6881937172766</v>
      </c>
      <c r="H27" s="32">
        <v>10584.798975506756</v>
      </c>
      <c r="I27" s="13">
        <v>4503.6292284781184</v>
      </c>
    </row>
    <row r="28" spans="1:9">
      <c r="A28" s="3" t="s">
        <v>94</v>
      </c>
      <c r="B28" s="13">
        <v>14481.328614842027</v>
      </c>
      <c r="C28" s="14">
        <v>4423.8967270424309</v>
      </c>
      <c r="D28" s="32">
        <v>16097.157209478675</v>
      </c>
      <c r="E28" s="14">
        <v>3326.6342268562403</v>
      </c>
      <c r="F28" s="10">
        <v>15838.238743229538</v>
      </c>
      <c r="G28" s="13">
        <v>5708.635357209625</v>
      </c>
      <c r="H28" s="32">
        <v>11331.222678775719</v>
      </c>
      <c r="I28" s="13">
        <v>4467.3096663659444</v>
      </c>
    </row>
    <row r="29" spans="1:9">
      <c r="A29" s="3" t="s">
        <v>95</v>
      </c>
      <c r="B29" s="13">
        <v>17865.706185631712</v>
      </c>
      <c r="C29" s="14">
        <v>5538.7873550281365</v>
      </c>
      <c r="D29" s="32">
        <v>17466.071735510202</v>
      </c>
      <c r="E29" s="14">
        <v>2559.4512326530612</v>
      </c>
      <c r="F29" s="10">
        <v>17222.326904213522</v>
      </c>
      <c r="G29" s="13">
        <v>5800.7183092839641</v>
      </c>
      <c r="H29" s="32">
        <v>12945.014168143123</v>
      </c>
      <c r="I29" s="13">
        <v>4586.029376172175</v>
      </c>
    </row>
    <row r="30" spans="1:9">
      <c r="A30" s="3" t="s">
        <v>96</v>
      </c>
      <c r="B30" s="13">
        <v>15415.67642888509</v>
      </c>
      <c r="C30" s="14">
        <v>5415.3640262838107</v>
      </c>
      <c r="D30" s="32">
        <v>18646.114485518694</v>
      </c>
      <c r="E30" s="14">
        <v>3751.6467235387045</v>
      </c>
      <c r="F30" s="10">
        <v>15391.001704397344</v>
      </c>
      <c r="G30" s="13">
        <v>6246.1719174303198</v>
      </c>
      <c r="H30" s="32">
        <v>12030.62222463065</v>
      </c>
      <c r="I30" s="13">
        <v>4961.0109526941915</v>
      </c>
    </row>
    <row r="31" spans="1:9">
      <c r="A31" s="3" t="s">
        <v>97</v>
      </c>
      <c r="B31" s="13">
        <v>14681.593739439792</v>
      </c>
      <c r="C31" s="14">
        <v>5779.5388933006698</v>
      </c>
      <c r="D31" s="32">
        <v>16524.443770237223</v>
      </c>
      <c r="E31" s="14">
        <v>3570.0594794349854</v>
      </c>
      <c r="F31" s="10">
        <v>17510.340599672487</v>
      </c>
      <c r="G31" s="13">
        <v>7000.586947917569</v>
      </c>
      <c r="H31" s="32">
        <v>13540.476812263716</v>
      </c>
      <c r="I31" s="13">
        <v>5273.3641826767525</v>
      </c>
    </row>
    <row r="32" spans="1:9">
      <c r="A32" s="3" t="s">
        <v>98</v>
      </c>
      <c r="B32" s="13">
        <v>22749.963586764075</v>
      </c>
      <c r="C32" s="14">
        <v>3627.0337064045652</v>
      </c>
      <c r="D32" s="32">
        <v>17516.992831930493</v>
      </c>
      <c r="E32" s="14">
        <v>2977.5248112951399</v>
      </c>
      <c r="F32" s="10">
        <v>15487.171128432492</v>
      </c>
      <c r="G32" s="13">
        <v>4717.5294282848545</v>
      </c>
      <c r="H32" s="32">
        <v>19279.622211600523</v>
      </c>
      <c r="I32" s="13">
        <v>5713.8257598543469</v>
      </c>
    </row>
    <row r="33" spans="1:9">
      <c r="A33" s="3" t="s">
        <v>99</v>
      </c>
      <c r="B33" s="13">
        <v>16634.552320657862</v>
      </c>
      <c r="C33" s="14">
        <v>3783.1454322335903</v>
      </c>
      <c r="D33" s="32">
        <v>17222.653371428572</v>
      </c>
      <c r="E33" s="14">
        <v>2524.949942857143</v>
      </c>
      <c r="F33" s="10">
        <v>14689.578909090909</v>
      </c>
      <c r="G33" s="13">
        <v>4717.9055181418908</v>
      </c>
      <c r="H33" s="32">
        <v>14016.56999579341</v>
      </c>
      <c r="I33" s="13">
        <v>5049.3475751412434</v>
      </c>
    </row>
    <row r="34" spans="1:9">
      <c r="A34" s="3" t="s">
        <v>100</v>
      </c>
      <c r="B34" s="13">
        <v>15862.681427271464</v>
      </c>
      <c r="C34" s="14">
        <v>4192.0723978453243</v>
      </c>
      <c r="D34" s="32">
        <v>15994.99836047451</v>
      </c>
      <c r="E34" s="14">
        <v>3682.478746545346</v>
      </c>
      <c r="F34" s="10">
        <v>16761.815939764172</v>
      </c>
      <c r="G34" s="13">
        <v>6353.4942786479805</v>
      </c>
      <c r="H34" s="32">
        <v>12291.06313725674</v>
      </c>
      <c r="I34" s="13">
        <v>4974.8059465432079</v>
      </c>
    </row>
    <row r="35" spans="1:9">
      <c r="A35" s="3" t="s">
        <v>101</v>
      </c>
      <c r="B35" s="13">
        <v>17696.791360942341</v>
      </c>
      <c r="C35" s="14">
        <v>3618.1758863411287</v>
      </c>
      <c r="D35" s="32">
        <v>16776.365616690087</v>
      </c>
      <c r="E35" s="14">
        <v>2346.995373473138</v>
      </c>
      <c r="F35" s="10">
        <v>16999.662404099563</v>
      </c>
      <c r="G35" s="13">
        <v>5599.999353094332</v>
      </c>
      <c r="H35" s="32">
        <v>12284.857781043636</v>
      </c>
      <c r="I35" s="13">
        <v>4983.2186730640178</v>
      </c>
    </row>
    <row r="36" spans="1:9">
      <c r="A36" s="3" t="s">
        <v>102</v>
      </c>
      <c r="B36" s="13">
        <v>15349.546208351459</v>
      </c>
      <c r="C36" s="14">
        <v>4127.8224592833885</v>
      </c>
      <c r="D36" s="32">
        <v>20157.532263374487</v>
      </c>
      <c r="E36" s="14">
        <v>2494.3790174897126</v>
      </c>
      <c r="F36" s="10">
        <v>17535.394008768242</v>
      </c>
      <c r="G36" s="13">
        <v>6010.6120430539377</v>
      </c>
      <c r="H36" s="32">
        <v>12629.778895120413</v>
      </c>
      <c r="I36" s="13">
        <v>4488.6391622461169</v>
      </c>
    </row>
    <row r="37" spans="1:9">
      <c r="A37" s="3" t="s">
        <v>103</v>
      </c>
      <c r="B37" s="13">
        <v>12984.656486813023</v>
      </c>
      <c r="C37" s="14">
        <v>4988.1336648004535</v>
      </c>
      <c r="D37" s="32">
        <v>18494.177229240599</v>
      </c>
      <c r="E37" s="14">
        <v>3422.027960823279</v>
      </c>
      <c r="F37" s="10">
        <v>19740.471631568729</v>
      </c>
      <c r="G37" s="13">
        <v>6186.8143091119346</v>
      </c>
      <c r="H37" s="32">
        <v>15237.178332208241</v>
      </c>
      <c r="I37" s="13">
        <v>4763.2544622082114</v>
      </c>
    </row>
    <row r="38" spans="1:9">
      <c r="A38" s="3" t="s">
        <v>104</v>
      </c>
      <c r="B38" s="13">
        <v>15402.87973095382</v>
      </c>
      <c r="C38" s="14">
        <v>4631.6256359060408</v>
      </c>
      <c r="D38" s="32">
        <v>20010.982984163325</v>
      </c>
      <c r="E38" s="14">
        <v>2730.4760732684604</v>
      </c>
      <c r="F38" s="10">
        <v>18348.674850384054</v>
      </c>
      <c r="G38" s="13">
        <v>5815.7581613123721</v>
      </c>
      <c r="H38" s="32">
        <v>11517.061615787614</v>
      </c>
      <c r="I38" s="13">
        <v>4480.4993947595503</v>
      </c>
    </row>
    <row r="39" spans="1:9">
      <c r="A39" s="3" t="s">
        <v>105</v>
      </c>
      <c r="B39" s="13">
        <v>14395.896287631953</v>
      </c>
      <c r="C39" s="14">
        <v>4180.8158739545152</v>
      </c>
      <c r="D39" s="32">
        <v>16660.242576545235</v>
      </c>
      <c r="E39" s="14">
        <v>3146.392455763606</v>
      </c>
      <c r="F39" s="10">
        <v>18735.252583895159</v>
      </c>
      <c r="G39" s="13">
        <v>5878.7579331332154</v>
      </c>
      <c r="H39" s="32">
        <v>12652.941764459669</v>
      </c>
      <c r="I39" s="13">
        <v>4681.3397842058093</v>
      </c>
    </row>
    <row r="40" spans="1:9">
      <c r="A40" s="3" t="s">
        <v>106</v>
      </c>
      <c r="B40" s="13">
        <v>15218.199619301004</v>
      </c>
      <c r="C40" s="14">
        <v>6804.9663161584285</v>
      </c>
      <c r="D40" s="32">
        <v>17587.132057263454</v>
      </c>
      <c r="E40" s="14">
        <v>3048.3798482860893</v>
      </c>
      <c r="F40" s="10">
        <v>17449.645183403489</v>
      </c>
      <c r="G40" s="13">
        <v>5431.583513393517</v>
      </c>
      <c r="H40" s="32">
        <v>11735.754096836909</v>
      </c>
      <c r="I40" s="13">
        <v>3728.7662605783626</v>
      </c>
    </row>
    <row r="41" spans="1:9">
      <c r="A41" s="3" t="s">
        <v>107</v>
      </c>
      <c r="B41" s="13">
        <v>15689.861994984603</v>
      </c>
      <c r="C41" s="14">
        <v>5011.5494827987195</v>
      </c>
      <c r="D41" s="32">
        <v>16388.047859798193</v>
      </c>
      <c r="E41" s="14">
        <v>4077.1724465868701</v>
      </c>
      <c r="F41" s="10">
        <v>17086.599983086682</v>
      </c>
      <c r="G41" s="13">
        <v>6173.9891478085301</v>
      </c>
      <c r="H41" s="32">
        <v>12452.390663918981</v>
      </c>
      <c r="I41" s="13">
        <v>4665.3863798853854</v>
      </c>
    </row>
    <row r="42" spans="1:9">
      <c r="A42" s="3" t="s">
        <v>108</v>
      </c>
      <c r="B42" s="13">
        <v>15237.676292252851</v>
      </c>
      <c r="C42" s="14">
        <v>4433.1947031823738</v>
      </c>
      <c r="D42" s="32">
        <v>23588.590659372301</v>
      </c>
      <c r="E42" s="14">
        <v>2578.3728304059896</v>
      </c>
      <c r="F42" s="10">
        <v>17047.399566096708</v>
      </c>
      <c r="G42" s="13">
        <v>4889.3960430333245</v>
      </c>
      <c r="H42" s="32">
        <v>14460.513360672809</v>
      </c>
      <c r="I42" s="13">
        <v>4139.6073327731092</v>
      </c>
    </row>
    <row r="43" spans="1:9">
      <c r="A43" s="3" t="s">
        <v>109</v>
      </c>
      <c r="B43" s="13">
        <v>21017.572799735757</v>
      </c>
      <c r="C43" s="14">
        <v>5732.1216998555501</v>
      </c>
      <c r="D43" s="32">
        <v>23231.682898767278</v>
      </c>
      <c r="E43" s="14">
        <v>3120.442502801644</v>
      </c>
      <c r="F43" s="10">
        <v>17510.388789214416</v>
      </c>
      <c r="G43" s="13">
        <v>7096.831489071039</v>
      </c>
      <c r="H43" s="32">
        <v>12800.908202985072</v>
      </c>
      <c r="I43" s="13">
        <v>4866.6881916527545</v>
      </c>
    </row>
    <row r="44" spans="1:9">
      <c r="A44" s="3" t="s">
        <v>110</v>
      </c>
      <c r="B44" s="13">
        <v>14476.157796101334</v>
      </c>
      <c r="C44" s="14">
        <v>7871.7604301496522</v>
      </c>
      <c r="D44" s="32">
        <v>22487.179507353387</v>
      </c>
      <c r="E44" s="14">
        <v>2752.5148556557524</v>
      </c>
      <c r="F44" s="10">
        <v>17188.173654495637</v>
      </c>
      <c r="G44" s="13">
        <v>5687.7122203478884</v>
      </c>
      <c r="H44" s="32">
        <v>12915.570155048545</v>
      </c>
      <c r="I44" s="13">
        <v>4146.8155792534308</v>
      </c>
    </row>
    <row r="45" spans="1:9">
      <c r="A45" s="3" t="s">
        <v>111</v>
      </c>
      <c r="B45" s="13">
        <v>12466.867678699338</v>
      </c>
      <c r="C45" s="14">
        <v>8794.3084526774601</v>
      </c>
      <c r="D45" s="32">
        <v>23416.639662750516</v>
      </c>
      <c r="E45" s="14">
        <v>2030.47999447132</v>
      </c>
      <c r="F45" s="10">
        <v>16914.973729131583</v>
      </c>
      <c r="G45" s="13">
        <v>6636.1445652037028</v>
      </c>
      <c r="H45" s="32">
        <v>11703.370177288591</v>
      </c>
      <c r="I45" s="13">
        <v>4202.6826376989666</v>
      </c>
    </row>
    <row r="46" spans="1:9">
      <c r="A46" s="3" t="s">
        <v>112</v>
      </c>
      <c r="B46" s="13">
        <v>13168.957208235828</v>
      </c>
      <c r="C46" s="14">
        <v>4945.9059540858852</v>
      </c>
      <c r="D46" s="32">
        <v>15491.55972754733</v>
      </c>
      <c r="E46" s="14">
        <v>3116.7875972724823</v>
      </c>
      <c r="F46" s="10">
        <v>17370.199002250738</v>
      </c>
      <c r="G46" s="13">
        <v>6101.4835146262649</v>
      </c>
      <c r="H46" s="32">
        <v>11469.712211100205</v>
      </c>
      <c r="I46" s="13">
        <v>5110.6931096542221</v>
      </c>
    </row>
    <row r="47" spans="1:9">
      <c r="A47" s="3" t="s">
        <v>113</v>
      </c>
      <c r="B47" s="13">
        <v>13483.69468902645</v>
      </c>
      <c r="C47" s="14">
        <v>4357.2186616646322</v>
      </c>
      <c r="D47" s="32">
        <v>16850.061724108877</v>
      </c>
      <c r="E47" s="14">
        <v>2857.3836454032198</v>
      </c>
      <c r="F47" s="10">
        <v>17848.019704133607</v>
      </c>
      <c r="G47" s="13">
        <v>6167.133130646067</v>
      </c>
      <c r="H47" s="32">
        <v>11670.579919244155</v>
      </c>
      <c r="I47" s="13">
        <v>4401.8820676250452</v>
      </c>
    </row>
    <row r="48" spans="1:9">
      <c r="A48" s="3" t="s">
        <v>114</v>
      </c>
      <c r="B48" s="13">
        <v>15647.910532973066</v>
      </c>
      <c r="C48" s="14">
        <v>7166.6038388290581</v>
      </c>
      <c r="D48" s="32">
        <v>16236.132782328681</v>
      </c>
      <c r="E48" s="14">
        <v>3521.5959855375399</v>
      </c>
      <c r="F48" s="10">
        <v>18497.738457283867</v>
      </c>
      <c r="G48" s="13">
        <v>6040.0359224616277</v>
      </c>
      <c r="H48" s="32">
        <v>13185.775815483652</v>
      </c>
      <c r="I48" s="13">
        <v>4692.7363157718119</v>
      </c>
    </row>
    <row r="49" spans="1:9">
      <c r="A49" s="3" t="s">
        <v>115</v>
      </c>
      <c r="B49" s="13">
        <v>13951.51812760127</v>
      </c>
      <c r="C49" s="14">
        <v>4715.9411298785299</v>
      </c>
      <c r="D49" s="32">
        <v>16880.607999020325</v>
      </c>
      <c r="E49" s="14">
        <v>3214.0392015674756</v>
      </c>
      <c r="F49" s="10">
        <v>15292.758948011167</v>
      </c>
      <c r="G49" s="13">
        <v>5786.36309485742</v>
      </c>
      <c r="H49" s="32">
        <v>11643.76376817</v>
      </c>
      <c r="I49" s="13">
        <v>3726.9965013535393</v>
      </c>
    </row>
    <row r="50" spans="1:9">
      <c r="A50" s="3" t="s">
        <v>116</v>
      </c>
      <c r="B50" s="13">
        <v>16095.07760190286</v>
      </c>
      <c r="C50" s="14">
        <v>4396.8184736083695</v>
      </c>
      <c r="D50" s="32">
        <v>23279.387505731676</v>
      </c>
      <c r="E50" s="14">
        <v>2677.103499090837</v>
      </c>
      <c r="F50" s="10">
        <v>15222.62092489341</v>
      </c>
      <c r="G50" s="13">
        <v>5151.4350814167428</v>
      </c>
      <c r="H50" s="32">
        <v>10936.321467314207</v>
      </c>
      <c r="I50" s="13">
        <v>4454.5263343528541</v>
      </c>
    </row>
    <row r="51" spans="1:9">
      <c r="A51" s="3" t="s">
        <v>117</v>
      </c>
      <c r="B51" s="13">
        <v>20811.402946409806</v>
      </c>
      <c r="C51" s="14">
        <v>5282.8122712904424</v>
      </c>
      <c r="D51" s="32">
        <v>19014.678265589184</v>
      </c>
      <c r="E51" s="14">
        <v>2239.6772572669161</v>
      </c>
      <c r="F51" s="10">
        <v>17042.132272613631</v>
      </c>
      <c r="G51" s="13">
        <v>6081.3541095807286</v>
      </c>
      <c r="H51" s="32">
        <v>11988.184329061947</v>
      </c>
      <c r="I51" s="13">
        <v>3101.8498335940412</v>
      </c>
    </row>
    <row r="52" spans="1:9">
      <c r="A52" s="3" t="s">
        <v>118</v>
      </c>
      <c r="B52" s="13">
        <v>15342.300291672807</v>
      </c>
      <c r="C52" s="14">
        <v>6010.4433711982419</v>
      </c>
      <c r="D52" s="32">
        <v>17853.219071081807</v>
      </c>
      <c r="E52" s="14">
        <v>2739.7589884790959</v>
      </c>
      <c r="F52" s="10">
        <v>17717.466301207201</v>
      </c>
      <c r="G52" s="13">
        <v>7760.3498861823209</v>
      </c>
      <c r="H52" s="32">
        <v>14432.027606557376</v>
      </c>
      <c r="I52" s="13">
        <v>6736.5252179983636</v>
      </c>
    </row>
    <row r="53" spans="1:9">
      <c r="A53" s="3" t="s">
        <v>119</v>
      </c>
      <c r="B53" s="13" t="s">
        <v>179</v>
      </c>
      <c r="C53" s="14" t="s">
        <v>179</v>
      </c>
      <c r="D53" s="32">
        <v>22401.87</v>
      </c>
      <c r="E53" s="14">
        <v>1880.8505732484073</v>
      </c>
      <c r="F53" s="10">
        <v>14646.142688867483</v>
      </c>
      <c r="G53" s="13">
        <v>6119.6299980480189</v>
      </c>
      <c r="H53" s="32">
        <v>11038.702723902439</v>
      </c>
      <c r="I53" s="13">
        <v>3959.3586731707319</v>
      </c>
    </row>
    <row r="54" spans="1:9">
      <c r="A54" s="3" t="s">
        <v>120</v>
      </c>
      <c r="B54" s="13">
        <v>14347.301698800682</v>
      </c>
      <c r="C54" s="14">
        <v>4628.2373970019253</v>
      </c>
      <c r="D54" s="32">
        <v>18643.611121533868</v>
      </c>
      <c r="E54" s="14">
        <v>3641.7300185547883</v>
      </c>
      <c r="F54" s="10">
        <v>17188.703814819415</v>
      </c>
      <c r="G54" s="13">
        <v>5971.0630829194324</v>
      </c>
      <c r="H54" s="32">
        <v>12414.49652325852</v>
      </c>
      <c r="I54" s="13">
        <v>4751.9863106567682</v>
      </c>
    </row>
    <row r="55" spans="1:9">
      <c r="A55" s="3" t="s">
        <v>121</v>
      </c>
      <c r="B55" s="13">
        <v>18911.167202362383</v>
      </c>
      <c r="C55" s="14">
        <v>6349.1450569237923</v>
      </c>
      <c r="D55" s="32">
        <v>15442.670831437074</v>
      </c>
      <c r="E55" s="14">
        <v>2839.8105443724839</v>
      </c>
      <c r="F55" s="10">
        <v>14691.845725762489</v>
      </c>
      <c r="G55" s="13">
        <v>5486.0130750950566</v>
      </c>
      <c r="H55" s="32">
        <v>10970.729827594801</v>
      </c>
      <c r="I55" s="13">
        <v>4376.2029086869416</v>
      </c>
    </row>
    <row r="56" spans="1:9">
      <c r="A56" s="3" t="s">
        <v>122</v>
      </c>
      <c r="B56" s="13">
        <v>14615.956843911748</v>
      </c>
      <c r="C56" s="14">
        <v>7512.1506460753753</v>
      </c>
      <c r="D56" s="32">
        <v>15988.74274638874</v>
      </c>
      <c r="E56" s="14">
        <v>3657.3428463460714</v>
      </c>
      <c r="F56" s="10">
        <v>17463.004636202586</v>
      </c>
      <c r="G56" s="13">
        <v>6086.039627701959</v>
      </c>
      <c r="H56" s="32">
        <v>13335.200612568769</v>
      </c>
      <c r="I56" s="13">
        <v>4811.6344231941903</v>
      </c>
    </row>
    <row r="57" spans="1:9">
      <c r="A57" s="3" t="s">
        <v>123</v>
      </c>
      <c r="B57" s="13">
        <v>13058.000328887238</v>
      </c>
      <c r="C57" s="14">
        <v>4510.7686226812812</v>
      </c>
      <c r="D57" s="32">
        <v>20607.227006095378</v>
      </c>
      <c r="E57" s="14">
        <v>2470.0369738257446</v>
      </c>
      <c r="F57" s="10">
        <v>17243.915904020894</v>
      </c>
      <c r="G57" s="13">
        <v>7527.339711515724</v>
      </c>
      <c r="H57" s="32">
        <v>11650.624617649386</v>
      </c>
      <c r="I57" s="13">
        <v>5159.0934185467686</v>
      </c>
    </row>
    <row r="58" spans="1:9">
      <c r="A58" s="3" t="s">
        <v>124</v>
      </c>
      <c r="B58" s="13">
        <v>14088.232328800168</v>
      </c>
      <c r="C58" s="14">
        <v>4607.0208064728322</v>
      </c>
      <c r="D58" s="32">
        <v>17755.74609888484</v>
      </c>
      <c r="E58" s="14">
        <v>3753.2548682522447</v>
      </c>
      <c r="F58" s="10">
        <v>17107.250612732369</v>
      </c>
      <c r="G58" s="13">
        <v>6082.3947278410524</v>
      </c>
      <c r="H58" s="32">
        <v>12467.940980190499</v>
      </c>
      <c r="I58" s="13">
        <v>4253.9555993696376</v>
      </c>
    </row>
    <row r="59" spans="1:9">
      <c r="A59" s="3" t="s">
        <v>125</v>
      </c>
      <c r="B59" s="13">
        <v>15001.77818396353</v>
      </c>
      <c r="C59" s="14">
        <v>7620.483831399195</v>
      </c>
      <c r="D59" s="32">
        <v>20600.558231573337</v>
      </c>
      <c r="E59" s="14">
        <v>3067.1401358279509</v>
      </c>
      <c r="F59" s="10">
        <v>17585.385813304172</v>
      </c>
      <c r="G59" s="13">
        <v>5975.0734478897175</v>
      </c>
      <c r="H59" s="32">
        <v>11816.132927720066</v>
      </c>
      <c r="I59" s="13">
        <v>4247.5843748511907</v>
      </c>
    </row>
    <row r="60" spans="1:9">
      <c r="A60" s="3" t="s">
        <v>126</v>
      </c>
      <c r="B60" s="13">
        <v>17749.347444575804</v>
      </c>
      <c r="C60" s="14">
        <v>5250.5474402493946</v>
      </c>
      <c r="D60" s="32">
        <v>17957.574732297875</v>
      </c>
      <c r="E60" s="14">
        <v>3882.4958171836142</v>
      </c>
      <c r="F60" s="10">
        <v>16711.583168509831</v>
      </c>
      <c r="G60" s="13">
        <v>5366.6525572569899</v>
      </c>
      <c r="H60" s="32">
        <v>11785.981896413403</v>
      </c>
      <c r="I60" s="13">
        <v>5373.884749579729</v>
      </c>
    </row>
    <row r="61" spans="1:9">
      <c r="A61" s="3" t="s">
        <v>127</v>
      </c>
      <c r="B61" s="13">
        <v>16019.11759238601</v>
      </c>
      <c r="C61" s="14">
        <v>3782.5031097623705</v>
      </c>
      <c r="D61" s="32">
        <v>15548.350006870491</v>
      </c>
      <c r="E61" s="14">
        <v>2389.8026897973205</v>
      </c>
      <c r="F61" s="10">
        <v>15126.822394386365</v>
      </c>
      <c r="G61" s="13">
        <v>5331.4228615969205</v>
      </c>
      <c r="H61" s="32">
        <v>10540.768930486833</v>
      </c>
      <c r="I61" s="13">
        <v>4631.847869455356</v>
      </c>
    </row>
    <row r="62" spans="1:9">
      <c r="A62" s="3" t="s">
        <v>128</v>
      </c>
      <c r="B62" s="13">
        <v>14207.029000000002</v>
      </c>
      <c r="C62" s="14">
        <v>5707.8999211434202</v>
      </c>
      <c r="D62" s="32">
        <v>15940.087726458018</v>
      </c>
      <c r="E62" s="14">
        <v>4981.003595753481</v>
      </c>
      <c r="F62" s="10">
        <v>13088.130029659618</v>
      </c>
      <c r="G62" s="13">
        <v>6164.2850413937977</v>
      </c>
      <c r="H62" s="32">
        <v>11672.738745674238</v>
      </c>
      <c r="I62" s="13">
        <v>4649.2667928020564</v>
      </c>
    </row>
    <row r="63" spans="1:9">
      <c r="A63" s="3" t="s">
        <v>129</v>
      </c>
      <c r="B63" s="13">
        <v>17404.888206213087</v>
      </c>
      <c r="C63" s="14">
        <v>5328.6029425328134</v>
      </c>
      <c r="D63" s="32">
        <v>19301.674683959238</v>
      </c>
      <c r="E63" s="14">
        <v>2552.9143162545429</v>
      </c>
      <c r="F63" s="10">
        <v>17889.691793489161</v>
      </c>
      <c r="G63" s="13">
        <v>5995.956930738409</v>
      </c>
      <c r="H63" s="32">
        <v>11741.675579839955</v>
      </c>
      <c r="I63" s="13">
        <v>4651.4131457424046</v>
      </c>
    </row>
    <row r="64" spans="1:9">
      <c r="A64" s="3" t="s">
        <v>130</v>
      </c>
      <c r="B64" s="13">
        <v>17996.666894236398</v>
      </c>
      <c r="C64" s="14">
        <v>7591.5555837730863</v>
      </c>
      <c r="D64" s="32">
        <v>17099.263982442139</v>
      </c>
      <c r="E64" s="14">
        <v>4345.4600159616912</v>
      </c>
      <c r="F64" s="10">
        <v>15601.069646540735</v>
      </c>
      <c r="G64" s="13">
        <v>6592.1671247077957</v>
      </c>
      <c r="H64" s="32">
        <v>10966.509128910473</v>
      </c>
      <c r="I64" s="13">
        <v>4259.2300790476202</v>
      </c>
    </row>
    <row r="65" spans="1:9">
      <c r="A65" s="3" t="s">
        <v>131</v>
      </c>
      <c r="B65" s="13">
        <v>15043.364685451981</v>
      </c>
      <c r="C65" s="14">
        <v>4256.361079315976</v>
      </c>
      <c r="D65" s="32">
        <v>17950.257494604637</v>
      </c>
      <c r="E65" s="14">
        <v>3242.6595018170178</v>
      </c>
      <c r="F65" s="10">
        <v>17618.933354319539</v>
      </c>
      <c r="G65" s="13">
        <v>6189.4266593960674</v>
      </c>
      <c r="H65" s="32">
        <v>12168.84505900466</v>
      </c>
      <c r="I65" s="13">
        <v>4927.7917341202738</v>
      </c>
    </row>
    <row r="66" spans="1:9">
      <c r="A66" s="3" t="s">
        <v>132</v>
      </c>
      <c r="B66" s="13">
        <v>12524.426847914881</v>
      </c>
      <c r="C66" s="14">
        <v>6366.3373981098639</v>
      </c>
      <c r="D66" s="32">
        <v>18298.279726810673</v>
      </c>
      <c r="E66" s="14">
        <v>3202.8087865311309</v>
      </c>
      <c r="F66" s="10">
        <v>14325.280689366162</v>
      </c>
      <c r="G66" s="13">
        <v>5817.9037982072123</v>
      </c>
      <c r="H66" s="32">
        <v>11470.573913474145</v>
      </c>
      <c r="I66" s="13">
        <v>3800.3004251070602</v>
      </c>
    </row>
    <row r="67" spans="1:9">
      <c r="A67" s="3" t="s">
        <v>133</v>
      </c>
      <c r="B67" s="13">
        <v>14874.572712509686</v>
      </c>
      <c r="C67" s="14">
        <v>5750.9993209215108</v>
      </c>
      <c r="D67" s="32">
        <v>19223.407306122448</v>
      </c>
      <c r="E67" s="14">
        <v>2863.2391734693879</v>
      </c>
      <c r="F67" s="10">
        <v>18115.642723036995</v>
      </c>
      <c r="G67" s="13">
        <v>6404.0574348792879</v>
      </c>
      <c r="H67" s="32">
        <v>11972.154985082569</v>
      </c>
      <c r="I67" s="13">
        <v>3947.386699318512</v>
      </c>
    </row>
    <row r="68" spans="1:9">
      <c r="A68" s="3" t="s">
        <v>134</v>
      </c>
      <c r="B68" s="13">
        <v>15735.250258726963</v>
      </c>
      <c r="C68" s="14">
        <v>5384.6882580535203</v>
      </c>
      <c r="D68" s="32">
        <v>19410.61435039877</v>
      </c>
      <c r="E68" s="14">
        <v>3115.0928685361464</v>
      </c>
      <c r="F68" s="10">
        <v>15561.170707669509</v>
      </c>
      <c r="G68" s="13">
        <v>5295.5073078202995</v>
      </c>
      <c r="H68" s="32">
        <v>12246.486646654612</v>
      </c>
      <c r="I68" s="13">
        <v>5518.9763885239627</v>
      </c>
    </row>
    <row r="69" spans="1:9">
      <c r="A69" s="3" t="s">
        <v>135</v>
      </c>
      <c r="B69" s="13">
        <v>14479.159682382258</v>
      </c>
      <c r="C69" s="14">
        <v>7389.1838140626151</v>
      </c>
      <c r="D69" s="32">
        <v>18008.948053836772</v>
      </c>
      <c r="E69" s="14">
        <v>3544.1757978411097</v>
      </c>
      <c r="F69" s="10">
        <v>16977.411658712132</v>
      </c>
      <c r="G69" s="13">
        <v>5990.7043386754203</v>
      </c>
      <c r="H69" s="32">
        <v>12446.762109684712</v>
      </c>
      <c r="I69" s="13">
        <v>4449.4631952975597</v>
      </c>
    </row>
    <row r="70" spans="1:9">
      <c r="A70" s="3" t="s">
        <v>136</v>
      </c>
      <c r="B70" s="13">
        <v>13163.648142249191</v>
      </c>
      <c r="C70" s="14">
        <v>5508.3957989631263</v>
      </c>
      <c r="D70" s="32">
        <v>18046.728224992272</v>
      </c>
      <c r="E70" s="14">
        <v>3159.5098052951471</v>
      </c>
      <c r="F70" s="10">
        <v>16211.198990288478</v>
      </c>
      <c r="G70" s="13">
        <v>5733.2085483659193</v>
      </c>
      <c r="H70" s="32">
        <v>12018.012074617416</v>
      </c>
      <c r="I70" s="13">
        <v>4666.8718622776487</v>
      </c>
    </row>
    <row r="71" spans="1:9">
      <c r="A71" s="3" t="s">
        <v>137</v>
      </c>
      <c r="B71" s="13">
        <v>15296.901493798843</v>
      </c>
      <c r="C71" s="14">
        <v>6473.4074264828041</v>
      </c>
      <c r="D71" s="32">
        <v>19072.73140598357</v>
      </c>
      <c r="E71" s="14">
        <v>2299.9798139823283</v>
      </c>
      <c r="F71" s="10">
        <v>17433.400179472796</v>
      </c>
      <c r="G71" s="13">
        <v>5501.2764004947776</v>
      </c>
      <c r="H71" s="32">
        <v>10128.042164687253</v>
      </c>
      <c r="I71" s="13">
        <v>3790.3285702445087</v>
      </c>
    </row>
    <row r="72" spans="1:9">
      <c r="A72" s="3" t="s">
        <v>138</v>
      </c>
      <c r="B72" s="13">
        <v>13563.284651615257</v>
      </c>
      <c r="C72" s="14">
        <v>4590.0067011143619</v>
      </c>
      <c r="D72" s="32">
        <v>15786.992150067803</v>
      </c>
      <c r="E72" s="14">
        <v>3866.714129877957</v>
      </c>
      <c r="F72" s="10">
        <v>16707.183004804192</v>
      </c>
      <c r="G72" s="13">
        <v>6866.4205424409847</v>
      </c>
      <c r="H72" s="32">
        <v>12105.845304951621</v>
      </c>
      <c r="I72" s="13">
        <v>5111.6881652895199</v>
      </c>
    </row>
    <row r="73" spans="1:9">
      <c r="A73" s="3" t="s">
        <v>139</v>
      </c>
      <c r="B73" s="13">
        <v>16485.453875166462</v>
      </c>
      <c r="C73" s="14">
        <v>7930.0734846340019</v>
      </c>
      <c r="D73" s="32">
        <v>18096.866306224445</v>
      </c>
      <c r="E73" s="14">
        <v>4082.7038232621539</v>
      </c>
      <c r="F73" s="10">
        <v>17612.12552321317</v>
      </c>
      <c r="G73" s="13">
        <v>5515.5737718890059</v>
      </c>
      <c r="H73" s="32">
        <v>12975.186395109002</v>
      </c>
      <c r="I73" s="13">
        <v>4396.8767027883578</v>
      </c>
    </row>
    <row r="74" spans="1:9">
      <c r="A74" s="3" t="s">
        <v>140</v>
      </c>
      <c r="B74" s="13" t="s">
        <v>179</v>
      </c>
      <c r="C74" s="14" t="s">
        <v>179</v>
      </c>
      <c r="D74" s="32">
        <v>20203.240320295656</v>
      </c>
      <c r="E74" s="14">
        <v>3276.2272497690174</v>
      </c>
      <c r="F74" s="10">
        <v>14289.33332213356</v>
      </c>
      <c r="G74" s="13">
        <v>5040.6013862700838</v>
      </c>
      <c r="H74" s="32">
        <v>11361.862572347265</v>
      </c>
      <c r="I74" s="13">
        <v>4139.4344770034841</v>
      </c>
    </row>
    <row r="75" spans="1:9">
      <c r="A75" s="3" t="s">
        <v>141</v>
      </c>
      <c r="B75" s="13">
        <v>16525.31055956507</v>
      </c>
      <c r="C75" s="14">
        <v>7018.3201326043963</v>
      </c>
      <c r="D75" s="32">
        <v>15524.577124526848</v>
      </c>
      <c r="E75" s="14">
        <v>2687.4279232693912</v>
      </c>
      <c r="F75" s="10">
        <v>15741.029594210806</v>
      </c>
      <c r="G75" s="13">
        <v>6261.1441030891792</v>
      </c>
      <c r="H75" s="32">
        <v>13135.243311349874</v>
      </c>
      <c r="I75" s="13">
        <v>5004.6277825582583</v>
      </c>
    </row>
    <row r="76" spans="1:9">
      <c r="A76" s="3" t="s">
        <v>142</v>
      </c>
      <c r="B76" s="13">
        <v>13930.036962022676</v>
      </c>
      <c r="C76" s="14">
        <v>4853.828705793012</v>
      </c>
      <c r="D76" s="32">
        <v>19604.509456338707</v>
      </c>
      <c r="E76" s="14">
        <v>2464.8191171517924</v>
      </c>
      <c r="F76" s="10">
        <v>16527.464737890219</v>
      </c>
      <c r="G76" s="13">
        <v>6177.9442798129385</v>
      </c>
      <c r="H76" s="32">
        <v>12731.899327107532</v>
      </c>
      <c r="I76" s="13">
        <v>4260.0910439920262</v>
      </c>
    </row>
    <row r="77" spans="1:9">
      <c r="A77" s="3" t="s">
        <v>143</v>
      </c>
      <c r="B77" s="13">
        <v>16396.537162354765</v>
      </c>
      <c r="C77" s="14">
        <v>5643.3741331725623</v>
      </c>
      <c r="D77" s="32">
        <v>18568.282417949191</v>
      </c>
      <c r="E77" s="14">
        <v>2225.6291637307622</v>
      </c>
      <c r="F77" s="10">
        <v>18863.213287916817</v>
      </c>
      <c r="G77" s="13">
        <v>5654.2141930139442</v>
      </c>
      <c r="H77" s="32">
        <v>14640.583850375941</v>
      </c>
      <c r="I77" s="13">
        <v>5699.9521137322727</v>
      </c>
    </row>
    <row r="78" spans="1:9">
      <c r="A78" s="3" t="s">
        <v>144</v>
      </c>
      <c r="B78" s="13">
        <v>14857.540580093704</v>
      </c>
      <c r="C78" s="14">
        <v>5892.6607099270732</v>
      </c>
      <c r="D78" s="32">
        <v>15946.210752130417</v>
      </c>
      <c r="E78" s="14">
        <v>2482.249840681734</v>
      </c>
      <c r="F78" s="10">
        <v>16725.405500347464</v>
      </c>
      <c r="G78" s="13">
        <v>5489.40021705665</v>
      </c>
      <c r="H78" s="32">
        <v>11712.21746943672</v>
      </c>
      <c r="I78" s="13">
        <v>4305.3775221801952</v>
      </c>
    </row>
    <row r="79" spans="1:9">
      <c r="A79" s="3" t="s">
        <v>145</v>
      </c>
      <c r="B79" s="13">
        <v>15474.982449721878</v>
      </c>
      <c r="C79" s="14">
        <v>6371.0761727670733</v>
      </c>
      <c r="D79" s="32">
        <v>19518.467049135943</v>
      </c>
      <c r="E79" s="14">
        <v>2607.6700447559133</v>
      </c>
      <c r="F79" s="10">
        <v>18678.595597335407</v>
      </c>
      <c r="G79" s="13">
        <v>6471.1057911588441</v>
      </c>
      <c r="H79" s="32">
        <v>12656.058885279434</v>
      </c>
      <c r="I79" s="13">
        <v>5201.0080572967836</v>
      </c>
    </row>
    <row r="80" spans="1:9">
      <c r="A80" s="3" t="s">
        <v>146</v>
      </c>
      <c r="B80" s="13">
        <v>14463.298256569893</v>
      </c>
      <c r="C80" s="14">
        <v>4892.0951729968783</v>
      </c>
      <c r="D80" s="32">
        <v>23418.695180412375</v>
      </c>
      <c r="E80" s="14">
        <v>2491.3842783505152</v>
      </c>
      <c r="F80" s="10">
        <v>15550.521668809164</v>
      </c>
      <c r="G80" s="13">
        <v>5395.3763794731876</v>
      </c>
      <c r="H80" s="32">
        <v>10731.013594663764</v>
      </c>
      <c r="I80" s="13">
        <v>4673.7184575074434</v>
      </c>
    </row>
    <row r="81" spans="1:9">
      <c r="A81" s="3" t="s">
        <v>147</v>
      </c>
      <c r="B81" s="13">
        <v>12104.779375758168</v>
      </c>
      <c r="C81" s="14">
        <v>4982.7734494594533</v>
      </c>
      <c r="D81" s="32">
        <v>16883.931288250133</v>
      </c>
      <c r="E81" s="14">
        <v>3597.2960595821633</v>
      </c>
      <c r="F81" s="10">
        <v>15231.856553195048</v>
      </c>
      <c r="G81" s="13">
        <v>5734.9650973130883</v>
      </c>
      <c r="H81" s="32">
        <v>10991.656100926521</v>
      </c>
      <c r="I81" s="13">
        <v>4941.9857982949597</v>
      </c>
    </row>
    <row r="82" spans="1:9">
      <c r="A82" s="3" t="s">
        <v>148</v>
      </c>
      <c r="B82" s="13">
        <v>14863.980646205819</v>
      </c>
      <c r="C82" s="14">
        <v>8423.0096285245418</v>
      </c>
      <c r="D82" s="32">
        <v>15856.86233476395</v>
      </c>
      <c r="E82" s="14">
        <v>3512.0388841201716</v>
      </c>
      <c r="F82" s="10">
        <v>17535.68767073769</v>
      </c>
      <c r="G82" s="13">
        <v>6034.0196698622731</v>
      </c>
      <c r="H82" s="32">
        <v>14435.955378224327</v>
      </c>
      <c r="I82" s="13">
        <v>6155.0549869449642</v>
      </c>
    </row>
    <row r="83" spans="1:9">
      <c r="A83" s="3" t="s">
        <v>149</v>
      </c>
      <c r="B83" s="13">
        <v>15557.387328929784</v>
      </c>
      <c r="C83" s="14">
        <v>6949.8907074902854</v>
      </c>
      <c r="D83" s="32">
        <v>16952.882551588962</v>
      </c>
      <c r="E83" s="14">
        <v>3610.0431625079837</v>
      </c>
      <c r="F83" s="10">
        <v>20596.316263205379</v>
      </c>
      <c r="G83" s="13">
        <v>7539.7208510949749</v>
      </c>
      <c r="H83" s="32">
        <v>12817.787881659289</v>
      </c>
      <c r="I83" s="13">
        <v>4338.1634976234409</v>
      </c>
    </row>
    <row r="84" spans="1:9">
      <c r="A84" s="3" t="s">
        <v>150</v>
      </c>
      <c r="B84" s="13">
        <v>14482.077924937534</v>
      </c>
      <c r="C84" s="14">
        <v>4516.1453839294563</v>
      </c>
      <c r="D84" s="32">
        <v>17185.032092141439</v>
      </c>
      <c r="E84" s="14">
        <v>3107.4343994691435</v>
      </c>
      <c r="F84" s="10">
        <v>15939.811741586836</v>
      </c>
      <c r="G84" s="13">
        <v>6045.3583055115841</v>
      </c>
      <c r="H84" s="32">
        <v>11413.838106397114</v>
      </c>
      <c r="I84" s="13">
        <v>4889.8069266140174</v>
      </c>
    </row>
    <row r="85" spans="1:9">
      <c r="A85" s="3" t="s">
        <v>151</v>
      </c>
      <c r="B85" s="13">
        <v>16615.446070254358</v>
      </c>
      <c r="C85" s="14">
        <v>5268.6086484486495</v>
      </c>
      <c r="D85" s="32">
        <v>19547.004912608012</v>
      </c>
      <c r="E85" s="14">
        <v>4067.8246897093481</v>
      </c>
      <c r="F85" s="10">
        <v>17142.913017799572</v>
      </c>
      <c r="G85" s="13">
        <v>6165.4981081353208</v>
      </c>
      <c r="H85" s="32">
        <v>12246.752570357921</v>
      </c>
      <c r="I85" s="13">
        <v>4891.3638125902889</v>
      </c>
    </row>
    <row r="86" spans="1:9">
      <c r="A86" s="3" t="s">
        <v>152</v>
      </c>
      <c r="B86" s="13">
        <v>14296.83943844337</v>
      </c>
      <c r="C86" s="14">
        <v>5186.6270952975437</v>
      </c>
      <c r="D86" s="32">
        <v>16671.455680322451</v>
      </c>
      <c r="E86" s="14">
        <v>3682.7303246528318</v>
      </c>
      <c r="F86" s="10">
        <v>15525.218965537937</v>
      </c>
      <c r="G86" s="13">
        <v>5182.6160803384573</v>
      </c>
      <c r="H86" s="32">
        <v>11378.529223816837</v>
      </c>
      <c r="I86" s="13">
        <v>3971.5903720555189</v>
      </c>
    </row>
    <row r="87" spans="1:9">
      <c r="A87" s="3" t="s">
        <v>153</v>
      </c>
      <c r="B87" s="13">
        <v>12697.868869851081</v>
      </c>
      <c r="C87" s="14">
        <v>5915.9680158529809</v>
      </c>
      <c r="D87" s="32">
        <v>16953.01104847659</v>
      </c>
      <c r="E87" s="14">
        <v>2617.8005630766306</v>
      </c>
      <c r="F87" s="10">
        <v>16736.983009624957</v>
      </c>
      <c r="G87" s="13">
        <v>6125.9981364626519</v>
      </c>
      <c r="H87" s="32">
        <v>13416.886564520653</v>
      </c>
      <c r="I87" s="13">
        <v>4061.2027861945853</v>
      </c>
    </row>
    <row r="88" spans="1:9">
      <c r="A88" s="3" t="s">
        <v>154</v>
      </c>
      <c r="B88" s="13">
        <v>16891.804234729418</v>
      </c>
      <c r="C88" s="14">
        <v>5901.1194430550213</v>
      </c>
      <c r="D88" s="32">
        <v>15232.678700168701</v>
      </c>
      <c r="E88" s="14">
        <v>2371.275965550919</v>
      </c>
      <c r="F88" s="10">
        <v>15322.836762838544</v>
      </c>
      <c r="G88" s="13">
        <v>6029.6651528649527</v>
      </c>
      <c r="H88" s="32">
        <v>11851.101073104581</v>
      </c>
      <c r="I88" s="13">
        <v>4562.060787407564</v>
      </c>
    </row>
    <row r="89" spans="1:9">
      <c r="A89" s="3" t="s">
        <v>155</v>
      </c>
      <c r="B89" s="13">
        <v>16220.826453955255</v>
      </c>
      <c r="C89" s="14">
        <v>6167.3213001432659</v>
      </c>
      <c r="D89" s="32">
        <v>19206.310567547458</v>
      </c>
      <c r="E89" s="14">
        <v>3381.1494082620029</v>
      </c>
      <c r="F89" s="10">
        <v>16328.038686303851</v>
      </c>
      <c r="G89" s="13">
        <v>5295.7579589718753</v>
      </c>
      <c r="H89" s="32">
        <v>11596.696375148753</v>
      </c>
      <c r="I89" s="13">
        <v>4296.0236945237793</v>
      </c>
    </row>
    <row r="90" spans="1:9">
      <c r="A90" s="3" t="s">
        <v>156</v>
      </c>
      <c r="B90" s="13">
        <v>14706.252265989846</v>
      </c>
      <c r="C90" s="14">
        <v>5027.208298469387</v>
      </c>
      <c r="D90" s="32">
        <v>21207.913983815957</v>
      </c>
      <c r="E90" s="14">
        <v>2993.9002634922758</v>
      </c>
      <c r="F90" s="10">
        <v>19022.32227359301</v>
      </c>
      <c r="G90" s="13">
        <v>6044.3103110382417</v>
      </c>
      <c r="H90" s="32">
        <v>12005.438974488969</v>
      </c>
      <c r="I90" s="13">
        <v>4623.1868101108948</v>
      </c>
    </row>
    <row r="91" spans="1:9">
      <c r="A91" s="3" t="s">
        <v>157</v>
      </c>
      <c r="B91" s="13">
        <v>15101.870231112132</v>
      </c>
      <c r="C91" s="14">
        <v>4555.2193854699344</v>
      </c>
      <c r="D91" s="32">
        <v>16758.310908772957</v>
      </c>
      <c r="E91" s="14">
        <v>2733.2460367239873</v>
      </c>
      <c r="F91" s="10">
        <v>16550.518323146764</v>
      </c>
      <c r="G91" s="13">
        <v>6378.9709178697303</v>
      </c>
      <c r="H91" s="32">
        <v>11293.073766339179</v>
      </c>
      <c r="I91" s="13">
        <v>4087.7508743508051</v>
      </c>
    </row>
    <row r="92" spans="1:9">
      <c r="A92" s="3" t="s">
        <v>158</v>
      </c>
      <c r="B92" s="13">
        <v>21446.615827051795</v>
      </c>
      <c r="C92" s="14">
        <v>3003.1443081031202</v>
      </c>
      <c r="D92" s="32">
        <v>18223.480775690419</v>
      </c>
      <c r="E92" s="14">
        <v>2844.4593056878193</v>
      </c>
      <c r="F92" s="10">
        <v>19054.165814765933</v>
      </c>
      <c r="G92" s="13">
        <v>5962.1725387901952</v>
      </c>
      <c r="H92" s="32">
        <v>10036.654713513515</v>
      </c>
      <c r="I92" s="13">
        <v>3686.9024317929757</v>
      </c>
    </row>
    <row r="93" spans="1:9">
      <c r="A93" s="3" t="s">
        <v>159</v>
      </c>
      <c r="B93" s="13">
        <v>19632.929533466333</v>
      </c>
      <c r="C93" s="14">
        <v>2667.264684782609</v>
      </c>
      <c r="D93" s="32">
        <v>19674.703771894096</v>
      </c>
      <c r="E93" s="14">
        <v>3367.9119714867611</v>
      </c>
      <c r="F93" s="10">
        <v>16838.914353067237</v>
      </c>
      <c r="G93" s="13">
        <v>5078.9410901995861</v>
      </c>
      <c r="H93" s="32">
        <v>12683.627728682975</v>
      </c>
      <c r="I93" s="13">
        <v>4020.6781614889042</v>
      </c>
    </row>
    <row r="94" spans="1:9">
      <c r="A94" s="3" t="s">
        <v>160</v>
      </c>
      <c r="B94" s="13" t="s">
        <v>179</v>
      </c>
      <c r="C94" s="14" t="s">
        <v>179</v>
      </c>
      <c r="D94" s="32">
        <v>17105.423646288207</v>
      </c>
      <c r="E94" s="14">
        <v>3537.128973799126</v>
      </c>
      <c r="F94" s="10">
        <v>15770.380141801175</v>
      </c>
      <c r="G94" s="13">
        <v>5369.8661278195486</v>
      </c>
      <c r="H94" s="32">
        <v>12074.645084841362</v>
      </c>
      <c r="I94" s="13">
        <v>6849.6695151943468</v>
      </c>
    </row>
    <row r="95" spans="1:9">
      <c r="A95" s="3" t="s">
        <v>161</v>
      </c>
      <c r="B95" s="13">
        <v>15161.304419169017</v>
      </c>
      <c r="C95" s="14">
        <v>4572.8677738744373</v>
      </c>
      <c r="D95" s="32">
        <v>18338.913008636806</v>
      </c>
      <c r="E95" s="14">
        <v>3966.8850894844627</v>
      </c>
      <c r="F95" s="10">
        <v>16552.901169708144</v>
      </c>
      <c r="G95" s="13">
        <v>5513.9212821236943</v>
      </c>
      <c r="H95" s="32">
        <v>11637.91827187562</v>
      </c>
      <c r="I95" s="13">
        <v>4563.6163652009654</v>
      </c>
    </row>
    <row r="96" spans="1:9">
      <c r="A96" s="3" t="s">
        <v>162</v>
      </c>
      <c r="B96" s="13">
        <v>14477.027231715274</v>
      </c>
      <c r="C96" s="14">
        <v>6898.5958196457332</v>
      </c>
      <c r="D96" s="32">
        <v>17187.720267319142</v>
      </c>
      <c r="E96" s="14">
        <v>2865.6204827812871</v>
      </c>
      <c r="F96" s="10">
        <v>18434.350335068844</v>
      </c>
      <c r="G96" s="13">
        <v>6494.6618078020929</v>
      </c>
      <c r="H96" s="32">
        <v>12298.598974141885</v>
      </c>
      <c r="I96" s="13">
        <v>4009.757836460898</v>
      </c>
    </row>
    <row r="97" spans="1:9">
      <c r="A97" s="3" t="s">
        <v>163</v>
      </c>
      <c r="B97" s="13">
        <v>13314.826425213829</v>
      </c>
      <c r="C97" s="14">
        <v>6677.3128739094773</v>
      </c>
      <c r="D97" s="32">
        <v>16510.390417127364</v>
      </c>
      <c r="E97" s="14">
        <v>3264.9568072115217</v>
      </c>
      <c r="F97" s="10">
        <v>16297.63366123113</v>
      </c>
      <c r="G97" s="13">
        <v>5431.2087237479809</v>
      </c>
      <c r="H97" s="32">
        <v>12035.194778000319</v>
      </c>
      <c r="I97" s="13">
        <v>4778.8385642384656</v>
      </c>
    </row>
    <row r="98" spans="1:9">
      <c r="A98" s="3" t="s">
        <v>164</v>
      </c>
      <c r="B98" s="13">
        <v>14319.326428139382</v>
      </c>
      <c r="C98" s="14">
        <v>6986.7400303481463</v>
      </c>
      <c r="D98" s="32">
        <v>18965.701884032125</v>
      </c>
      <c r="E98" s="14">
        <v>2296.2491347011596</v>
      </c>
      <c r="F98" s="10">
        <v>16019.055063341566</v>
      </c>
      <c r="G98" s="13">
        <v>5876.4002065927398</v>
      </c>
      <c r="H98" s="32">
        <v>12448.582271062554</v>
      </c>
      <c r="I98" s="13">
        <v>5261.4978917534027</v>
      </c>
    </row>
    <row r="99" spans="1:9">
      <c r="A99" s="3" t="s">
        <v>165</v>
      </c>
      <c r="B99" s="13">
        <v>13550.285694285005</v>
      </c>
      <c r="C99" s="14">
        <v>5595.9103739789962</v>
      </c>
      <c r="D99" s="32">
        <v>20532.893797620345</v>
      </c>
      <c r="E99" s="14">
        <v>3355.3317629079793</v>
      </c>
      <c r="F99" s="10">
        <v>16812.505948252026</v>
      </c>
      <c r="G99" s="13">
        <v>5469.8152186949701</v>
      </c>
      <c r="H99" s="32">
        <v>12037.16053835047</v>
      </c>
      <c r="I99" s="13">
        <v>4025.0698460579065</v>
      </c>
    </row>
    <row r="100" spans="1:9">
      <c r="A100" s="3" t="s">
        <v>166</v>
      </c>
      <c r="B100" s="13">
        <v>16512.610866273986</v>
      </c>
      <c r="C100" s="14">
        <v>6537.7742343344453</v>
      </c>
      <c r="D100" s="32">
        <v>19348.886413842825</v>
      </c>
      <c r="E100" s="14">
        <v>4053.9814390771453</v>
      </c>
      <c r="F100" s="10">
        <v>15850.252308203255</v>
      </c>
      <c r="G100" s="13">
        <v>6542.5316454557715</v>
      </c>
      <c r="H100" s="32">
        <v>12081.619819654428</v>
      </c>
      <c r="I100" s="13">
        <v>5348.350027421593</v>
      </c>
    </row>
    <row r="101" spans="1:9">
      <c r="A101" s="3" t="s">
        <v>167</v>
      </c>
      <c r="B101" s="13">
        <v>14555.035403375707</v>
      </c>
      <c r="C101" s="14">
        <v>7201.2324506416608</v>
      </c>
      <c r="D101" s="32">
        <v>17530.985681581686</v>
      </c>
      <c r="E101" s="14">
        <v>2968.4731001360765</v>
      </c>
      <c r="F101" s="10">
        <v>16860.294762146226</v>
      </c>
      <c r="G101" s="13">
        <v>5831.3876884604369</v>
      </c>
      <c r="H101" s="32">
        <v>13164.798826020742</v>
      </c>
      <c r="I101" s="13">
        <v>4163.5436358985935</v>
      </c>
    </row>
    <row r="102" spans="1:9">
      <c r="A102" s="3" t="s">
        <v>168</v>
      </c>
      <c r="B102" s="13">
        <v>13039.463853938243</v>
      </c>
      <c r="C102" s="14">
        <v>5060.3018260137642</v>
      </c>
      <c r="D102" s="32">
        <v>17431.868143889362</v>
      </c>
      <c r="E102" s="14">
        <v>3727.9455085074974</v>
      </c>
      <c r="F102" s="10">
        <v>15967.425684198377</v>
      </c>
      <c r="G102" s="13">
        <v>6032.094519728902</v>
      </c>
      <c r="H102" s="32">
        <v>11410.173897117133</v>
      </c>
      <c r="I102" s="13">
        <v>4582.7827393887947</v>
      </c>
    </row>
    <row r="103" spans="1:9">
      <c r="A103" s="3" t="s">
        <v>169</v>
      </c>
      <c r="B103" s="13">
        <v>14416.654086029926</v>
      </c>
      <c r="C103" s="14">
        <v>6223.2576747448529</v>
      </c>
      <c r="D103" s="32">
        <v>26316.88257525723</v>
      </c>
      <c r="E103" s="14">
        <v>2886.8079146311511</v>
      </c>
      <c r="F103" s="10">
        <v>16723.970047824045</v>
      </c>
      <c r="G103" s="13">
        <v>5940.9533152975891</v>
      </c>
      <c r="H103" s="32">
        <v>11334.40787237005</v>
      </c>
      <c r="I103" s="13">
        <v>4939.6995999999999</v>
      </c>
    </row>
    <row r="104" spans="1:9">
      <c r="A104" s="3" t="s">
        <v>170</v>
      </c>
      <c r="B104" s="13">
        <v>14163.86454989509</v>
      </c>
      <c r="C104" s="14">
        <v>5237.2146641348209</v>
      </c>
      <c r="D104" s="32">
        <v>18381.967916952643</v>
      </c>
      <c r="E104" s="14">
        <v>4488.6637371310917</v>
      </c>
      <c r="F104" s="10">
        <v>16722.932945390745</v>
      </c>
      <c r="G104" s="13">
        <v>6269.6904738669418</v>
      </c>
      <c r="H104" s="32">
        <v>11274.159067452289</v>
      </c>
      <c r="I104" s="13">
        <v>4796.0302147090151</v>
      </c>
    </row>
    <row r="105" spans="1:9">
      <c r="A105" s="3" t="s">
        <v>171</v>
      </c>
      <c r="B105" s="13">
        <v>14043.694907806192</v>
      </c>
      <c r="C105" s="14">
        <v>5637.0403624060154</v>
      </c>
      <c r="D105" s="32">
        <v>16443.630632489007</v>
      </c>
      <c r="E105" s="14">
        <v>2694.5908084331868</v>
      </c>
      <c r="F105" s="10">
        <v>13636.915280411813</v>
      </c>
      <c r="G105" s="13">
        <v>6023.5826566709611</v>
      </c>
      <c r="H105" s="32">
        <v>9228.9244487185751</v>
      </c>
      <c r="I105" s="13">
        <v>4296.8131087542506</v>
      </c>
    </row>
  </sheetData>
  <mergeCells count="4">
    <mergeCell ref="B4:C4"/>
    <mergeCell ref="D4:E4"/>
    <mergeCell ref="F4:G4"/>
    <mergeCell ref="H4:I4"/>
  </mergeCells>
  <hyperlinks>
    <hyperlink ref="A2" location="'NC Public Tables_7.15.2020'!A1" display="Back to List of Public Tables" xr:uid="{00000000-0004-0000-1800-000000000000}"/>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J105"/>
  <sheetViews>
    <sheetView topLeftCell="A90" zoomScaleNormal="100" workbookViewId="0">
      <selection activeCell="F93" sqref="F93"/>
    </sheetView>
  </sheetViews>
  <sheetFormatPr defaultColWidth="8.81640625" defaultRowHeight="14.5"/>
  <cols>
    <col min="1" max="1" width="13.1796875" bestFit="1" customWidth="1"/>
    <col min="2" max="9" width="20.6328125" customWidth="1"/>
    <col min="10" max="10" width="8.81640625" style="49"/>
  </cols>
  <sheetData>
    <row r="1" spans="1:9">
      <c r="A1" s="3" t="str">
        <f>'NC Public Tables_7.15.2020'!A28&amp;". "&amp;'NC Public Tables_7.15.2020'!B28</f>
        <v>Table 28. Per-Person Spending by People with Opioid Use Disorder, by County</v>
      </c>
      <c r="B1" s="3"/>
      <c r="C1" s="3"/>
      <c r="D1" s="3"/>
      <c r="E1" s="3"/>
      <c r="F1" s="3"/>
      <c r="G1" s="3"/>
      <c r="H1" s="3"/>
      <c r="I1" s="3"/>
    </row>
    <row r="2" spans="1:9">
      <c r="A2" s="2" t="s">
        <v>230</v>
      </c>
      <c r="B2" s="3"/>
      <c r="C2" s="3"/>
      <c r="D2" s="3"/>
      <c r="E2" s="3"/>
      <c r="F2" s="3"/>
      <c r="G2" s="3"/>
      <c r="H2" s="3"/>
      <c r="I2" s="3"/>
    </row>
    <row r="3" spans="1:9">
      <c r="A3" s="2"/>
      <c r="B3" s="3"/>
      <c r="C3" s="3"/>
      <c r="D3" s="3"/>
      <c r="E3" s="3"/>
      <c r="F3" s="3"/>
      <c r="G3" s="3"/>
      <c r="H3" s="3"/>
      <c r="I3" s="3"/>
    </row>
    <row r="4" spans="1:9">
      <c r="A4" s="3"/>
      <c r="B4" s="90" t="s">
        <v>71</v>
      </c>
      <c r="C4" s="91"/>
      <c r="D4" s="89" t="s">
        <v>7</v>
      </c>
      <c r="E4" s="91"/>
      <c r="F4" s="89" t="s">
        <v>180</v>
      </c>
      <c r="G4" s="91"/>
      <c r="H4" s="89" t="s">
        <v>8</v>
      </c>
      <c r="I4" s="90"/>
    </row>
    <row r="5" spans="1:9">
      <c r="A5" s="3"/>
      <c r="B5" s="11" t="s">
        <v>217</v>
      </c>
      <c r="C5" s="12" t="s">
        <v>4</v>
      </c>
      <c r="D5" s="18" t="s">
        <v>217</v>
      </c>
      <c r="E5" s="12" t="s">
        <v>4</v>
      </c>
      <c r="F5" s="18" t="s">
        <v>217</v>
      </c>
      <c r="G5" s="11" t="s">
        <v>4</v>
      </c>
      <c r="H5" s="53" t="s">
        <v>217</v>
      </c>
      <c r="I5" s="11" t="s">
        <v>4</v>
      </c>
    </row>
    <row r="6" spans="1:9">
      <c r="A6" s="3" t="s">
        <v>72</v>
      </c>
      <c r="B6" s="13">
        <v>28689.343174471654</v>
      </c>
      <c r="C6" s="14">
        <v>4933.0983214021226</v>
      </c>
      <c r="D6" s="32">
        <v>14570.572979862352</v>
      </c>
      <c r="E6" s="14">
        <v>3977.7605964822842</v>
      </c>
      <c r="F6" s="51">
        <v>23756.505974343312</v>
      </c>
      <c r="G6" s="51">
        <v>10045.066404878049</v>
      </c>
      <c r="H6" s="50">
        <v>18843.343982698683</v>
      </c>
      <c r="I6" s="51">
        <v>7160.8797052921727</v>
      </c>
    </row>
    <row r="7" spans="1:9">
      <c r="A7" s="3" t="s">
        <v>73</v>
      </c>
      <c r="B7" s="13">
        <v>20175.522206896556</v>
      </c>
      <c r="C7" s="14">
        <v>3687.0543721860927</v>
      </c>
      <c r="D7" s="32">
        <v>19333.403604964922</v>
      </c>
      <c r="E7" s="14">
        <v>2167.555790609822</v>
      </c>
      <c r="F7" s="51">
        <v>29105.10809831824</v>
      </c>
      <c r="G7" s="51">
        <v>17264.116826568265</v>
      </c>
      <c r="H7" s="50">
        <v>19215.032779050736</v>
      </c>
      <c r="I7" s="51">
        <v>7848.239967235495</v>
      </c>
    </row>
    <row r="8" spans="1:9">
      <c r="A8" s="3" t="s">
        <v>74</v>
      </c>
      <c r="B8" s="13" t="s">
        <v>179</v>
      </c>
      <c r="C8" s="14" t="s">
        <v>179</v>
      </c>
      <c r="D8" s="32">
        <v>14969.638936484491</v>
      </c>
      <c r="E8" s="14">
        <v>4661.7140915805021</v>
      </c>
      <c r="F8" s="51">
        <v>20177.060098522168</v>
      </c>
      <c r="G8" s="51">
        <v>10643.426484751204</v>
      </c>
      <c r="H8" s="50" t="s">
        <v>179</v>
      </c>
      <c r="I8" s="51" t="s">
        <v>179</v>
      </c>
    </row>
    <row r="9" spans="1:9">
      <c r="A9" s="3" t="s">
        <v>75</v>
      </c>
      <c r="B9" s="13" t="s">
        <v>179</v>
      </c>
      <c r="C9" s="14" t="s">
        <v>179</v>
      </c>
      <c r="D9" s="32">
        <v>25969.361826484019</v>
      </c>
      <c r="E9" s="14">
        <v>2287.8569863013699</v>
      </c>
      <c r="F9" s="51">
        <v>22511.665559210523</v>
      </c>
      <c r="G9" s="51">
        <v>9617.7237309417033</v>
      </c>
      <c r="H9" s="50" t="s">
        <v>179</v>
      </c>
      <c r="I9" s="51" t="s">
        <v>179</v>
      </c>
    </row>
    <row r="10" spans="1:9">
      <c r="A10" s="3" t="s">
        <v>76</v>
      </c>
      <c r="B10" s="13" t="s">
        <v>179</v>
      </c>
      <c r="C10" s="14" t="s">
        <v>179</v>
      </c>
      <c r="D10" s="32">
        <v>15295.020813704497</v>
      </c>
      <c r="E10" s="14">
        <v>3067.0206423982863</v>
      </c>
      <c r="F10" s="51">
        <v>19432.750877862596</v>
      </c>
      <c r="G10" s="51">
        <v>8597.0172127659571</v>
      </c>
      <c r="H10" s="50">
        <v>17031.470278931753</v>
      </c>
      <c r="I10" s="51">
        <v>6216.64501602374</v>
      </c>
    </row>
    <row r="11" spans="1:9">
      <c r="A11" s="3" t="s">
        <v>77</v>
      </c>
      <c r="B11" s="13" t="s">
        <v>179</v>
      </c>
      <c r="C11" s="14" t="s">
        <v>179</v>
      </c>
      <c r="D11" s="32">
        <v>13519.034341906201</v>
      </c>
      <c r="E11" s="14">
        <v>2525.2967019667176</v>
      </c>
      <c r="F11" s="51">
        <v>25184.446319569121</v>
      </c>
      <c r="G11" s="51">
        <v>12490.223628318585</v>
      </c>
      <c r="H11" s="50" t="s">
        <v>179</v>
      </c>
      <c r="I11" s="51" t="s">
        <v>179</v>
      </c>
    </row>
    <row r="12" spans="1:9">
      <c r="A12" s="3" t="s">
        <v>78</v>
      </c>
      <c r="B12" s="13">
        <v>27670.61731820467</v>
      </c>
      <c r="C12" s="14">
        <v>2676.6195181987873</v>
      </c>
      <c r="D12" s="32">
        <v>14504.496187134502</v>
      </c>
      <c r="E12" s="14">
        <v>5545.7207953216384</v>
      </c>
      <c r="F12" s="51">
        <v>28600.203039647582</v>
      </c>
      <c r="G12" s="51">
        <v>10116.884428643982</v>
      </c>
      <c r="H12" s="50">
        <v>21998.440377966101</v>
      </c>
      <c r="I12" s="51">
        <v>5279.247524183007</v>
      </c>
    </row>
    <row r="13" spans="1:9">
      <c r="A13" s="3" t="s">
        <v>79</v>
      </c>
      <c r="B13" s="13" t="s">
        <v>179</v>
      </c>
      <c r="C13" s="14" t="s">
        <v>179</v>
      </c>
      <c r="D13" s="32">
        <v>25052.820292682925</v>
      </c>
      <c r="E13" s="14">
        <v>5757.9816585365852</v>
      </c>
      <c r="F13" s="51">
        <v>35957.291382636657</v>
      </c>
      <c r="G13" s="51">
        <v>5217.0783614457832</v>
      </c>
      <c r="H13" s="50" t="s">
        <v>179</v>
      </c>
      <c r="I13" s="51" t="s">
        <v>179</v>
      </c>
    </row>
    <row r="14" spans="1:9">
      <c r="A14" s="3" t="s">
        <v>80</v>
      </c>
      <c r="B14" s="13">
        <v>63534.109564226528</v>
      </c>
      <c r="C14" s="14" t="s">
        <v>179</v>
      </c>
      <c r="D14" s="32">
        <v>17292.963017203354</v>
      </c>
      <c r="E14" s="14">
        <v>4314.8299955888842</v>
      </c>
      <c r="F14" s="51">
        <v>29104.762413793102</v>
      </c>
      <c r="G14" s="51">
        <v>11027.161362697867</v>
      </c>
      <c r="H14" s="50" t="s">
        <v>179</v>
      </c>
      <c r="I14" s="51" t="s">
        <v>179</v>
      </c>
    </row>
    <row r="15" spans="1:9">
      <c r="A15" s="3" t="s">
        <v>81</v>
      </c>
      <c r="B15" s="13">
        <v>37803.400234553163</v>
      </c>
      <c r="C15" s="14">
        <v>2266.2254290106202</v>
      </c>
      <c r="D15" s="32">
        <v>13856.300569586245</v>
      </c>
      <c r="E15" s="14">
        <v>3557.6293863514238</v>
      </c>
      <c r="F15" s="51">
        <v>28646.477026460776</v>
      </c>
      <c r="G15" s="51">
        <v>8729.5710853647233</v>
      </c>
      <c r="H15" s="50">
        <v>24434.323122410544</v>
      </c>
      <c r="I15" s="51">
        <v>6703.8837619323667</v>
      </c>
    </row>
    <row r="16" spans="1:9">
      <c r="A16" s="3" t="s">
        <v>82</v>
      </c>
      <c r="B16" s="13">
        <v>39569.257160321715</v>
      </c>
      <c r="C16" s="14">
        <v>1827.9897049833885</v>
      </c>
      <c r="D16" s="32">
        <v>17424.886559187002</v>
      </c>
      <c r="E16" s="14">
        <v>4068.7138573489747</v>
      </c>
      <c r="F16" s="51">
        <v>25207.318599295442</v>
      </c>
      <c r="G16" s="51">
        <v>9466.5435384334487</v>
      </c>
      <c r="H16" s="50">
        <v>21560.292016735028</v>
      </c>
      <c r="I16" s="51">
        <v>7771.2729796327221</v>
      </c>
    </row>
    <row r="17" spans="1:9">
      <c r="A17" s="3" t="s">
        <v>83</v>
      </c>
      <c r="B17" s="13">
        <v>34457.545847110006</v>
      </c>
      <c r="C17" s="14">
        <v>3179.128688596491</v>
      </c>
      <c r="D17" s="32">
        <v>14275.498234741786</v>
      </c>
      <c r="E17" s="14">
        <v>3929.5643755868546</v>
      </c>
      <c r="F17" s="51">
        <v>27299.764286410129</v>
      </c>
      <c r="G17" s="51">
        <v>10207.577722379603</v>
      </c>
      <c r="H17" s="50">
        <v>21258.57003344948</v>
      </c>
      <c r="I17" s="51">
        <v>7136.8033951219513</v>
      </c>
    </row>
    <row r="18" spans="1:9">
      <c r="A18" s="3" t="s">
        <v>84</v>
      </c>
      <c r="B18" s="13">
        <v>42744.917199655596</v>
      </c>
      <c r="C18" s="14">
        <v>4433.2485884691851</v>
      </c>
      <c r="D18" s="32">
        <v>19833.606719745221</v>
      </c>
      <c r="E18" s="14">
        <v>4064.748152866242</v>
      </c>
      <c r="F18" s="51">
        <v>30615.339673058232</v>
      </c>
      <c r="G18" s="51">
        <v>12060.886475385079</v>
      </c>
      <c r="H18" s="50">
        <v>26049.358280821234</v>
      </c>
      <c r="I18" s="51">
        <v>9910.2321706557814</v>
      </c>
    </row>
    <row r="19" spans="1:9">
      <c r="A19" s="3" t="s">
        <v>85</v>
      </c>
      <c r="B19" s="13">
        <v>28324.265251959368</v>
      </c>
      <c r="C19" s="14">
        <v>3181.5916047619048</v>
      </c>
      <c r="D19" s="32">
        <v>13254.212905188437</v>
      </c>
      <c r="E19" s="14">
        <v>2523.9685786716241</v>
      </c>
      <c r="F19" s="51">
        <v>26794.193409227082</v>
      </c>
      <c r="G19" s="51">
        <v>10172.457053206002</v>
      </c>
      <c r="H19" s="50">
        <v>21154.247840176602</v>
      </c>
      <c r="I19" s="51">
        <v>8505.5471356009075</v>
      </c>
    </row>
    <row r="20" spans="1:9">
      <c r="A20" s="3" t="s">
        <v>86</v>
      </c>
      <c r="B20" s="13" t="s">
        <v>179</v>
      </c>
      <c r="C20" s="14" t="s">
        <v>179</v>
      </c>
      <c r="D20" s="32" t="s">
        <v>179</v>
      </c>
      <c r="E20" s="14" t="s">
        <v>179</v>
      </c>
      <c r="F20" s="51">
        <v>28470.810374999997</v>
      </c>
      <c r="G20" s="51">
        <v>5663.6173426573423</v>
      </c>
      <c r="H20" s="50" t="s">
        <v>179</v>
      </c>
      <c r="I20" s="51" t="s">
        <v>179</v>
      </c>
    </row>
    <row r="21" spans="1:9">
      <c r="A21" s="3" t="s">
        <v>87</v>
      </c>
      <c r="B21" s="13">
        <v>31114.11194863222</v>
      </c>
      <c r="C21" s="14">
        <v>1689.5376055960548</v>
      </c>
      <c r="D21" s="32">
        <v>17580.231327014219</v>
      </c>
      <c r="E21" s="14">
        <v>5922.6539218009475</v>
      </c>
      <c r="F21" s="51">
        <v>33017.279584944044</v>
      </c>
      <c r="G21" s="51">
        <v>9044.8645783132524</v>
      </c>
      <c r="H21" s="50">
        <v>28566.361947895792</v>
      </c>
      <c r="I21" s="51">
        <v>11523.368412631578</v>
      </c>
    </row>
    <row r="22" spans="1:9">
      <c r="A22" s="3" t="s">
        <v>88</v>
      </c>
      <c r="B22" s="13" t="s">
        <v>179</v>
      </c>
      <c r="C22" s="14" t="s">
        <v>179</v>
      </c>
      <c r="D22" s="32">
        <v>19386.152170212765</v>
      </c>
      <c r="E22" s="14">
        <v>3227.396680851064</v>
      </c>
      <c r="F22" s="51">
        <v>23856.756745562128</v>
      </c>
      <c r="G22" s="51">
        <v>9722.7713684210539</v>
      </c>
      <c r="H22" s="50">
        <v>28487.768749917625</v>
      </c>
      <c r="I22" s="51">
        <v>12080.624725042588</v>
      </c>
    </row>
    <row r="23" spans="1:9">
      <c r="A23" s="3" t="s">
        <v>89</v>
      </c>
      <c r="B23" s="13">
        <v>27837.079213649602</v>
      </c>
      <c r="C23" s="14">
        <v>3017.1881739993387</v>
      </c>
      <c r="D23" s="32">
        <v>15064.761618556702</v>
      </c>
      <c r="E23" s="14">
        <v>3678.7729020618572</v>
      </c>
      <c r="F23" s="51">
        <v>25868.966676882665</v>
      </c>
      <c r="G23" s="51">
        <v>11221.443570029383</v>
      </c>
      <c r="H23" s="50">
        <v>22682.442140676634</v>
      </c>
      <c r="I23" s="51">
        <v>8529.6251502771174</v>
      </c>
    </row>
    <row r="24" spans="1:9">
      <c r="A24" s="3" t="s">
        <v>90</v>
      </c>
      <c r="B24" s="13">
        <v>30344.947481776198</v>
      </c>
      <c r="C24" s="14">
        <v>6155.9111972024129</v>
      </c>
      <c r="D24" s="32">
        <v>17929.945041136874</v>
      </c>
      <c r="E24" s="14">
        <v>6403.3148391922205</v>
      </c>
      <c r="F24" s="51">
        <v>28034.059586330935</v>
      </c>
      <c r="G24" s="51">
        <v>8370.942857142858</v>
      </c>
      <c r="H24" s="50">
        <v>25741.413902141467</v>
      </c>
      <c r="I24" s="51">
        <v>11301.147266622253</v>
      </c>
    </row>
    <row r="25" spans="1:9">
      <c r="A25" s="3" t="s">
        <v>91</v>
      </c>
      <c r="B25" s="13" t="s">
        <v>179</v>
      </c>
      <c r="C25" s="14" t="s">
        <v>179</v>
      </c>
      <c r="D25" s="32">
        <v>14871.745353003156</v>
      </c>
      <c r="E25" s="14">
        <v>2322.6421074815598</v>
      </c>
      <c r="F25" s="51">
        <v>26817.603664122136</v>
      </c>
      <c r="G25" s="51">
        <v>11888.373618157544</v>
      </c>
      <c r="H25" s="50">
        <v>19456.242319379846</v>
      </c>
      <c r="I25" s="51">
        <v>8606.9684041884811</v>
      </c>
    </row>
    <row r="26" spans="1:9">
      <c r="A26" s="3" t="s">
        <v>92</v>
      </c>
      <c r="B26" s="13" t="s">
        <v>179</v>
      </c>
      <c r="C26" s="14" t="s">
        <v>179</v>
      </c>
      <c r="D26" s="32">
        <v>25280.497411764707</v>
      </c>
      <c r="E26" s="14">
        <v>2415.2559327731092</v>
      </c>
      <c r="F26" s="51">
        <v>50482.1581042654</v>
      </c>
      <c r="G26" s="51">
        <v>8191.7640466926059</v>
      </c>
      <c r="H26" s="50" t="s">
        <v>179</v>
      </c>
      <c r="I26" s="51" t="s">
        <v>179</v>
      </c>
    </row>
    <row r="27" spans="1:9">
      <c r="A27" s="3" t="s">
        <v>93</v>
      </c>
      <c r="B27" s="13" t="s">
        <v>179</v>
      </c>
      <c r="C27" s="14" t="s">
        <v>179</v>
      </c>
      <c r="D27" s="32">
        <v>11144.799496855347</v>
      </c>
      <c r="E27" s="14">
        <v>3264.9665408805031</v>
      </c>
      <c r="F27" s="51">
        <v>16089.72127795527</v>
      </c>
      <c r="G27" s="51">
        <v>10677.219300361881</v>
      </c>
      <c r="H27" s="50" t="s">
        <v>179</v>
      </c>
      <c r="I27" s="51" t="s">
        <v>179</v>
      </c>
    </row>
    <row r="28" spans="1:9">
      <c r="A28" s="3" t="s">
        <v>94</v>
      </c>
      <c r="B28" s="13">
        <v>30151.678932890914</v>
      </c>
      <c r="C28" s="14">
        <v>4278.3458713692953</v>
      </c>
      <c r="D28" s="32">
        <v>18920.539969372134</v>
      </c>
      <c r="E28" s="14">
        <v>3528.8465237365999</v>
      </c>
      <c r="F28" s="51">
        <v>24226.332347988777</v>
      </c>
      <c r="G28" s="51">
        <v>10030.641172236503</v>
      </c>
      <c r="H28" s="50">
        <v>31915.091025287355</v>
      </c>
      <c r="I28" s="51">
        <v>8426.9904031662263</v>
      </c>
    </row>
    <row r="29" spans="1:9">
      <c r="A29" s="3" t="s">
        <v>95</v>
      </c>
      <c r="B29" s="13">
        <v>32998.646105897766</v>
      </c>
      <c r="C29" s="14">
        <v>3347.9225224905304</v>
      </c>
      <c r="D29" s="32">
        <v>15603.708986498037</v>
      </c>
      <c r="E29" s="14">
        <v>3487.8291642454283</v>
      </c>
      <c r="F29" s="51">
        <v>24611.24750982962</v>
      </c>
      <c r="G29" s="51">
        <v>8630.6659691866716</v>
      </c>
      <c r="H29" s="50">
        <v>17838.970740783745</v>
      </c>
      <c r="I29" s="51">
        <v>7638.6042606545452</v>
      </c>
    </row>
    <row r="30" spans="1:9">
      <c r="A30" s="3" t="s">
        <v>96</v>
      </c>
      <c r="B30" s="13">
        <v>37126.662713157893</v>
      </c>
      <c r="C30" s="14">
        <v>2410.6033838457074</v>
      </c>
      <c r="D30" s="32">
        <v>19384.741896004012</v>
      </c>
      <c r="E30" s="14">
        <v>4313.3875204815249</v>
      </c>
      <c r="F30" s="51">
        <v>33690.759750417827</v>
      </c>
      <c r="G30" s="51">
        <v>10464.068848519526</v>
      </c>
      <c r="H30" s="50">
        <v>22830.720788018436</v>
      </c>
      <c r="I30" s="51">
        <v>8847.6492974477951</v>
      </c>
    </row>
    <row r="31" spans="1:9">
      <c r="A31" s="3" t="s">
        <v>97</v>
      </c>
      <c r="B31" s="13">
        <v>33261.367577281948</v>
      </c>
      <c r="C31" s="14">
        <v>3107.6542991169972</v>
      </c>
      <c r="D31" s="32">
        <v>17892.751053100932</v>
      </c>
      <c r="E31" s="14">
        <v>4190.1890782326718</v>
      </c>
      <c r="F31" s="51">
        <v>23440.518382119499</v>
      </c>
      <c r="G31" s="51">
        <v>9764.5139613442443</v>
      </c>
      <c r="H31" s="50">
        <v>17881.19863737921</v>
      </c>
      <c r="I31" s="51">
        <v>6872.4745989992853</v>
      </c>
    </row>
    <row r="32" spans="1:9">
      <c r="A32" s="3" t="s">
        <v>98</v>
      </c>
      <c r="B32" s="13" t="s">
        <v>179</v>
      </c>
      <c r="C32" s="14" t="s">
        <v>179</v>
      </c>
      <c r="D32" s="32">
        <v>21619.913553719005</v>
      </c>
      <c r="E32" s="14">
        <v>3946.4209090909089</v>
      </c>
      <c r="F32" s="51">
        <v>27282.426904761902</v>
      </c>
      <c r="G32" s="51">
        <v>8171.4438370565049</v>
      </c>
      <c r="H32" s="50" t="s">
        <v>179</v>
      </c>
      <c r="I32" s="51" t="s">
        <v>179</v>
      </c>
    </row>
    <row r="33" spans="1:9">
      <c r="A33" s="3" t="s">
        <v>99</v>
      </c>
      <c r="B33" s="13" t="s">
        <v>179</v>
      </c>
      <c r="C33" s="14" t="s">
        <v>179</v>
      </c>
      <c r="D33" s="32">
        <v>13289.266491803277</v>
      </c>
      <c r="E33" s="14">
        <v>3467.1091147540988</v>
      </c>
      <c r="F33" s="51">
        <v>29127.948216283407</v>
      </c>
      <c r="G33" s="51">
        <v>6243.0854584221743</v>
      </c>
      <c r="H33" s="50" t="s">
        <v>179</v>
      </c>
      <c r="I33" s="51" t="s">
        <v>179</v>
      </c>
    </row>
    <row r="34" spans="1:9">
      <c r="A34" s="3" t="s">
        <v>100</v>
      </c>
      <c r="B34" s="13">
        <v>37175.753659597685</v>
      </c>
      <c r="C34" s="14">
        <v>3435.3061563421825</v>
      </c>
      <c r="D34" s="32">
        <v>14547.94747019014</v>
      </c>
      <c r="E34" s="14">
        <v>5532.734669674509</v>
      </c>
      <c r="F34" s="51">
        <v>24264.07132801256</v>
      </c>
      <c r="G34" s="51">
        <v>9392.6830524737634</v>
      </c>
      <c r="H34" s="50">
        <v>20804.9306904388</v>
      </c>
      <c r="I34" s="51">
        <v>8727.0610552660328</v>
      </c>
    </row>
    <row r="35" spans="1:9">
      <c r="A35" s="3" t="s">
        <v>101</v>
      </c>
      <c r="B35" s="13">
        <v>34828.107624110671</v>
      </c>
      <c r="C35" s="14" t="s">
        <v>179</v>
      </c>
      <c r="D35" s="32">
        <v>15263.118923076918</v>
      </c>
      <c r="E35" s="14">
        <v>11168.320903846154</v>
      </c>
      <c r="F35" s="51">
        <v>31363.023788691702</v>
      </c>
      <c r="G35" s="51">
        <v>8853.5518252162037</v>
      </c>
      <c r="H35" s="50">
        <v>19471.415109068923</v>
      </c>
      <c r="I35" s="51">
        <v>6937.4152808877925</v>
      </c>
    </row>
    <row r="36" spans="1:9">
      <c r="A36" s="3" t="s">
        <v>102</v>
      </c>
      <c r="B36" s="13">
        <v>33092.329962240001</v>
      </c>
      <c r="C36" s="14" t="s">
        <v>179</v>
      </c>
      <c r="D36" s="32">
        <v>25994.923414634148</v>
      </c>
      <c r="E36" s="14">
        <v>4369.2886991869918</v>
      </c>
      <c r="F36" s="51">
        <v>25779.513273106324</v>
      </c>
      <c r="G36" s="51">
        <v>6704.4474584323034</v>
      </c>
      <c r="H36" s="50">
        <v>29505.03889935484</v>
      </c>
      <c r="I36" s="51">
        <v>4072.1701509677423</v>
      </c>
    </row>
    <row r="37" spans="1:9">
      <c r="A37" s="3" t="s">
        <v>103</v>
      </c>
      <c r="B37" s="13">
        <v>35326.473985931021</v>
      </c>
      <c r="C37" s="14">
        <v>4863.1738613963043</v>
      </c>
      <c r="D37" s="32">
        <v>18925.265372784761</v>
      </c>
      <c r="E37" s="14">
        <v>5341.5857256616455</v>
      </c>
      <c r="F37" s="51">
        <v>29086.118524796701</v>
      </c>
      <c r="G37" s="51">
        <v>11095.274470588236</v>
      </c>
      <c r="H37" s="50">
        <v>22394.624729679872</v>
      </c>
      <c r="I37" s="51">
        <v>10678.80216493242</v>
      </c>
    </row>
    <row r="38" spans="1:9">
      <c r="A38" s="3" t="s">
        <v>104</v>
      </c>
      <c r="B38" s="13">
        <v>39078.757696713961</v>
      </c>
      <c r="C38" s="14" t="s">
        <v>179</v>
      </c>
      <c r="D38" s="32">
        <v>17682.319923518164</v>
      </c>
      <c r="E38" s="14">
        <v>3338.2456596558318</v>
      </c>
      <c r="F38" s="51">
        <v>24644.032978967491</v>
      </c>
      <c r="G38" s="51">
        <v>8207.1176916140666</v>
      </c>
      <c r="H38" s="50">
        <v>28702.440380645163</v>
      </c>
      <c r="I38" s="51">
        <v>17466.380312903224</v>
      </c>
    </row>
    <row r="39" spans="1:9">
      <c r="A39" s="3" t="s">
        <v>105</v>
      </c>
      <c r="B39" s="13">
        <v>36948.736362344447</v>
      </c>
      <c r="C39" s="14">
        <v>3551.2234151094804</v>
      </c>
      <c r="D39" s="32">
        <v>16821.941622060018</v>
      </c>
      <c r="E39" s="14">
        <v>4003.9479318734802</v>
      </c>
      <c r="F39" s="51">
        <v>29093.904211162604</v>
      </c>
      <c r="G39" s="51">
        <v>14404.179521046179</v>
      </c>
      <c r="H39" s="50">
        <v>19873.036712522735</v>
      </c>
      <c r="I39" s="51">
        <v>8569.8430789322611</v>
      </c>
    </row>
    <row r="40" spans="1:9">
      <c r="A40" s="3" t="s">
        <v>106</v>
      </c>
      <c r="B40" s="13">
        <v>31843.353932863552</v>
      </c>
      <c r="C40" s="14">
        <v>4357.514488258751</v>
      </c>
      <c r="D40" s="32">
        <v>16780.188800868149</v>
      </c>
      <c r="E40" s="14">
        <v>4544.241909929463</v>
      </c>
      <c r="F40" s="51">
        <v>23779.815121163167</v>
      </c>
      <c r="G40" s="51">
        <v>10538.706969183881</v>
      </c>
      <c r="H40" s="50">
        <v>12658.102625149701</v>
      </c>
      <c r="I40" s="51">
        <v>5432.0323584199587</v>
      </c>
    </row>
    <row r="41" spans="1:9">
      <c r="A41" s="3" t="s">
        <v>107</v>
      </c>
      <c r="B41" s="13">
        <v>28824.629553899475</v>
      </c>
      <c r="C41" s="14">
        <v>2723.2038424177008</v>
      </c>
      <c r="D41" s="32">
        <v>16610.330120772946</v>
      </c>
      <c r="E41" s="14">
        <v>4733.8034661835745</v>
      </c>
      <c r="F41" s="51">
        <v>26988.378708156532</v>
      </c>
      <c r="G41" s="51">
        <v>10100.868837453972</v>
      </c>
      <c r="H41" s="50">
        <v>21006.315326399999</v>
      </c>
      <c r="I41" s="51">
        <v>7739.0854197928657</v>
      </c>
    </row>
    <row r="42" spans="1:9">
      <c r="A42" s="3" t="s">
        <v>108</v>
      </c>
      <c r="B42" s="13" t="s">
        <v>179</v>
      </c>
      <c r="C42" s="14" t="s">
        <v>179</v>
      </c>
      <c r="D42" s="32">
        <v>26302.127088607594</v>
      </c>
      <c r="E42" s="14">
        <v>2093.7387341772155</v>
      </c>
      <c r="F42" s="51">
        <v>34507.306164705878</v>
      </c>
      <c r="G42" s="51">
        <v>11163.875161290322</v>
      </c>
      <c r="H42" s="50" t="s">
        <v>179</v>
      </c>
      <c r="I42" s="51" t="s">
        <v>179</v>
      </c>
    </row>
    <row r="43" spans="1:9">
      <c r="A43" s="3" t="s">
        <v>109</v>
      </c>
      <c r="B43" s="13" t="s">
        <v>179</v>
      </c>
      <c r="C43" s="14" t="s">
        <v>179</v>
      </c>
      <c r="D43" s="32">
        <v>16431.282081447964</v>
      </c>
      <c r="E43" s="14">
        <v>4342.162533936651</v>
      </c>
      <c r="F43" s="51">
        <v>33052.638474114443</v>
      </c>
      <c r="G43" s="51">
        <v>6479.4803934426227</v>
      </c>
      <c r="H43" s="50" t="s">
        <v>179</v>
      </c>
      <c r="I43" s="51" t="s">
        <v>179</v>
      </c>
    </row>
    <row r="44" spans="1:9">
      <c r="A44" s="3" t="s">
        <v>110</v>
      </c>
      <c r="B44" s="13">
        <v>35086.079432457489</v>
      </c>
      <c r="C44" s="14">
        <v>2502.4224826500968</v>
      </c>
      <c r="D44" s="32">
        <v>16052.019370846258</v>
      </c>
      <c r="E44" s="14">
        <v>7432.7829330970326</v>
      </c>
      <c r="F44" s="51">
        <v>30027.16659610028</v>
      </c>
      <c r="G44" s="51">
        <v>9902.0860576589093</v>
      </c>
      <c r="H44" s="50">
        <v>15365.841205938865</v>
      </c>
      <c r="I44" s="51">
        <v>7906.573943275389</v>
      </c>
    </row>
    <row r="45" spans="1:9">
      <c r="A45" s="3" t="s">
        <v>111</v>
      </c>
      <c r="B45" s="13" t="s">
        <v>179</v>
      </c>
      <c r="C45" s="14" t="s">
        <v>179</v>
      </c>
      <c r="D45" s="32">
        <v>13025.416347826085</v>
      </c>
      <c r="E45" s="14">
        <v>1272.0935652173914</v>
      </c>
      <c r="F45" s="51">
        <v>21212.788663967611</v>
      </c>
      <c r="G45" s="51">
        <v>8146.1103576158948</v>
      </c>
      <c r="H45" s="50" t="s">
        <v>179</v>
      </c>
      <c r="I45" s="51" t="s">
        <v>179</v>
      </c>
    </row>
    <row r="46" spans="1:9">
      <c r="A46" s="3" t="s">
        <v>112</v>
      </c>
      <c r="B46" s="13">
        <v>34736.726308539597</v>
      </c>
      <c r="C46" s="14">
        <v>2843.8242770372881</v>
      </c>
      <c r="D46" s="32">
        <v>17350.251247542059</v>
      </c>
      <c r="E46" s="14">
        <v>4276.8626611317459</v>
      </c>
      <c r="F46" s="51">
        <v>29583.634310700836</v>
      </c>
      <c r="G46" s="51">
        <v>9491.4876418258718</v>
      </c>
      <c r="H46" s="50">
        <v>20797.716600690816</v>
      </c>
      <c r="I46" s="51">
        <v>8979.4652011122071</v>
      </c>
    </row>
    <row r="47" spans="1:9">
      <c r="A47" s="3" t="s">
        <v>113</v>
      </c>
      <c r="B47" s="13">
        <v>33974.386294704986</v>
      </c>
      <c r="C47" s="14" t="s">
        <v>179</v>
      </c>
      <c r="D47" s="32">
        <v>16931.414126582284</v>
      </c>
      <c r="E47" s="14">
        <v>3210.2225316455697</v>
      </c>
      <c r="F47" s="51">
        <v>23140.809908624917</v>
      </c>
      <c r="G47" s="51">
        <v>7533.0678254345385</v>
      </c>
      <c r="H47" s="50">
        <v>21360.322493159612</v>
      </c>
      <c r="I47" s="51">
        <v>5034.7110019736847</v>
      </c>
    </row>
    <row r="48" spans="1:9">
      <c r="A48" s="3" t="s">
        <v>114</v>
      </c>
      <c r="B48" s="13">
        <v>43476.531526956518</v>
      </c>
      <c r="C48" s="14">
        <v>5483.2905123966939</v>
      </c>
      <c r="D48" s="32">
        <v>18536.086916299562</v>
      </c>
      <c r="E48" s="14">
        <v>2889.0633568281937</v>
      </c>
      <c r="F48" s="51">
        <v>23828.196698762033</v>
      </c>
      <c r="G48" s="51">
        <v>9495.4318514472961</v>
      </c>
      <c r="H48" s="50">
        <v>22271.873870769228</v>
      </c>
      <c r="I48" s="51">
        <v>9719.0623542384565</v>
      </c>
    </row>
    <row r="49" spans="1:9">
      <c r="A49" s="3" t="s">
        <v>115</v>
      </c>
      <c r="B49" s="13">
        <v>18070.356239830107</v>
      </c>
      <c r="C49" s="14">
        <v>2012.0028430147058</v>
      </c>
      <c r="D49" s="32">
        <v>14595.358575511098</v>
      </c>
      <c r="E49" s="14">
        <v>4028.8018377665417</v>
      </c>
      <c r="F49" s="51">
        <v>24506.558569309378</v>
      </c>
      <c r="G49" s="51">
        <v>9687.5415181268891</v>
      </c>
      <c r="H49" s="50">
        <v>19094.5550685747</v>
      </c>
      <c r="I49" s="51">
        <v>6707.4320572409842</v>
      </c>
    </row>
    <row r="50" spans="1:9">
      <c r="A50" s="3" t="s">
        <v>116</v>
      </c>
      <c r="B50" s="13">
        <v>37183.953932530123</v>
      </c>
      <c r="C50" s="14">
        <v>2431.7950119104335</v>
      </c>
      <c r="D50" s="32">
        <v>19359.579744975144</v>
      </c>
      <c r="E50" s="14">
        <v>4187.1331834882212</v>
      </c>
      <c r="F50" s="51">
        <v>24757.925602074843</v>
      </c>
      <c r="G50" s="51">
        <v>8531.4102822050008</v>
      </c>
      <c r="H50" s="50">
        <v>23518.118382287823</v>
      </c>
      <c r="I50" s="51">
        <v>6784.6856169230769</v>
      </c>
    </row>
    <row r="51" spans="1:9">
      <c r="A51" s="3" t="s">
        <v>117</v>
      </c>
      <c r="B51" s="13" t="s">
        <v>179</v>
      </c>
      <c r="C51" s="14" t="s">
        <v>179</v>
      </c>
      <c r="D51" s="32">
        <v>17510.323516483517</v>
      </c>
      <c r="E51" s="14">
        <v>2122.7090109890109</v>
      </c>
      <c r="F51" s="51">
        <v>33306.629804489494</v>
      </c>
      <c r="G51" s="51">
        <v>14787.530886742756</v>
      </c>
      <c r="H51" s="50" t="s">
        <v>179</v>
      </c>
      <c r="I51" s="51"/>
    </row>
    <row r="52" spans="1:9">
      <c r="A52" s="3" t="s">
        <v>118</v>
      </c>
      <c r="B52" s="13" t="s">
        <v>179</v>
      </c>
      <c r="C52" s="14" t="s">
        <v>179</v>
      </c>
      <c r="D52" s="32">
        <v>20652.767169811319</v>
      </c>
      <c r="E52" s="14">
        <v>2924.7974528301888</v>
      </c>
      <c r="F52" s="51">
        <v>23601.476299112801</v>
      </c>
      <c r="G52" s="51">
        <v>8043.3027288836383</v>
      </c>
      <c r="H52" s="50">
        <v>16176.448845933013</v>
      </c>
      <c r="I52" s="51">
        <v>4962.6098619289332</v>
      </c>
    </row>
    <row r="53" spans="1:9">
      <c r="A53" s="3" t="s">
        <v>119</v>
      </c>
      <c r="B53" s="13" t="s">
        <v>179</v>
      </c>
      <c r="C53" s="14" t="s">
        <v>179</v>
      </c>
      <c r="D53" s="32">
        <v>32009.203862068964</v>
      </c>
      <c r="E53" s="14">
        <v>5038.8703448275865</v>
      </c>
      <c r="F53" s="52" t="s">
        <v>179</v>
      </c>
      <c r="G53" s="52" t="s">
        <v>179</v>
      </c>
      <c r="H53" s="50" t="s">
        <v>179</v>
      </c>
      <c r="I53" s="52" t="s">
        <v>179</v>
      </c>
    </row>
    <row r="54" spans="1:9">
      <c r="A54" s="3" t="s">
        <v>120</v>
      </c>
      <c r="B54" s="13">
        <v>30349.326399999998</v>
      </c>
      <c r="C54" s="14">
        <v>3042.5836409921676</v>
      </c>
      <c r="D54" s="32">
        <v>19174.53607863425</v>
      </c>
      <c r="E54" s="14">
        <v>3785.3421210553543</v>
      </c>
      <c r="F54" s="51">
        <v>25786.411436354112</v>
      </c>
      <c r="G54" s="51">
        <v>10959.282254364089</v>
      </c>
      <c r="H54" s="50">
        <v>21085.712575463196</v>
      </c>
      <c r="I54" s="51">
        <v>7898.594293374902</v>
      </c>
    </row>
    <row r="55" spans="1:9">
      <c r="A55" s="3" t="s">
        <v>121</v>
      </c>
      <c r="B55" s="13" t="s">
        <v>179</v>
      </c>
      <c r="C55" s="14" t="s">
        <v>179</v>
      </c>
      <c r="D55" s="32">
        <v>14423.176626506025</v>
      </c>
      <c r="E55" s="14">
        <v>2285.6738209982786</v>
      </c>
      <c r="F55" s="51">
        <v>24256.488922413791</v>
      </c>
      <c r="G55" s="51">
        <v>9455.6033376792693</v>
      </c>
      <c r="H55" s="50">
        <v>19986.097860674156</v>
      </c>
      <c r="I55" s="51">
        <v>6200.6928539325845</v>
      </c>
    </row>
    <row r="56" spans="1:9">
      <c r="A56" s="3" t="s">
        <v>122</v>
      </c>
      <c r="B56" s="13">
        <v>34604.969081474737</v>
      </c>
      <c r="C56" s="14">
        <v>5509.738038252779</v>
      </c>
      <c r="D56" s="32">
        <v>17349.709981929889</v>
      </c>
      <c r="E56" s="14">
        <v>5137.1985254788578</v>
      </c>
      <c r="F56" s="51">
        <v>23875.298596562185</v>
      </c>
      <c r="G56" s="51">
        <v>9598.413740204227</v>
      </c>
      <c r="H56" s="50">
        <v>22897.643421599998</v>
      </c>
      <c r="I56" s="51">
        <v>6163.4901910931176</v>
      </c>
    </row>
    <row r="57" spans="1:9">
      <c r="A57" s="3" t="s">
        <v>123</v>
      </c>
      <c r="B57" s="13" t="s">
        <v>179</v>
      </c>
      <c r="C57" s="14" t="s">
        <v>179</v>
      </c>
      <c r="D57" s="32">
        <v>14308.034782608695</v>
      </c>
      <c r="E57" s="14">
        <v>1628.7753623188407</v>
      </c>
      <c r="F57" s="51">
        <v>29918.152750000005</v>
      </c>
      <c r="G57" s="51">
        <v>11928.913280000001</v>
      </c>
      <c r="H57" s="50" t="s">
        <v>179</v>
      </c>
      <c r="I57" s="51" t="s">
        <v>179</v>
      </c>
    </row>
    <row r="58" spans="1:9">
      <c r="A58" s="3" t="s">
        <v>124</v>
      </c>
      <c r="B58" s="13">
        <v>31860.884443024155</v>
      </c>
      <c r="C58" s="14">
        <v>4955.7498514263079</v>
      </c>
      <c r="D58" s="32">
        <v>16988.945197896479</v>
      </c>
      <c r="E58" s="14">
        <v>4475.4104954331578</v>
      </c>
      <c r="F58" s="51">
        <v>30028.850704807861</v>
      </c>
      <c r="G58" s="51">
        <v>9644.6774065469908</v>
      </c>
      <c r="H58" s="50">
        <v>22352.805931034483</v>
      </c>
      <c r="I58" s="51">
        <v>6180.5041103064068</v>
      </c>
    </row>
    <row r="59" spans="1:9">
      <c r="A59" s="3" t="s">
        <v>125</v>
      </c>
      <c r="B59" s="13">
        <v>31340.915330911128</v>
      </c>
      <c r="C59" s="14">
        <v>3788.1323491735538</v>
      </c>
      <c r="D59" s="32">
        <v>16912.252975760701</v>
      </c>
      <c r="E59" s="14">
        <v>5222.9678184631257</v>
      </c>
      <c r="F59" s="51">
        <v>24173.127987435491</v>
      </c>
      <c r="G59" s="51">
        <v>11059.32833677686</v>
      </c>
      <c r="H59" s="50">
        <v>16458.819281720433</v>
      </c>
      <c r="I59" s="51">
        <v>5835.499974193549</v>
      </c>
    </row>
    <row r="60" spans="1:9">
      <c r="A60" s="3" t="s">
        <v>126</v>
      </c>
      <c r="B60" s="13">
        <v>29124.401827306276</v>
      </c>
      <c r="C60" s="14">
        <v>2359.2797832369947</v>
      </c>
      <c r="D60" s="32">
        <v>17819.44638655462</v>
      </c>
      <c r="E60" s="14">
        <v>3556.5382521008405</v>
      </c>
      <c r="F60" s="51">
        <v>25685.688894386887</v>
      </c>
      <c r="G60" s="51">
        <v>11089.835367545076</v>
      </c>
      <c r="H60" s="50">
        <v>23442.689538884642</v>
      </c>
      <c r="I60" s="51">
        <v>9880.2697349168648</v>
      </c>
    </row>
    <row r="61" spans="1:9">
      <c r="A61" s="3" t="s">
        <v>127</v>
      </c>
      <c r="B61" s="13" t="s">
        <v>179</v>
      </c>
      <c r="C61" s="14" t="s">
        <v>179</v>
      </c>
      <c r="D61" s="32">
        <v>17985.182108198547</v>
      </c>
      <c r="E61" s="14">
        <v>2602.2949693251535</v>
      </c>
      <c r="F61" s="51">
        <v>26045.53725369458</v>
      </c>
      <c r="G61" s="51">
        <v>10606.518738170347</v>
      </c>
      <c r="H61" s="50">
        <v>12645.299216528925</v>
      </c>
      <c r="I61" s="51">
        <v>10331.634</v>
      </c>
    </row>
    <row r="62" spans="1:9">
      <c r="A62" s="3" t="s">
        <v>128</v>
      </c>
      <c r="B62" s="13" t="s">
        <v>179</v>
      </c>
      <c r="C62" s="14" t="s">
        <v>179</v>
      </c>
      <c r="D62" s="32">
        <v>13622.049851325148</v>
      </c>
      <c r="E62" s="14">
        <v>3586.7986813186822</v>
      </c>
      <c r="F62" s="51">
        <v>22071.181424802111</v>
      </c>
      <c r="G62" s="51">
        <v>8010.9729192546583</v>
      </c>
      <c r="H62" s="50">
        <v>15098.087632482599</v>
      </c>
      <c r="I62" s="51">
        <v>11407.364903944315</v>
      </c>
    </row>
    <row r="63" spans="1:9">
      <c r="A63" s="3" t="s">
        <v>129</v>
      </c>
      <c r="B63" s="13" t="s">
        <v>179</v>
      </c>
      <c r="C63" s="14" t="s">
        <v>179</v>
      </c>
      <c r="D63" s="32">
        <v>21560.948593749999</v>
      </c>
      <c r="E63" s="14">
        <v>3504.3490625000004</v>
      </c>
      <c r="F63" s="51">
        <v>31810.051021671825</v>
      </c>
      <c r="G63" s="51">
        <v>11814.045924875973</v>
      </c>
      <c r="H63" s="50" t="s">
        <v>179</v>
      </c>
      <c r="I63" s="51" t="s">
        <v>179</v>
      </c>
    </row>
    <row r="64" spans="1:9">
      <c r="A64" s="3" t="s">
        <v>130</v>
      </c>
      <c r="B64" s="13">
        <v>33334.298979775282</v>
      </c>
      <c r="C64" s="14">
        <v>1980.5127849650348</v>
      </c>
      <c r="D64" s="32">
        <v>17620.746294513956</v>
      </c>
      <c r="E64" s="14">
        <v>3337.4205043310876</v>
      </c>
      <c r="F64" s="51">
        <v>26691.480266963292</v>
      </c>
      <c r="G64" s="51">
        <v>8590.376211453744</v>
      </c>
      <c r="H64" s="50">
        <v>19171.525688888891</v>
      </c>
      <c r="I64" s="51">
        <v>5045.8486662989526</v>
      </c>
    </row>
    <row r="65" spans="1:9">
      <c r="A65" s="3" t="s">
        <v>131</v>
      </c>
      <c r="B65" s="13">
        <v>47251.565888500256</v>
      </c>
      <c r="C65" s="14">
        <v>3319.7481608145149</v>
      </c>
      <c r="D65" s="32">
        <v>21189.747799913006</v>
      </c>
      <c r="E65" s="14">
        <v>4148.4261035232712</v>
      </c>
      <c r="F65" s="51">
        <v>32884.662394437721</v>
      </c>
      <c r="G65" s="51">
        <v>12251.220168156946</v>
      </c>
      <c r="H65" s="50">
        <v>23048.404533111297</v>
      </c>
      <c r="I65" s="51">
        <v>10626.209883289523</v>
      </c>
    </row>
    <row r="66" spans="1:9">
      <c r="A66" s="3" t="s">
        <v>132</v>
      </c>
      <c r="B66" s="13" t="s">
        <v>179</v>
      </c>
      <c r="C66" s="14" t="s">
        <v>179</v>
      </c>
      <c r="D66" s="32">
        <v>16347.34546875</v>
      </c>
      <c r="E66" s="14">
        <v>4828.9979999999996</v>
      </c>
      <c r="F66" s="51">
        <v>24963.510375000002</v>
      </c>
      <c r="G66" s="51">
        <v>7049.7162515114869</v>
      </c>
      <c r="H66" s="50">
        <v>24180.96939501779</v>
      </c>
      <c r="I66" s="51">
        <v>5079.6533689839571</v>
      </c>
    </row>
    <row r="67" spans="1:9">
      <c r="A67" s="3" t="s">
        <v>133</v>
      </c>
      <c r="B67" s="13">
        <v>18248.193361049285</v>
      </c>
      <c r="C67" s="14">
        <v>3157.6436595639243</v>
      </c>
      <c r="D67" s="32">
        <v>13469.037551020407</v>
      </c>
      <c r="E67" s="14">
        <v>4750.6457142857125</v>
      </c>
      <c r="F67" s="51">
        <v>23209.245244215937</v>
      </c>
      <c r="G67" s="51">
        <v>10786.925503489532</v>
      </c>
      <c r="H67" s="50">
        <v>20806.605672289159</v>
      </c>
      <c r="I67" s="51">
        <v>7928.5685445783138</v>
      </c>
    </row>
    <row r="68" spans="1:9">
      <c r="A68" s="3" t="s">
        <v>134</v>
      </c>
      <c r="B68" s="13">
        <v>25376.722444641928</v>
      </c>
      <c r="C68" s="14">
        <v>1529.5448666343357</v>
      </c>
      <c r="D68" s="32">
        <v>18950.974680491927</v>
      </c>
      <c r="E68" s="14">
        <v>4860.3907306486617</v>
      </c>
      <c r="F68" s="51">
        <v>24837.536802183593</v>
      </c>
      <c r="G68" s="51">
        <v>9131.1912831389182</v>
      </c>
      <c r="H68" s="50">
        <v>15361.591742608694</v>
      </c>
      <c r="I68" s="51">
        <v>5650.3938376440456</v>
      </c>
    </row>
    <row r="69" spans="1:9">
      <c r="A69" s="3" t="s">
        <v>135</v>
      </c>
      <c r="B69" s="13">
        <v>36022.393661538459</v>
      </c>
      <c r="C69" s="14">
        <v>3679.0238979805008</v>
      </c>
      <c r="D69" s="32">
        <v>17589.891092985319</v>
      </c>
      <c r="E69" s="14">
        <v>3401.2900815660687</v>
      </c>
      <c r="F69" s="51">
        <v>22989.452661087867</v>
      </c>
      <c r="G69" s="51">
        <v>9705.5247957965112</v>
      </c>
      <c r="H69" s="50">
        <v>20539.72488444694</v>
      </c>
      <c r="I69" s="51">
        <v>7934.8301164733175</v>
      </c>
    </row>
    <row r="70" spans="1:9">
      <c r="A70" s="3" t="s">
        <v>136</v>
      </c>
      <c r="B70" s="13">
        <v>31986.651442563489</v>
      </c>
      <c r="C70" s="14">
        <v>2898.1416400232524</v>
      </c>
      <c r="D70" s="32">
        <v>18141.752409352761</v>
      </c>
      <c r="E70" s="14">
        <v>4005.842708234497</v>
      </c>
      <c r="F70" s="51">
        <v>30903.295447447446</v>
      </c>
      <c r="G70" s="51">
        <v>11778.97632108281</v>
      </c>
      <c r="H70" s="50">
        <v>26498.19510878015</v>
      </c>
      <c r="I70" s="51">
        <v>8260.8471328068918</v>
      </c>
    </row>
    <row r="71" spans="1:9">
      <c r="A71" s="3" t="s">
        <v>137</v>
      </c>
      <c r="B71" s="13" t="s">
        <v>179</v>
      </c>
      <c r="C71" s="14" t="s">
        <v>179</v>
      </c>
      <c r="D71" s="32">
        <v>19969.624158415842</v>
      </c>
      <c r="E71" s="14">
        <v>3397.7845544554457</v>
      </c>
      <c r="F71" s="51">
        <v>17749.82652857143</v>
      </c>
      <c r="G71" s="51">
        <v>10038.363986194996</v>
      </c>
      <c r="H71" s="50" t="s">
        <v>179</v>
      </c>
      <c r="I71" s="51" t="s">
        <v>179</v>
      </c>
    </row>
    <row r="72" spans="1:9">
      <c r="A72" s="3" t="s">
        <v>138</v>
      </c>
      <c r="B72" s="13">
        <v>41827.179834668786</v>
      </c>
      <c r="C72" s="14">
        <v>3295.8310695221153</v>
      </c>
      <c r="D72" s="32">
        <v>18234.155075205457</v>
      </c>
      <c r="E72" s="14">
        <v>8394.2230299271214</v>
      </c>
      <c r="F72" s="51">
        <v>30675.462727174272</v>
      </c>
      <c r="G72" s="51">
        <v>11562.794042553192</v>
      </c>
      <c r="H72" s="50">
        <v>28624.57218113208</v>
      </c>
      <c r="I72" s="51">
        <v>9160.4854557692306</v>
      </c>
    </row>
    <row r="73" spans="1:9">
      <c r="A73" s="3" t="s">
        <v>139</v>
      </c>
      <c r="B73" s="13">
        <v>40556.119666088169</v>
      </c>
      <c r="C73" s="14">
        <v>4819.3828551269989</v>
      </c>
      <c r="D73" s="32">
        <v>14735.950129259694</v>
      </c>
      <c r="E73" s="14">
        <v>4421.7317508813167</v>
      </c>
      <c r="F73" s="51">
        <v>25965.061954564935</v>
      </c>
      <c r="G73" s="51">
        <v>10052.969772727272</v>
      </c>
      <c r="H73" s="50">
        <v>26964.002299414155</v>
      </c>
      <c r="I73" s="51">
        <v>9588.9535816565294</v>
      </c>
    </row>
    <row r="74" spans="1:9">
      <c r="A74" s="3" t="s">
        <v>140</v>
      </c>
      <c r="B74" s="13" t="s">
        <v>179</v>
      </c>
      <c r="C74" s="14" t="s">
        <v>179</v>
      </c>
      <c r="D74" s="32">
        <v>14419.475347661188</v>
      </c>
      <c r="E74" s="14">
        <v>2615.0715549936785</v>
      </c>
      <c r="F74" s="51">
        <v>29120.929861111108</v>
      </c>
      <c r="G74" s="51">
        <v>5064.4180165289254</v>
      </c>
      <c r="H74" s="50" t="s">
        <v>179</v>
      </c>
      <c r="I74" s="51" t="s">
        <v>179</v>
      </c>
    </row>
    <row r="75" spans="1:9">
      <c r="A75" s="3" t="s">
        <v>141</v>
      </c>
      <c r="B75" s="13" t="s">
        <v>179</v>
      </c>
      <c r="C75" s="14" t="s">
        <v>179</v>
      </c>
      <c r="D75" s="32">
        <v>12542.958577075096</v>
      </c>
      <c r="E75" s="14">
        <v>3191.050434782609</v>
      </c>
      <c r="F75" s="51">
        <v>29460.912586558043</v>
      </c>
      <c r="G75" s="51">
        <v>10883.017279752705</v>
      </c>
      <c r="H75" s="50" t="s">
        <v>179</v>
      </c>
      <c r="I75" s="51" t="s">
        <v>179</v>
      </c>
    </row>
    <row r="76" spans="1:9">
      <c r="A76" s="3" t="s">
        <v>142</v>
      </c>
      <c r="B76" s="13">
        <v>37620.366304525007</v>
      </c>
      <c r="C76" s="14">
        <v>2744.2747785994293</v>
      </c>
      <c r="D76" s="32">
        <v>17021.062251655632</v>
      </c>
      <c r="E76" s="14">
        <v>4213.7690633869443</v>
      </c>
      <c r="F76" s="51">
        <v>31840.001735537189</v>
      </c>
      <c r="G76" s="51">
        <v>11943.888538493207</v>
      </c>
      <c r="H76" s="50">
        <v>25645.939543097407</v>
      </c>
      <c r="I76" s="51">
        <v>5783.0811571227077</v>
      </c>
    </row>
    <row r="77" spans="1:9">
      <c r="A77" s="3" t="s">
        <v>143</v>
      </c>
      <c r="B77" s="13" t="s">
        <v>179</v>
      </c>
      <c r="C77" s="14" t="s">
        <v>179</v>
      </c>
      <c r="D77" s="32" t="s">
        <v>179</v>
      </c>
      <c r="E77" s="14" t="s">
        <v>179</v>
      </c>
      <c r="F77" s="51">
        <v>26626.329637305702</v>
      </c>
      <c r="G77" s="51">
        <v>8068.002376237624</v>
      </c>
      <c r="H77" s="50" t="s">
        <v>179</v>
      </c>
      <c r="I77" s="51" t="s">
        <v>179</v>
      </c>
    </row>
    <row r="78" spans="1:9">
      <c r="A78" s="3" t="s">
        <v>144</v>
      </c>
      <c r="B78" s="13">
        <v>20836.929277908217</v>
      </c>
      <c r="C78" s="14">
        <v>6320.4975075788207</v>
      </c>
      <c r="D78" s="32">
        <v>14923.526887879852</v>
      </c>
      <c r="E78" s="14">
        <v>4240.8568354872514</v>
      </c>
      <c r="F78" s="51">
        <v>31123.363581183614</v>
      </c>
      <c r="G78" s="51">
        <v>9076.1377130044839</v>
      </c>
      <c r="H78" s="50">
        <v>22728.080097506925</v>
      </c>
      <c r="I78" s="51">
        <v>8949.9228396600574</v>
      </c>
    </row>
    <row r="79" spans="1:9">
      <c r="A79" s="3" t="s">
        <v>145</v>
      </c>
      <c r="B79" s="13">
        <v>30714.21236009098</v>
      </c>
      <c r="C79" s="14">
        <v>3581.163296875</v>
      </c>
      <c r="D79" s="32">
        <v>21625.18417266187</v>
      </c>
      <c r="E79" s="14">
        <v>3919.925659472422</v>
      </c>
      <c r="F79" s="51">
        <v>29967.402644240174</v>
      </c>
      <c r="G79" s="51">
        <v>10374.799995563935</v>
      </c>
      <c r="H79" s="50">
        <v>24954.105062033021</v>
      </c>
      <c r="I79" s="51">
        <v>4639.2847559893517</v>
      </c>
    </row>
    <row r="80" spans="1:9">
      <c r="A80" s="3" t="s">
        <v>146</v>
      </c>
      <c r="B80" s="13" t="s">
        <v>179</v>
      </c>
      <c r="C80" s="14" t="s">
        <v>179</v>
      </c>
      <c r="D80" s="32">
        <v>15656.83803030303</v>
      </c>
      <c r="E80" s="14">
        <v>7191.1966666666667</v>
      </c>
      <c r="F80" s="51">
        <v>29258.462764976961</v>
      </c>
      <c r="G80" s="51">
        <v>12052.713721093203</v>
      </c>
      <c r="H80" s="50">
        <v>26397.318231932772</v>
      </c>
      <c r="I80" s="51">
        <v>8894.2469512605039</v>
      </c>
    </row>
    <row r="81" spans="1:9">
      <c r="A81" s="3" t="s">
        <v>147</v>
      </c>
      <c r="B81" s="13">
        <v>20778.820364383562</v>
      </c>
      <c r="C81" s="14">
        <v>2751.4291821631878</v>
      </c>
      <c r="D81" s="32">
        <v>13734.479343065694</v>
      </c>
      <c r="E81" s="14">
        <v>3520.9439416058394</v>
      </c>
      <c r="F81" s="51">
        <v>20890.672713963966</v>
      </c>
      <c r="G81" s="51">
        <v>8475.3385174451014</v>
      </c>
      <c r="H81" s="50">
        <v>18946.281397947761</v>
      </c>
      <c r="I81" s="51">
        <v>9796.2348479321336</v>
      </c>
    </row>
    <row r="82" spans="1:9">
      <c r="A82" s="3" t="s">
        <v>148</v>
      </c>
      <c r="B82" s="13">
        <v>20411.945509531499</v>
      </c>
      <c r="C82" s="14" t="s">
        <v>179</v>
      </c>
      <c r="D82" s="32">
        <v>12580.511414342629</v>
      </c>
      <c r="E82" s="14">
        <v>8519.3623804780873</v>
      </c>
      <c r="F82" s="51">
        <v>25279.258598692111</v>
      </c>
      <c r="G82" s="51">
        <v>9425.2598950996562</v>
      </c>
      <c r="H82" s="50">
        <v>17772.894096894408</v>
      </c>
      <c r="I82" s="51">
        <v>5884.1891428571435</v>
      </c>
    </row>
    <row r="83" spans="1:9">
      <c r="A83" s="3" t="s">
        <v>149</v>
      </c>
      <c r="B83" s="13">
        <v>34800.306788367954</v>
      </c>
      <c r="C83" s="14">
        <v>6481.2235577595256</v>
      </c>
      <c r="D83" s="32">
        <v>18845.744572551586</v>
      </c>
      <c r="E83" s="14">
        <v>6506.1855682934829</v>
      </c>
      <c r="F83" s="51">
        <v>23022.373211693965</v>
      </c>
      <c r="G83" s="51">
        <v>8989.346513208573</v>
      </c>
      <c r="H83" s="50">
        <v>16106.042263160485</v>
      </c>
      <c r="I83" s="51">
        <v>4625.6495781603535</v>
      </c>
    </row>
    <row r="84" spans="1:9">
      <c r="A84" s="3" t="s">
        <v>150</v>
      </c>
      <c r="B84" s="13">
        <v>30251.877072116018</v>
      </c>
      <c r="C84" s="14">
        <v>2989.7576003062782</v>
      </c>
      <c r="D84" s="32">
        <v>14380.902078733596</v>
      </c>
      <c r="E84" s="14">
        <v>4852.8614871901691</v>
      </c>
      <c r="F84" s="51">
        <v>23773.55773148148</v>
      </c>
      <c r="G84" s="51">
        <v>9616.7976480836223</v>
      </c>
      <c r="H84" s="50">
        <v>18107.745450620343</v>
      </c>
      <c r="I84" s="51">
        <v>8029.0227250620337</v>
      </c>
    </row>
    <row r="85" spans="1:9">
      <c r="A85" s="3" t="s">
        <v>151</v>
      </c>
      <c r="B85" s="13">
        <v>32860.026935499482</v>
      </c>
      <c r="C85" s="14">
        <v>3865.6038816362052</v>
      </c>
      <c r="D85" s="32">
        <v>14759.167332877649</v>
      </c>
      <c r="E85" s="14">
        <v>3574.8715570745048</v>
      </c>
      <c r="F85" s="51">
        <v>27798.583055834169</v>
      </c>
      <c r="G85" s="51">
        <v>9430.7179563543014</v>
      </c>
      <c r="H85" s="50">
        <v>22024.70967452641</v>
      </c>
      <c r="I85" s="51">
        <v>7972.5011541225231</v>
      </c>
    </row>
    <row r="86" spans="1:9">
      <c r="A86" s="3" t="s">
        <v>152</v>
      </c>
      <c r="B86" s="13">
        <v>44886.039419003333</v>
      </c>
      <c r="C86" s="14">
        <v>1255.1460652173914</v>
      </c>
      <c r="D86" s="32">
        <v>16621.782379547687</v>
      </c>
      <c r="E86" s="14">
        <v>6173.8237168141595</v>
      </c>
      <c r="F86" s="51">
        <v>22343.003776106932</v>
      </c>
      <c r="G86" s="51">
        <v>6789.8932190476189</v>
      </c>
      <c r="H86" s="50">
        <v>18002.773745978389</v>
      </c>
      <c r="I86" s="51">
        <v>4397.5330717887155</v>
      </c>
    </row>
    <row r="87" spans="1:9">
      <c r="A87" s="3" t="s">
        <v>153</v>
      </c>
      <c r="B87" s="13">
        <v>43932.797121896438</v>
      </c>
      <c r="C87" s="14" t="s">
        <v>179</v>
      </c>
      <c r="D87" s="32">
        <v>18845.573650594859</v>
      </c>
      <c r="E87" s="14">
        <v>4791.1738760175331</v>
      </c>
      <c r="F87" s="51">
        <v>25739.414434330298</v>
      </c>
      <c r="G87" s="51">
        <v>10053.102558898152</v>
      </c>
      <c r="H87" s="50">
        <v>19719.519858436215</v>
      </c>
      <c r="I87" s="51">
        <v>5432.3376034139383</v>
      </c>
    </row>
    <row r="88" spans="1:9">
      <c r="A88" s="3" t="s">
        <v>154</v>
      </c>
      <c r="B88" s="13">
        <v>35767.752551483412</v>
      </c>
      <c r="C88" s="14" t="s">
        <v>179</v>
      </c>
      <c r="D88" s="32">
        <v>18869.356683446844</v>
      </c>
      <c r="E88" s="14">
        <v>4058.1643707432636</v>
      </c>
      <c r="F88" s="51">
        <v>17887.153275936289</v>
      </c>
      <c r="G88" s="51">
        <v>8388.2876887649982</v>
      </c>
      <c r="H88" s="50">
        <v>15734.798235071092</v>
      </c>
      <c r="I88" s="51">
        <v>6439.417336492892</v>
      </c>
    </row>
    <row r="89" spans="1:9">
      <c r="A89" s="3" t="s">
        <v>155</v>
      </c>
      <c r="B89" s="13">
        <v>40383.418258221966</v>
      </c>
      <c r="C89" s="14">
        <v>3278.5744232365141</v>
      </c>
      <c r="D89" s="32">
        <v>14773.873530405406</v>
      </c>
      <c r="E89" s="14">
        <v>2853.4506587837832</v>
      </c>
      <c r="F89" s="51">
        <v>22246.099095213049</v>
      </c>
      <c r="G89" s="51">
        <v>8032.2720854345889</v>
      </c>
      <c r="H89" s="50">
        <v>16261.461913725489</v>
      </c>
      <c r="I89" s="51">
        <v>5333.812130718954</v>
      </c>
    </row>
    <row r="90" spans="1:9">
      <c r="A90" s="3" t="s">
        <v>156</v>
      </c>
      <c r="B90" s="13">
        <v>30397.998023173805</v>
      </c>
      <c r="C90" s="14">
        <v>2882.5826314333149</v>
      </c>
      <c r="D90" s="32">
        <v>12540.531340734415</v>
      </c>
      <c r="E90" s="14">
        <v>3548.4065584970112</v>
      </c>
      <c r="F90" s="51">
        <v>21478.95993702771</v>
      </c>
      <c r="G90" s="51">
        <v>11069.172834224599</v>
      </c>
      <c r="H90" s="50">
        <v>18290.495804927468</v>
      </c>
      <c r="I90" s="51">
        <v>8295.2140983266545</v>
      </c>
    </row>
    <row r="91" spans="1:9">
      <c r="A91" s="3" t="s">
        <v>157</v>
      </c>
      <c r="B91" s="13">
        <v>24984.866730644313</v>
      </c>
      <c r="C91" s="14">
        <v>2277.061809033281</v>
      </c>
      <c r="D91" s="32">
        <v>12774.709956224826</v>
      </c>
      <c r="E91" s="14">
        <v>4495.8790894764488</v>
      </c>
      <c r="F91" s="51">
        <v>20717.083593101539</v>
      </c>
      <c r="G91" s="51">
        <v>11267.786157546601</v>
      </c>
      <c r="H91" s="50">
        <v>18312.05270769231</v>
      </c>
      <c r="I91" s="51">
        <v>7619.2699790312927</v>
      </c>
    </row>
    <row r="92" spans="1:9">
      <c r="A92" s="3" t="s">
        <v>158</v>
      </c>
      <c r="B92" s="13" t="s">
        <v>179</v>
      </c>
      <c r="C92" s="14" t="s">
        <v>179</v>
      </c>
      <c r="D92" s="32">
        <v>14230.407289845327</v>
      </c>
      <c r="E92" s="14">
        <v>1470.6417484868866</v>
      </c>
      <c r="F92" s="51">
        <v>23513.97984</v>
      </c>
      <c r="G92" s="51">
        <v>7287.8200169061711</v>
      </c>
      <c r="H92" s="50">
        <v>22667.023155882354</v>
      </c>
      <c r="I92" s="51">
        <v>5648.0619794117647</v>
      </c>
    </row>
    <row r="93" spans="1:9">
      <c r="A93" s="3" t="s">
        <v>159</v>
      </c>
      <c r="B93" s="13">
        <v>42455.46967381546</v>
      </c>
      <c r="C93" s="14" t="s">
        <v>179</v>
      </c>
      <c r="D93" s="32">
        <v>12841.438285714285</v>
      </c>
      <c r="E93" s="14">
        <v>5278.5393834586466</v>
      </c>
      <c r="F93" s="51">
        <v>24205.733348339898</v>
      </c>
      <c r="G93" s="51">
        <v>7961.4948969246361</v>
      </c>
      <c r="H93" s="50">
        <v>21967.227592857143</v>
      </c>
      <c r="I93" s="51">
        <v>5031.2711284649777</v>
      </c>
    </row>
    <row r="94" spans="1:9">
      <c r="A94" s="3" t="s">
        <v>160</v>
      </c>
      <c r="B94" s="13" t="s">
        <v>179</v>
      </c>
      <c r="C94" s="14" t="s">
        <v>179</v>
      </c>
      <c r="D94" s="32" t="s">
        <v>179</v>
      </c>
      <c r="E94" s="14" t="s">
        <v>179</v>
      </c>
      <c r="F94" s="52" t="s">
        <v>179</v>
      </c>
      <c r="G94" s="52" t="s">
        <v>179</v>
      </c>
      <c r="H94" s="50" t="s">
        <v>179</v>
      </c>
      <c r="I94" s="52" t="s">
        <v>179</v>
      </c>
    </row>
    <row r="95" spans="1:9">
      <c r="A95" s="3" t="s">
        <v>161</v>
      </c>
      <c r="B95" s="13">
        <v>45148.792792188775</v>
      </c>
      <c r="C95" s="14">
        <v>2831.5048778833111</v>
      </c>
      <c r="D95" s="32">
        <v>20192.452689135047</v>
      </c>
      <c r="E95" s="14">
        <v>5761.7253641291536</v>
      </c>
      <c r="F95" s="51">
        <v>23269.855549450549</v>
      </c>
      <c r="G95" s="51">
        <v>10930.160246186781</v>
      </c>
      <c r="H95" s="50">
        <v>24499.09634269341</v>
      </c>
      <c r="I95" s="51">
        <v>9108.1952487160688</v>
      </c>
    </row>
    <row r="96" spans="1:9">
      <c r="A96" s="3" t="s">
        <v>162</v>
      </c>
      <c r="B96" s="13">
        <v>24847.000014881334</v>
      </c>
      <c r="C96" s="14">
        <v>5088.7895013850402</v>
      </c>
      <c r="D96" s="32">
        <v>16206.952192771085</v>
      </c>
      <c r="E96" s="14">
        <v>11786.323409638555</v>
      </c>
      <c r="F96" s="51">
        <v>24264.342448418156</v>
      </c>
      <c r="G96" s="51">
        <v>8849.7694135338352</v>
      </c>
      <c r="H96" s="50">
        <v>19068.805210020877</v>
      </c>
      <c r="I96" s="51">
        <v>7439.324342122185</v>
      </c>
    </row>
    <row r="97" spans="1:9">
      <c r="A97" s="3" t="s">
        <v>163</v>
      </c>
      <c r="B97" s="13">
        <v>38368.948457908715</v>
      </c>
      <c r="C97" s="14">
        <v>4803.0731907814261</v>
      </c>
      <c r="D97" s="32">
        <v>19587.077666599151</v>
      </c>
      <c r="E97" s="14">
        <v>4835.8639821754105</v>
      </c>
      <c r="F97" s="51">
        <v>28143.275012665355</v>
      </c>
      <c r="G97" s="51">
        <v>11205.263295862234</v>
      </c>
      <c r="H97" s="50">
        <v>20325.372364819603</v>
      </c>
      <c r="I97" s="51">
        <v>8064.801119630225</v>
      </c>
    </row>
    <row r="98" spans="1:9">
      <c r="A98" s="3" t="s">
        <v>164</v>
      </c>
      <c r="B98" s="13" t="s">
        <v>179</v>
      </c>
      <c r="C98" s="14" t="s">
        <v>179</v>
      </c>
      <c r="D98" s="32">
        <v>15905.211283783781</v>
      </c>
      <c r="E98" s="14">
        <v>4425.7591216216224</v>
      </c>
      <c r="F98" s="51">
        <v>21997.195226209049</v>
      </c>
      <c r="G98" s="51">
        <v>10818.106086956523</v>
      </c>
      <c r="H98" s="50" t="s">
        <v>179</v>
      </c>
      <c r="I98" s="51" t="s">
        <v>179</v>
      </c>
    </row>
    <row r="99" spans="1:9">
      <c r="A99" s="3" t="s">
        <v>165</v>
      </c>
      <c r="B99" s="13" t="s">
        <v>179</v>
      </c>
      <c r="C99" s="14" t="s">
        <v>179</v>
      </c>
      <c r="D99" s="32">
        <v>31472.090024813893</v>
      </c>
      <c r="E99" s="14">
        <v>3159.1137468982633</v>
      </c>
      <c r="F99" s="51">
        <v>30666.697421052628</v>
      </c>
      <c r="G99" s="51">
        <v>10594.160942562592</v>
      </c>
      <c r="H99" s="50" t="s">
        <v>179</v>
      </c>
      <c r="I99" s="51" t="s">
        <v>179</v>
      </c>
    </row>
    <row r="100" spans="1:9">
      <c r="A100" s="3" t="s">
        <v>166</v>
      </c>
      <c r="B100" s="13" t="s">
        <v>179</v>
      </c>
      <c r="C100" s="14" t="s">
        <v>179</v>
      </c>
      <c r="D100" s="32">
        <v>17166.198046874997</v>
      </c>
      <c r="E100" s="14">
        <v>7261.1873437500008</v>
      </c>
      <c r="F100" s="51">
        <v>34987.104159613067</v>
      </c>
      <c r="G100" s="51">
        <v>8679.52</v>
      </c>
      <c r="H100" s="50" t="s">
        <v>179</v>
      </c>
      <c r="I100" s="51" t="s">
        <v>179</v>
      </c>
    </row>
    <row r="101" spans="1:9">
      <c r="A101" s="3" t="s">
        <v>167</v>
      </c>
      <c r="B101" s="13">
        <v>36525.791760874316</v>
      </c>
      <c r="C101" s="14">
        <v>3471.1949325108858</v>
      </c>
      <c r="D101" s="32">
        <v>16309.645422153368</v>
      </c>
      <c r="E101" s="14">
        <v>3651.4620836560807</v>
      </c>
      <c r="F101" s="51">
        <v>26877.218378059573</v>
      </c>
      <c r="G101" s="51">
        <v>9842.8639763269839</v>
      </c>
      <c r="H101" s="50">
        <v>17566.307555967556</v>
      </c>
      <c r="I101" s="51">
        <v>4435.6686077253216</v>
      </c>
    </row>
    <row r="102" spans="1:9">
      <c r="A102" s="3" t="s">
        <v>168</v>
      </c>
      <c r="B102" s="13">
        <v>19737.615728184366</v>
      </c>
      <c r="C102" s="14">
        <v>2391.2231653758977</v>
      </c>
      <c r="D102" s="32">
        <v>13662.310854745672</v>
      </c>
      <c r="E102" s="14">
        <v>3851.3467645516516</v>
      </c>
      <c r="F102" s="51">
        <v>20720.734017680432</v>
      </c>
      <c r="G102" s="51">
        <v>10268.885333333334</v>
      </c>
      <c r="H102" s="50">
        <v>16421.096246897665</v>
      </c>
      <c r="I102" s="51">
        <v>9147.9939642224017</v>
      </c>
    </row>
    <row r="103" spans="1:9">
      <c r="A103" s="3" t="s">
        <v>169</v>
      </c>
      <c r="B103" s="13">
        <v>36081.334824136895</v>
      </c>
      <c r="C103" s="14">
        <v>4507.5299177631578</v>
      </c>
      <c r="D103" s="32">
        <v>21222.407875877354</v>
      </c>
      <c r="E103" s="14">
        <v>3400.5198817879568</v>
      </c>
      <c r="F103" s="51">
        <v>20934.822598284489</v>
      </c>
      <c r="G103" s="51">
        <v>8177.8238245033117</v>
      </c>
      <c r="H103" s="50">
        <v>14006.126214309483</v>
      </c>
      <c r="I103" s="51">
        <v>6248.2060596187184</v>
      </c>
    </row>
    <row r="104" spans="1:9">
      <c r="A104" s="3" t="s">
        <v>170</v>
      </c>
      <c r="B104" s="13">
        <v>28335.433354932509</v>
      </c>
      <c r="C104" s="14">
        <v>2516.4317054618768</v>
      </c>
      <c r="D104" s="32">
        <v>12664.877291129924</v>
      </c>
      <c r="E104" s="14">
        <v>3727.2293706293704</v>
      </c>
      <c r="F104" s="51">
        <v>21244.312099236638</v>
      </c>
      <c r="G104" s="51">
        <v>9746.1781910274949</v>
      </c>
      <c r="H104" s="50">
        <v>17939.851222260389</v>
      </c>
      <c r="I104" s="51">
        <v>7337.0850261765718</v>
      </c>
    </row>
    <row r="105" spans="1:9">
      <c r="A105" s="3" t="s">
        <v>171</v>
      </c>
      <c r="B105" s="13" t="s">
        <v>179</v>
      </c>
      <c r="C105" s="14" t="s">
        <v>179</v>
      </c>
      <c r="D105" s="32">
        <v>17091.125692883892</v>
      </c>
      <c r="E105" s="14">
        <v>2632.4826966292126</v>
      </c>
      <c r="F105" s="51">
        <v>25248.918180300501</v>
      </c>
      <c r="G105" s="51">
        <v>9636.402671792408</v>
      </c>
      <c r="H105" s="50">
        <v>15006.660482608695</v>
      </c>
      <c r="I105" s="51">
        <v>4471.5012782608701</v>
      </c>
    </row>
  </sheetData>
  <mergeCells count="4">
    <mergeCell ref="B4:C4"/>
    <mergeCell ref="D4:E4"/>
    <mergeCell ref="F4:G4"/>
    <mergeCell ref="H4:I4"/>
  </mergeCells>
  <hyperlinks>
    <hyperlink ref="A2" location="'NC Public Tables_7.15.2020'!A1" display="Back to List of Public Tables" xr:uid="{00000000-0004-0000-19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G17"/>
  <sheetViews>
    <sheetView workbookViewId="0">
      <selection activeCell="B2" sqref="B2"/>
    </sheetView>
  </sheetViews>
  <sheetFormatPr defaultColWidth="8.81640625" defaultRowHeight="14"/>
  <cols>
    <col min="1" max="1" width="3.36328125" style="3" customWidth="1"/>
    <col min="2" max="2" width="15.36328125" style="3" bestFit="1" customWidth="1"/>
    <col min="3" max="3" width="29.1796875" style="3" bestFit="1" customWidth="1"/>
    <col min="4" max="4" width="17.453125" style="3" customWidth="1"/>
    <col min="5" max="5" width="24.1796875" style="3" bestFit="1" customWidth="1"/>
    <col min="6" max="6" width="19.453125" style="3" bestFit="1" customWidth="1"/>
    <col min="7" max="7" width="19.453125" style="3" customWidth="1"/>
    <col min="8" max="16384" width="8.81640625" style="3"/>
  </cols>
  <sheetData>
    <row r="1" spans="1:7">
      <c r="B1" s="4" t="str">
        <f>'NC Public Tables_7.15.2020'!A2&amp;". "&amp;'NC Public Tables_7.15.2020'!B2&amp;"*"</f>
        <v>Table 2. Per-Person Total and Out-of-Pocket Spending, Statewide*</v>
      </c>
    </row>
    <row r="2" spans="1:7">
      <c r="A2" s="65"/>
      <c r="B2" s="2" t="s">
        <v>230</v>
      </c>
    </row>
    <row r="3" spans="1:7">
      <c r="C3" s="7"/>
    </row>
    <row r="4" spans="1:7">
      <c r="C4" s="5" t="s">
        <v>71</v>
      </c>
      <c r="D4" s="5" t="s">
        <v>7</v>
      </c>
      <c r="E4" s="5" t="s">
        <v>180</v>
      </c>
      <c r="F4" s="5" t="s">
        <v>8</v>
      </c>
      <c r="G4" s="5" t="s">
        <v>225</v>
      </c>
    </row>
    <row r="5" spans="1:7">
      <c r="A5" s="3" t="s">
        <v>6</v>
      </c>
    </row>
    <row r="6" spans="1:7">
      <c r="B6" s="3" t="s">
        <v>1</v>
      </c>
      <c r="C6" s="8">
        <v>1151.7895368713753</v>
      </c>
      <c r="D6" s="8">
        <v>1757.0465426378732</v>
      </c>
      <c r="E6" s="8">
        <v>4777.6652278325237</v>
      </c>
      <c r="F6" s="8">
        <v>3170.7709468805351</v>
      </c>
      <c r="G6" s="8">
        <v>2169.9535656386729</v>
      </c>
    </row>
    <row r="7" spans="1:7">
      <c r="B7" s="3" t="s">
        <v>2</v>
      </c>
      <c r="C7" s="8">
        <v>2189.980440396941</v>
      </c>
      <c r="D7" s="8">
        <v>973.24513342904584</v>
      </c>
      <c r="E7" s="8">
        <v>3510.1239573317644</v>
      </c>
      <c r="F7" s="8">
        <v>2646.6654091771047</v>
      </c>
      <c r="G7" s="8">
        <v>2103.5959869189478</v>
      </c>
    </row>
    <row r="8" spans="1:7">
      <c r="B8" s="3" t="s">
        <v>3</v>
      </c>
      <c r="C8" s="8">
        <v>1787.2938786431744</v>
      </c>
      <c r="D8" s="8">
        <v>1658.6850375015019</v>
      </c>
      <c r="E8" s="8">
        <v>3249.7020365412736</v>
      </c>
      <c r="F8" s="8">
        <v>2849.283369512048</v>
      </c>
      <c r="G8" s="8">
        <v>2106.1242390793714</v>
      </c>
    </row>
    <row r="9" spans="1:7">
      <c r="B9" s="3" t="s">
        <v>4</v>
      </c>
      <c r="C9" s="8">
        <v>1232.2745117381746</v>
      </c>
      <c r="D9" s="8">
        <v>1091.2001030017143</v>
      </c>
      <c r="E9" s="8">
        <v>4132.0219566884825</v>
      </c>
      <c r="F9" s="8">
        <v>3142.4481283865207</v>
      </c>
      <c r="G9" s="8">
        <v>1850.6940962075159</v>
      </c>
    </row>
    <row r="10" spans="1:7">
      <c r="B10" s="3" t="s">
        <v>0</v>
      </c>
      <c r="C10" s="8">
        <v>6361.3383676496651</v>
      </c>
      <c r="D10" s="8">
        <v>5480.1768165701351</v>
      </c>
      <c r="E10" s="8">
        <v>15669.513178394045</v>
      </c>
      <c r="F10" s="8">
        <v>11809.167853956209</v>
      </c>
      <c r="G10" s="8">
        <v>8230.367887844508</v>
      </c>
    </row>
    <row r="11" spans="1:7">
      <c r="A11" s="3" t="s">
        <v>5</v>
      </c>
      <c r="G11" s="40"/>
    </row>
    <row r="12" spans="1:7">
      <c r="B12" s="3" t="s">
        <v>1</v>
      </c>
      <c r="C12" s="8">
        <v>113.98551967442306</v>
      </c>
      <c r="D12" s="8" t="s">
        <v>179</v>
      </c>
      <c r="E12" s="8">
        <v>428.61241524189711</v>
      </c>
      <c r="F12" s="8">
        <v>227.30063671492923</v>
      </c>
      <c r="G12" s="8">
        <v>146.90043553568506</v>
      </c>
    </row>
    <row r="13" spans="1:7">
      <c r="B13" s="3" t="s">
        <v>2</v>
      </c>
      <c r="C13" s="8">
        <v>454.90783408781294</v>
      </c>
      <c r="D13" s="8" t="s">
        <v>179</v>
      </c>
      <c r="E13" s="8">
        <v>660.47064148093216</v>
      </c>
      <c r="F13" s="8">
        <v>318.3035716177605</v>
      </c>
      <c r="G13" s="8">
        <v>343.96933721937529</v>
      </c>
    </row>
    <row r="14" spans="1:7">
      <c r="B14" s="3" t="s">
        <v>3</v>
      </c>
      <c r="C14" s="8">
        <v>410.52476062433607</v>
      </c>
      <c r="D14" s="8" t="s">
        <v>179</v>
      </c>
      <c r="E14" s="8">
        <v>713.93021284266285</v>
      </c>
      <c r="F14" s="8">
        <v>392.38104080182796</v>
      </c>
      <c r="G14" s="8">
        <v>340.87445256900685</v>
      </c>
    </row>
    <row r="15" spans="1:7">
      <c r="B15" s="3" t="s">
        <v>4</v>
      </c>
      <c r="C15" s="8">
        <v>166.18301484218131</v>
      </c>
      <c r="D15" s="8" t="s">
        <v>179</v>
      </c>
      <c r="E15" s="8">
        <v>432.53897714492331</v>
      </c>
      <c r="F15" s="8">
        <v>604.08570282939013</v>
      </c>
      <c r="G15" s="8">
        <v>190.09823915582939</v>
      </c>
    </row>
    <row r="16" spans="1:7">
      <c r="A16" s="55"/>
      <c r="B16" s="55" t="s">
        <v>0</v>
      </c>
      <c r="C16" s="63">
        <v>1145.6011292287533</v>
      </c>
      <c r="D16" s="63" t="s">
        <v>179</v>
      </c>
      <c r="E16" s="63">
        <v>2235.5522467104151</v>
      </c>
      <c r="F16" s="63">
        <v>1542.0709519639079</v>
      </c>
      <c r="G16" s="63">
        <v>1021.8424644798965</v>
      </c>
    </row>
    <row r="17" spans="2:7">
      <c r="B17" s="3" t="s">
        <v>260</v>
      </c>
      <c r="C17" s="8"/>
      <c r="D17" s="8"/>
      <c r="E17" s="8"/>
      <c r="F17" s="8"/>
      <c r="G17" s="8"/>
    </row>
  </sheetData>
  <hyperlinks>
    <hyperlink ref="B2" location="'NC Public Tables_7.15.2020'!A1" display="Back to List of Public Tables" xr:uid="{00000000-0004-0000-0200-000000000000}"/>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Q105"/>
  <sheetViews>
    <sheetView topLeftCell="A80" workbookViewId="0">
      <selection activeCell="F93" sqref="F93"/>
    </sheetView>
  </sheetViews>
  <sheetFormatPr defaultColWidth="8.81640625" defaultRowHeight="14"/>
  <cols>
    <col min="1" max="1" width="13.1796875" style="3" bestFit="1" customWidth="1"/>
    <col min="2" max="9" width="20.6328125" style="3" customWidth="1"/>
    <col min="10" max="17" width="8.81640625" style="33"/>
    <col min="18" max="16384" width="8.81640625" style="3"/>
  </cols>
  <sheetData>
    <row r="1" spans="1:9">
      <c r="A1" s="3" t="str">
        <f>'NC Public Tables_7.15.2020'!A29&amp;". "&amp;'NC Public Tables_7.15.2020'!B29</f>
        <v>Table 29. Per-Person Spending by People with Depression, by County</v>
      </c>
    </row>
    <row r="2" spans="1:9">
      <c r="A2" s="2" t="s">
        <v>230</v>
      </c>
    </row>
    <row r="3" spans="1:9">
      <c r="A3" s="2"/>
    </row>
    <row r="4" spans="1:9">
      <c r="B4" s="90" t="s">
        <v>71</v>
      </c>
      <c r="C4" s="91"/>
      <c r="D4" s="89" t="s">
        <v>7</v>
      </c>
      <c r="E4" s="91"/>
      <c r="F4" s="89" t="s">
        <v>180</v>
      </c>
      <c r="G4" s="91"/>
      <c r="H4" s="89" t="s">
        <v>8</v>
      </c>
      <c r="I4" s="90"/>
    </row>
    <row r="5" spans="1:9">
      <c r="B5" s="11" t="s">
        <v>217</v>
      </c>
      <c r="C5" s="12" t="s">
        <v>4</v>
      </c>
      <c r="D5" s="18" t="s">
        <v>217</v>
      </c>
      <c r="E5" s="12" t="s">
        <v>4</v>
      </c>
      <c r="F5" s="18" t="s">
        <v>217</v>
      </c>
      <c r="G5" s="12" t="s">
        <v>4</v>
      </c>
      <c r="H5" s="18" t="s">
        <v>217</v>
      </c>
      <c r="I5" s="11" t="s">
        <v>4</v>
      </c>
    </row>
    <row r="6" spans="1:9">
      <c r="A6" s="3" t="s">
        <v>72</v>
      </c>
      <c r="B6" s="13">
        <v>18368.885760090059</v>
      </c>
      <c r="C6" s="14">
        <v>4052.4947718988969</v>
      </c>
      <c r="D6" s="32">
        <v>16177.134916601044</v>
      </c>
      <c r="E6" s="13">
        <v>3077.879091559882</v>
      </c>
      <c r="F6" s="50">
        <v>19958.966427546628</v>
      </c>
      <c r="G6" s="51">
        <v>7498.8814355335644</v>
      </c>
      <c r="H6" s="50">
        <v>14759.682199624844</v>
      </c>
      <c r="I6" s="51">
        <v>5351.2216483848624</v>
      </c>
    </row>
    <row r="7" spans="1:9">
      <c r="A7" s="3" t="s">
        <v>73</v>
      </c>
      <c r="B7" s="13">
        <v>15839.169007527682</v>
      </c>
      <c r="C7" s="14">
        <v>4482.9468857362626</v>
      </c>
      <c r="D7" s="32">
        <v>18770.781764582898</v>
      </c>
      <c r="E7" s="13">
        <v>4001.4002257997072</v>
      </c>
      <c r="F7" s="50">
        <v>18699.653251293526</v>
      </c>
      <c r="G7" s="51">
        <v>6591.1132461702473</v>
      </c>
      <c r="H7" s="50">
        <v>13481.445600233532</v>
      </c>
      <c r="I7" s="51">
        <v>4946.9613373889006</v>
      </c>
    </row>
    <row r="8" spans="1:9">
      <c r="A8" s="3" t="s">
        <v>74</v>
      </c>
      <c r="B8" s="13">
        <v>15338.247139590549</v>
      </c>
      <c r="C8" s="14" t="s">
        <v>179</v>
      </c>
      <c r="D8" s="32">
        <v>21816.675898437501</v>
      </c>
      <c r="E8" s="13">
        <v>2366.356953125</v>
      </c>
      <c r="F8" s="50">
        <v>21150.465642384108</v>
      </c>
      <c r="G8" s="51">
        <v>6678.4416362899965</v>
      </c>
      <c r="H8" s="50">
        <v>13368.297115808491</v>
      </c>
      <c r="I8" s="51">
        <v>5045.5002450955417</v>
      </c>
    </row>
    <row r="9" spans="1:9">
      <c r="A9" s="3" t="s">
        <v>75</v>
      </c>
      <c r="B9" s="13">
        <v>21195.597709886904</v>
      </c>
      <c r="C9" s="14">
        <v>4379.8693853539153</v>
      </c>
      <c r="D9" s="32">
        <v>18890.389257807561</v>
      </c>
      <c r="E9" s="13">
        <v>3230.5108357567328</v>
      </c>
      <c r="F9" s="50">
        <v>24169.764246929037</v>
      </c>
      <c r="G9" s="51">
        <v>7269.38211886305</v>
      </c>
      <c r="H9" s="50">
        <v>16467.14422972441</v>
      </c>
      <c r="I9" s="51">
        <v>4526.3165286290323</v>
      </c>
    </row>
    <row r="10" spans="1:9">
      <c r="A10" s="3" t="s">
        <v>76</v>
      </c>
      <c r="B10" s="13">
        <v>16021.805325244619</v>
      </c>
      <c r="C10" s="14">
        <v>3850.2815298687842</v>
      </c>
      <c r="D10" s="32">
        <v>20477.256267367629</v>
      </c>
      <c r="E10" s="13">
        <v>2678.0160120165228</v>
      </c>
      <c r="F10" s="50">
        <v>20323.712867698312</v>
      </c>
      <c r="G10" s="51">
        <v>6349.5583565380457</v>
      </c>
      <c r="H10" s="50">
        <v>15021.82619456869</v>
      </c>
      <c r="I10" s="51">
        <v>4310.0450936222733</v>
      </c>
    </row>
    <row r="11" spans="1:9">
      <c r="A11" s="3" t="s">
        <v>77</v>
      </c>
      <c r="B11" s="13">
        <v>16653.452118242927</v>
      </c>
      <c r="C11" s="14">
        <v>2614.5028955479452</v>
      </c>
      <c r="D11" s="32">
        <v>16629.646749431718</v>
      </c>
      <c r="E11" s="13">
        <v>3109.2329218394825</v>
      </c>
      <c r="F11" s="50">
        <v>20437.046980808238</v>
      </c>
      <c r="G11" s="51">
        <v>6726.7271916214122</v>
      </c>
      <c r="H11" s="50">
        <v>16682.766796701737</v>
      </c>
      <c r="I11" s="51">
        <v>4087.8045587188612</v>
      </c>
    </row>
    <row r="12" spans="1:9">
      <c r="A12" s="3" t="s">
        <v>78</v>
      </c>
      <c r="B12" s="13">
        <v>19681.757468900905</v>
      </c>
      <c r="C12" s="14">
        <v>2709.0356225305127</v>
      </c>
      <c r="D12" s="32">
        <v>17982.900924554742</v>
      </c>
      <c r="E12" s="13">
        <v>3704.5505383229938</v>
      </c>
      <c r="F12" s="50">
        <v>18474.187528551851</v>
      </c>
      <c r="G12" s="51">
        <v>6272.3922343429167</v>
      </c>
      <c r="H12" s="50">
        <v>16035.529820361564</v>
      </c>
      <c r="I12" s="51">
        <v>4122.847022280992</v>
      </c>
    </row>
    <row r="13" spans="1:9">
      <c r="A13" s="3" t="s">
        <v>79</v>
      </c>
      <c r="B13" s="13">
        <v>35732.60644099379</v>
      </c>
      <c r="C13" s="14" t="s">
        <v>179</v>
      </c>
      <c r="D13" s="32">
        <v>25963.035793482857</v>
      </c>
      <c r="E13" s="13">
        <v>4005.5846381718156</v>
      </c>
      <c r="F13" s="50">
        <v>23313.98026819346</v>
      </c>
      <c r="G13" s="51">
        <v>5725.9623203831816</v>
      </c>
      <c r="H13" s="50">
        <v>31484.696014184399</v>
      </c>
      <c r="I13" s="51">
        <v>6090.947175278121</v>
      </c>
    </row>
    <row r="14" spans="1:9">
      <c r="A14" s="3" t="s">
        <v>80</v>
      </c>
      <c r="B14" s="13">
        <v>23564.820342431427</v>
      </c>
      <c r="C14" s="14">
        <v>6642.0155228243757</v>
      </c>
      <c r="D14" s="32">
        <v>19404.632756787014</v>
      </c>
      <c r="E14" s="13">
        <v>3609.5130478589422</v>
      </c>
      <c r="F14" s="50">
        <v>21464.532185517597</v>
      </c>
      <c r="G14" s="51">
        <v>6905.8650069702599</v>
      </c>
      <c r="H14" s="50">
        <v>15326.431693686354</v>
      </c>
      <c r="I14" s="51">
        <v>5050.3894465231788</v>
      </c>
    </row>
    <row r="15" spans="1:9">
      <c r="A15" s="3" t="s">
        <v>81</v>
      </c>
      <c r="B15" s="13">
        <v>17611.997764495129</v>
      </c>
      <c r="C15" s="14">
        <v>2512.9634775664299</v>
      </c>
      <c r="D15" s="32">
        <v>15721.618370661108</v>
      </c>
      <c r="E15" s="13">
        <v>2682.9728904697663</v>
      </c>
      <c r="F15" s="50">
        <v>18438.502878872998</v>
      </c>
      <c r="G15" s="51">
        <v>5124.7575216218083</v>
      </c>
      <c r="H15" s="50">
        <v>13463.790089437334</v>
      </c>
      <c r="I15" s="51">
        <v>3449.3987783006542</v>
      </c>
    </row>
    <row r="16" spans="1:9">
      <c r="A16" s="3" t="s">
        <v>82</v>
      </c>
      <c r="B16" s="13">
        <v>15765.802291323718</v>
      </c>
      <c r="C16" s="14">
        <v>2290.6087054871987</v>
      </c>
      <c r="D16" s="32">
        <v>18164.429188202244</v>
      </c>
      <c r="E16" s="13">
        <v>2305.9390758426966</v>
      </c>
      <c r="F16" s="50">
        <v>17744.521464359263</v>
      </c>
      <c r="G16" s="51">
        <v>5731.461082815681</v>
      </c>
      <c r="H16" s="50">
        <v>13238.58704462662</v>
      </c>
      <c r="I16" s="51">
        <v>4392.3096750672166</v>
      </c>
    </row>
    <row r="17" spans="1:9">
      <c r="A17" s="3" t="s">
        <v>83</v>
      </c>
      <c r="B17" s="13">
        <v>19915.141939349131</v>
      </c>
      <c r="C17" s="14">
        <v>5199.9192465340557</v>
      </c>
      <c r="D17" s="32">
        <v>14342.154094885598</v>
      </c>
      <c r="E17" s="13">
        <v>3317.7706965006728</v>
      </c>
      <c r="F17" s="50">
        <v>19336.466262277725</v>
      </c>
      <c r="G17" s="51">
        <v>6482.6675650348971</v>
      </c>
      <c r="H17" s="50">
        <v>15622.225040801559</v>
      </c>
      <c r="I17" s="51">
        <v>4987.441549543476</v>
      </c>
    </row>
    <row r="18" spans="1:9">
      <c r="A18" s="3" t="s">
        <v>84</v>
      </c>
      <c r="B18" s="13">
        <v>18835.340007489642</v>
      </c>
      <c r="C18" s="14">
        <v>3223.3739671084595</v>
      </c>
      <c r="D18" s="32">
        <v>15962.826130371093</v>
      </c>
      <c r="E18" s="13">
        <v>3743.2204467773436</v>
      </c>
      <c r="F18" s="50">
        <v>23811.116643196412</v>
      </c>
      <c r="G18" s="51">
        <v>6972.1484455448499</v>
      </c>
      <c r="H18" s="50">
        <v>15822.338492470904</v>
      </c>
      <c r="I18" s="51">
        <v>5630.8133475531231</v>
      </c>
    </row>
    <row r="19" spans="1:9">
      <c r="A19" s="3" t="s">
        <v>85</v>
      </c>
      <c r="B19" s="13">
        <v>17381.918776776256</v>
      </c>
      <c r="C19" s="14">
        <v>3197.677485355488</v>
      </c>
      <c r="D19" s="32">
        <v>11074.518292366087</v>
      </c>
      <c r="E19" s="13">
        <v>2712.9125275732954</v>
      </c>
      <c r="F19" s="50">
        <v>18967.529878984416</v>
      </c>
      <c r="G19" s="51">
        <v>6685.7585429214132</v>
      </c>
      <c r="H19" s="50">
        <v>13972.70055171575</v>
      </c>
      <c r="I19" s="51">
        <v>5049.3927285864265</v>
      </c>
    </row>
    <row r="20" spans="1:9">
      <c r="A20" s="3" t="s">
        <v>86</v>
      </c>
      <c r="B20" s="13">
        <v>13480.561902606209</v>
      </c>
      <c r="C20" s="14">
        <v>2699.2885234716159</v>
      </c>
      <c r="D20" s="32">
        <v>9195.5171209800919</v>
      </c>
      <c r="E20" s="13">
        <v>3107.3889739663082</v>
      </c>
      <c r="F20" s="50">
        <v>18875.684427083335</v>
      </c>
      <c r="G20" s="51">
        <v>6414.4398727465523</v>
      </c>
      <c r="H20" s="50">
        <v>19747.250313944227</v>
      </c>
      <c r="I20" s="51">
        <v>3615.0780191235053</v>
      </c>
    </row>
    <row r="21" spans="1:9">
      <c r="A21" s="3" t="s">
        <v>87</v>
      </c>
      <c r="B21" s="13">
        <v>20126.102106959614</v>
      </c>
      <c r="C21" s="14">
        <v>3103.6223980729765</v>
      </c>
      <c r="D21" s="32">
        <v>18850.212178024129</v>
      </c>
      <c r="E21" s="13">
        <v>3254.7408086077598</v>
      </c>
      <c r="F21" s="50">
        <v>19093.001729652031</v>
      </c>
      <c r="G21" s="51">
        <v>6108.8331564546379</v>
      </c>
      <c r="H21" s="50">
        <v>16123.314765812986</v>
      </c>
      <c r="I21" s="51">
        <v>3757.9869555945729</v>
      </c>
    </row>
    <row r="22" spans="1:9">
      <c r="A22" s="3" t="s">
        <v>88</v>
      </c>
      <c r="B22" s="13">
        <v>14829.584437544556</v>
      </c>
      <c r="C22" s="14">
        <v>2736.796896086757</v>
      </c>
      <c r="D22" s="32">
        <v>20619.189302875151</v>
      </c>
      <c r="E22" s="13">
        <v>3509.6891847183933</v>
      </c>
      <c r="F22" s="50">
        <v>21604.617244726523</v>
      </c>
      <c r="G22" s="51">
        <v>9095.3593114382784</v>
      </c>
      <c r="H22" s="50">
        <v>16628.609190014133</v>
      </c>
      <c r="I22" s="51">
        <v>7726.7402518095241</v>
      </c>
    </row>
    <row r="23" spans="1:9">
      <c r="A23" s="3" t="s">
        <v>89</v>
      </c>
      <c r="B23" s="13">
        <v>15971.214622345935</v>
      </c>
      <c r="C23" s="14">
        <v>3232.6078736303471</v>
      </c>
      <c r="D23" s="32">
        <v>19113.938702520078</v>
      </c>
      <c r="E23" s="13">
        <v>3521.1143398466033</v>
      </c>
      <c r="F23" s="50">
        <v>19193.03412634907</v>
      </c>
      <c r="G23" s="51">
        <v>6802.2008347041401</v>
      </c>
      <c r="H23" s="50">
        <v>13789.453728184111</v>
      </c>
      <c r="I23" s="51">
        <v>5419.0243389579082</v>
      </c>
    </row>
    <row r="24" spans="1:9">
      <c r="A24" s="3" t="s">
        <v>90</v>
      </c>
      <c r="B24" s="13">
        <v>14482.146811002625</v>
      </c>
      <c r="C24" s="14">
        <v>4779.5520078807604</v>
      </c>
      <c r="D24" s="32">
        <v>21165.920794423255</v>
      </c>
      <c r="E24" s="13">
        <v>2802.3163987899516</v>
      </c>
      <c r="F24" s="50">
        <v>18925.337042438146</v>
      </c>
      <c r="G24" s="51">
        <v>4652.1806330310947</v>
      </c>
      <c r="H24" s="50">
        <v>15024.663521949522</v>
      </c>
      <c r="I24" s="51">
        <v>5153.3887318630095</v>
      </c>
    </row>
    <row r="25" spans="1:9">
      <c r="A25" s="3" t="s">
        <v>91</v>
      </c>
      <c r="B25" s="13">
        <v>20441.740627540657</v>
      </c>
      <c r="C25" s="14">
        <v>3461.7649099576265</v>
      </c>
      <c r="D25" s="32">
        <v>19899.776410806175</v>
      </c>
      <c r="E25" s="13">
        <v>2604.4294296740995</v>
      </c>
      <c r="F25" s="50">
        <v>17589.323374701482</v>
      </c>
      <c r="G25" s="51">
        <v>5560.7892776951858</v>
      </c>
      <c r="H25" s="50">
        <v>13179.005736173285</v>
      </c>
      <c r="I25" s="51">
        <v>4296.3479426135309</v>
      </c>
    </row>
    <row r="26" spans="1:9">
      <c r="A26" s="3" t="s">
        <v>92</v>
      </c>
      <c r="B26" s="13">
        <v>23361.821390256908</v>
      </c>
      <c r="C26" s="14">
        <v>3070.8038868613139</v>
      </c>
      <c r="D26" s="32">
        <v>26401.961875480407</v>
      </c>
      <c r="E26" s="13">
        <v>2143.9437355880091</v>
      </c>
      <c r="F26" s="50">
        <v>23969.356542121142</v>
      </c>
      <c r="G26" s="51">
        <v>5347.0024800375759</v>
      </c>
      <c r="H26" s="50">
        <v>11189.848360742704</v>
      </c>
      <c r="I26" s="51">
        <v>7955.3701878260872</v>
      </c>
    </row>
    <row r="27" spans="1:9">
      <c r="A27" s="3" t="s">
        <v>93</v>
      </c>
      <c r="B27" s="13">
        <v>19868.509727553097</v>
      </c>
      <c r="C27" s="14">
        <v>2505.2992168090063</v>
      </c>
      <c r="D27" s="32">
        <v>23085.856648411831</v>
      </c>
      <c r="E27" s="13">
        <v>3644.0250164293539</v>
      </c>
      <c r="F27" s="50">
        <v>16835.591600481348</v>
      </c>
      <c r="G27" s="51">
        <v>6192.3339201303997</v>
      </c>
      <c r="H27" s="50">
        <v>13229.889840937502</v>
      </c>
      <c r="I27" s="51">
        <v>3495.4196404938266</v>
      </c>
    </row>
    <row r="28" spans="1:9">
      <c r="A28" s="3" t="s">
        <v>94</v>
      </c>
      <c r="B28" s="13">
        <v>19942.823404709328</v>
      </c>
      <c r="C28" s="14">
        <v>3643.4033394679604</v>
      </c>
      <c r="D28" s="32">
        <v>15041.453887445887</v>
      </c>
      <c r="E28" s="13">
        <v>3235.3530295159389</v>
      </c>
      <c r="F28" s="50">
        <v>18683.706073080986</v>
      </c>
      <c r="G28" s="51">
        <v>6079.113874628245</v>
      </c>
      <c r="H28" s="50">
        <v>14521.617270504776</v>
      </c>
      <c r="I28" s="51">
        <v>4411.8537778968766</v>
      </c>
    </row>
    <row r="29" spans="1:9">
      <c r="A29" s="3" t="s">
        <v>95</v>
      </c>
      <c r="B29" s="13">
        <v>21931.494124056971</v>
      </c>
      <c r="C29" s="14">
        <v>4225.1585831048296</v>
      </c>
      <c r="D29" s="32">
        <v>16826.173507763084</v>
      </c>
      <c r="E29" s="13">
        <v>2972.4016331224848</v>
      </c>
      <c r="F29" s="50">
        <v>21124.620225954761</v>
      </c>
      <c r="G29" s="51">
        <v>6191.8127677754037</v>
      </c>
      <c r="H29" s="50">
        <v>16533.413051461568</v>
      </c>
      <c r="I29" s="51">
        <v>5197.5599997033014</v>
      </c>
    </row>
    <row r="30" spans="1:9">
      <c r="A30" s="3" t="s">
        <v>96</v>
      </c>
      <c r="B30" s="13">
        <v>18420.54954003551</v>
      </c>
      <c r="C30" s="14">
        <v>2834.1032180451134</v>
      </c>
      <c r="D30" s="32">
        <v>17681.142014844598</v>
      </c>
      <c r="E30" s="13">
        <v>3712.8942910159276</v>
      </c>
      <c r="F30" s="50">
        <v>18663.680677327397</v>
      </c>
      <c r="G30" s="51">
        <v>6499.6496503446806</v>
      </c>
      <c r="H30" s="50">
        <v>16264.507476521125</v>
      </c>
      <c r="I30" s="51">
        <v>4882.5295051145931</v>
      </c>
    </row>
    <row r="31" spans="1:9">
      <c r="A31" s="3" t="s">
        <v>97</v>
      </c>
      <c r="B31" s="13">
        <v>16348.144194848623</v>
      </c>
      <c r="C31" s="14">
        <v>3756.8372584721847</v>
      </c>
      <c r="D31" s="32">
        <v>14033.334509740411</v>
      </c>
      <c r="E31" s="13">
        <v>3611.3403970200366</v>
      </c>
      <c r="F31" s="50">
        <v>20895.825964641841</v>
      </c>
      <c r="G31" s="51">
        <v>7669.3349830602219</v>
      </c>
      <c r="H31" s="50">
        <v>16517.65068398825</v>
      </c>
      <c r="I31" s="51">
        <v>6308.4936227691142</v>
      </c>
    </row>
    <row r="32" spans="1:9">
      <c r="A32" s="3" t="s">
        <v>98</v>
      </c>
      <c r="B32" s="13">
        <v>22323.379518450183</v>
      </c>
      <c r="C32" s="14">
        <v>1555.7974697837149</v>
      </c>
      <c r="D32" s="32">
        <v>17473.660722466964</v>
      </c>
      <c r="E32" s="13">
        <v>3266.8630837004412</v>
      </c>
      <c r="F32" s="50">
        <v>20120.247550326058</v>
      </c>
      <c r="G32" s="51">
        <v>4561.3024932975877</v>
      </c>
      <c r="H32" s="50">
        <v>21388.717448236417</v>
      </c>
      <c r="I32" s="51">
        <v>8041.4948655948556</v>
      </c>
    </row>
    <row r="33" spans="1:9">
      <c r="A33" s="3" t="s">
        <v>99</v>
      </c>
      <c r="B33" s="13">
        <v>18075.782776542055</v>
      </c>
      <c r="C33" s="14">
        <v>1606.9953095876049</v>
      </c>
      <c r="D33" s="32">
        <v>16232.599169027384</v>
      </c>
      <c r="E33" s="13">
        <v>3097.3920679886687</v>
      </c>
      <c r="F33" s="50">
        <v>16859.671950427855</v>
      </c>
      <c r="G33" s="51">
        <v>3998.9813829711943</v>
      </c>
      <c r="H33" s="50">
        <v>16847.272697846151</v>
      </c>
      <c r="I33" s="51">
        <v>3388.3421388349516</v>
      </c>
    </row>
    <row r="34" spans="1:9">
      <c r="A34" s="3" t="s">
        <v>100</v>
      </c>
      <c r="B34" s="13">
        <v>17541.419979477752</v>
      </c>
      <c r="C34" s="14">
        <v>2862.7606554567847</v>
      </c>
      <c r="D34" s="32">
        <v>14484.408020350686</v>
      </c>
      <c r="E34" s="13">
        <v>3276.1624693376934</v>
      </c>
      <c r="F34" s="50">
        <v>20206.098900809586</v>
      </c>
      <c r="G34" s="51">
        <v>6761.7358187755108</v>
      </c>
      <c r="H34" s="50">
        <v>15154.035213522693</v>
      </c>
      <c r="I34" s="51">
        <v>6053.6583644984676</v>
      </c>
    </row>
    <row r="35" spans="1:9">
      <c r="A35" s="3" t="s">
        <v>101</v>
      </c>
      <c r="B35" s="13">
        <v>17926.207218829779</v>
      </c>
      <c r="C35" s="14">
        <v>2471.1156378286187</v>
      </c>
      <c r="D35" s="32">
        <v>14474.741720247801</v>
      </c>
      <c r="E35" s="13">
        <v>2154.0638695793937</v>
      </c>
      <c r="F35" s="50">
        <v>20408.533560329684</v>
      </c>
      <c r="G35" s="51">
        <v>6084.1087955644689</v>
      </c>
      <c r="H35" s="50">
        <v>14233.015512890273</v>
      </c>
      <c r="I35" s="51">
        <v>5502.5697970051096</v>
      </c>
    </row>
    <row r="36" spans="1:9">
      <c r="A36" s="3" t="s">
        <v>102</v>
      </c>
      <c r="B36" s="13">
        <v>21784.680470143088</v>
      </c>
      <c r="C36" s="14">
        <v>3073.2872605880757</v>
      </c>
      <c r="D36" s="32">
        <v>18889.094983704508</v>
      </c>
      <c r="E36" s="13">
        <v>3089.184989136339</v>
      </c>
      <c r="F36" s="50">
        <v>22736.24254359549</v>
      </c>
      <c r="G36" s="51">
        <v>6995.9240460902456</v>
      </c>
      <c r="H36" s="50">
        <v>16262.301773919444</v>
      </c>
      <c r="I36" s="51">
        <v>5341.5828913422429</v>
      </c>
    </row>
    <row r="37" spans="1:9">
      <c r="A37" s="3" t="s">
        <v>103</v>
      </c>
      <c r="B37" s="13">
        <v>14343.992797863213</v>
      </c>
      <c r="C37" s="14">
        <v>3487.6374819997009</v>
      </c>
      <c r="D37" s="32">
        <v>15862.853181264101</v>
      </c>
      <c r="E37" s="13">
        <v>3339.4183749702261</v>
      </c>
      <c r="F37" s="50">
        <v>22962.094225225152</v>
      </c>
      <c r="G37" s="51">
        <v>6341.4894338204595</v>
      </c>
      <c r="H37" s="50">
        <v>16670.27477807715</v>
      </c>
      <c r="I37" s="51">
        <v>5083.4790129995181</v>
      </c>
    </row>
    <row r="38" spans="1:9">
      <c r="A38" s="3" t="s">
        <v>104</v>
      </c>
      <c r="B38" s="13">
        <v>21823.388986379487</v>
      </c>
      <c r="C38" s="14">
        <v>3002.8033566031536</v>
      </c>
      <c r="D38" s="32">
        <v>17736.774957414829</v>
      </c>
      <c r="E38" s="13">
        <v>2774.8517735470941</v>
      </c>
      <c r="F38" s="50">
        <v>23621.368619749919</v>
      </c>
      <c r="G38" s="51">
        <v>6668.6349704673248</v>
      </c>
      <c r="H38" s="50">
        <v>16750.02993776224</v>
      </c>
      <c r="I38" s="51">
        <v>3681.3275782218143</v>
      </c>
    </row>
    <row r="39" spans="1:9">
      <c r="A39" s="3" t="s">
        <v>105</v>
      </c>
      <c r="B39" s="13">
        <v>15613.188083026584</v>
      </c>
      <c r="C39" s="14">
        <v>2584.5178211131529</v>
      </c>
      <c r="D39" s="32">
        <v>13093.127138913678</v>
      </c>
      <c r="E39" s="13">
        <v>3011.5483132355075</v>
      </c>
      <c r="F39" s="50">
        <v>20358.12986222656</v>
      </c>
      <c r="G39" s="51">
        <v>6853.0824260983682</v>
      </c>
      <c r="H39" s="50">
        <v>14637.425686265882</v>
      </c>
      <c r="I39" s="51">
        <v>5082.8963566738521</v>
      </c>
    </row>
    <row r="40" spans="1:9">
      <c r="A40" s="3" t="s">
        <v>106</v>
      </c>
      <c r="B40" s="13">
        <v>17946.207867075034</v>
      </c>
      <c r="C40" s="14">
        <v>3744.2971910472652</v>
      </c>
      <c r="D40" s="32">
        <v>15838.083296475466</v>
      </c>
      <c r="E40" s="13">
        <v>3798.9321976503111</v>
      </c>
      <c r="F40" s="50">
        <v>21680.528874152449</v>
      </c>
      <c r="G40" s="51">
        <v>6030.5378364216649</v>
      </c>
      <c r="H40" s="50">
        <v>14278.209091024446</v>
      </c>
      <c r="I40" s="51">
        <v>4499.295922435087</v>
      </c>
    </row>
    <row r="41" spans="1:9">
      <c r="A41" s="3" t="s">
        <v>107</v>
      </c>
      <c r="B41" s="13">
        <v>18494.97991690522</v>
      </c>
      <c r="C41" s="14">
        <v>3303.3608321586107</v>
      </c>
      <c r="D41" s="32">
        <v>14103.736798840198</v>
      </c>
      <c r="E41" s="13">
        <v>3675.8058697255638</v>
      </c>
      <c r="F41" s="50">
        <v>21611.388225395331</v>
      </c>
      <c r="G41" s="51">
        <v>7072.6277797320527</v>
      </c>
      <c r="H41" s="50">
        <v>15912.909471343582</v>
      </c>
      <c r="I41" s="51">
        <v>5277.8302064666168</v>
      </c>
    </row>
    <row r="42" spans="1:9">
      <c r="A42" s="3" t="s">
        <v>108</v>
      </c>
      <c r="B42" s="13">
        <v>17459.938059775843</v>
      </c>
      <c r="C42" s="14" t="s">
        <v>179</v>
      </c>
      <c r="D42" s="32">
        <v>24968.438544395925</v>
      </c>
      <c r="E42" s="13">
        <v>2229.846637554585</v>
      </c>
      <c r="F42" s="50">
        <v>23871.374213836476</v>
      </c>
      <c r="G42" s="51">
        <v>6700.0847327887968</v>
      </c>
      <c r="H42" s="50">
        <v>16189.875449582174</v>
      </c>
      <c r="I42" s="51">
        <v>8480.694240668523</v>
      </c>
    </row>
    <row r="43" spans="1:9">
      <c r="A43" s="3" t="s">
        <v>109</v>
      </c>
      <c r="B43" s="13" t="s">
        <v>179</v>
      </c>
      <c r="C43" s="14" t="s">
        <v>179</v>
      </c>
      <c r="D43" s="32">
        <v>21785.703000761612</v>
      </c>
      <c r="E43" s="13">
        <v>2339.4813099771518</v>
      </c>
      <c r="F43" s="50">
        <v>20848.156164980544</v>
      </c>
      <c r="G43" s="51">
        <v>7280.4368071124863</v>
      </c>
      <c r="H43" s="50">
        <v>16638.497660689653</v>
      </c>
      <c r="I43" s="51">
        <v>5492.7096593229453</v>
      </c>
    </row>
    <row r="44" spans="1:9">
      <c r="A44" s="3" t="s">
        <v>110</v>
      </c>
      <c r="B44" s="13">
        <v>20538.73049828922</v>
      </c>
      <c r="C44" s="14">
        <v>4942.677146717102</v>
      </c>
      <c r="D44" s="32">
        <v>18392.612486075948</v>
      </c>
      <c r="E44" s="13">
        <v>3631.5214683544305</v>
      </c>
      <c r="F44" s="50">
        <v>20908.103890592625</v>
      </c>
      <c r="G44" s="51">
        <v>6645.2411899757481</v>
      </c>
      <c r="H44" s="50">
        <v>16101.117800625947</v>
      </c>
      <c r="I44" s="51">
        <v>5640.8293521126761</v>
      </c>
    </row>
    <row r="45" spans="1:9">
      <c r="A45" s="3" t="s">
        <v>111</v>
      </c>
      <c r="B45" s="13">
        <v>14377.011927586898</v>
      </c>
      <c r="C45" s="14">
        <v>4578.3031819337139</v>
      </c>
      <c r="D45" s="32">
        <v>26075.630398886828</v>
      </c>
      <c r="E45" s="13">
        <v>2615.4357884972169</v>
      </c>
      <c r="F45" s="50">
        <v>23770.388848106209</v>
      </c>
      <c r="G45" s="51">
        <v>7659.0440118199203</v>
      </c>
      <c r="H45" s="50">
        <v>20817.889179566562</v>
      </c>
      <c r="I45" s="51">
        <v>4667.1051007137194</v>
      </c>
    </row>
    <row r="46" spans="1:9">
      <c r="A46" s="3" t="s">
        <v>112</v>
      </c>
      <c r="B46" s="13">
        <v>15019.909763369847</v>
      </c>
      <c r="C46" s="14">
        <v>3326.4538470353468</v>
      </c>
      <c r="D46" s="32">
        <v>14838.96192964285</v>
      </c>
      <c r="E46" s="13">
        <v>2955.4145244819338</v>
      </c>
      <c r="F46" s="50">
        <v>19991.688907464501</v>
      </c>
      <c r="G46" s="51">
        <v>6614.0042815135403</v>
      </c>
      <c r="H46" s="50">
        <v>14409.865778228766</v>
      </c>
      <c r="I46" s="51">
        <v>5457.9972161138539</v>
      </c>
    </row>
    <row r="47" spans="1:9">
      <c r="A47" s="3" t="s">
        <v>113</v>
      </c>
      <c r="B47" s="13">
        <v>17315.357056861347</v>
      </c>
      <c r="C47" s="14">
        <v>3317.9881936177248</v>
      </c>
      <c r="D47" s="32">
        <v>18762.36972916907</v>
      </c>
      <c r="E47" s="13">
        <v>3248.6754730897778</v>
      </c>
      <c r="F47" s="50">
        <v>20190.584978247891</v>
      </c>
      <c r="G47" s="51">
        <v>5880.5185774292913</v>
      </c>
      <c r="H47" s="50">
        <v>17633.642958769822</v>
      </c>
      <c r="I47" s="51">
        <v>4732.0189358603493</v>
      </c>
    </row>
    <row r="48" spans="1:9">
      <c r="A48" s="3" t="s">
        <v>114</v>
      </c>
      <c r="B48" s="13">
        <v>19173.015151553842</v>
      </c>
      <c r="C48" s="14">
        <v>4506.3428711462439</v>
      </c>
      <c r="D48" s="32">
        <v>13984.195809572626</v>
      </c>
      <c r="E48" s="13">
        <v>3346.2162234894599</v>
      </c>
      <c r="F48" s="50">
        <v>25098.832236966824</v>
      </c>
      <c r="G48" s="51">
        <v>7038.1367318405255</v>
      </c>
      <c r="H48" s="50">
        <v>17281.828003533028</v>
      </c>
      <c r="I48" s="51">
        <v>5770.3702226866853</v>
      </c>
    </row>
    <row r="49" spans="1:9">
      <c r="A49" s="3" t="s">
        <v>115</v>
      </c>
      <c r="B49" s="13">
        <v>19293.320016287289</v>
      </c>
      <c r="C49" s="14">
        <v>2397.5448710885853</v>
      </c>
      <c r="D49" s="32">
        <v>17870.812495273309</v>
      </c>
      <c r="E49" s="13">
        <v>2482.2292021343646</v>
      </c>
      <c r="F49" s="50">
        <v>19540.496570842304</v>
      </c>
      <c r="G49" s="51">
        <v>5618.5282313192429</v>
      </c>
      <c r="H49" s="50">
        <v>15006.643033594246</v>
      </c>
      <c r="I49" s="51">
        <v>3641.832256809842</v>
      </c>
    </row>
    <row r="50" spans="1:9">
      <c r="A50" s="3" t="s">
        <v>116</v>
      </c>
      <c r="B50" s="13">
        <v>17674.482175145331</v>
      </c>
      <c r="C50" s="14">
        <v>2367.0953480397757</v>
      </c>
      <c r="D50" s="32">
        <v>18062.405888851583</v>
      </c>
      <c r="E50" s="13">
        <v>2571.5852595599231</v>
      </c>
      <c r="F50" s="50">
        <v>19313.030702945169</v>
      </c>
      <c r="G50" s="51">
        <v>5483.5714349706514</v>
      </c>
      <c r="H50" s="50">
        <v>14322.799778079589</v>
      </c>
      <c r="I50" s="51">
        <v>3883.4359875859641</v>
      </c>
    </row>
    <row r="51" spans="1:9">
      <c r="A51" s="3" t="s">
        <v>117</v>
      </c>
      <c r="B51" s="13">
        <v>27399.858360229991</v>
      </c>
      <c r="C51" s="14">
        <v>4359.5156109257714</v>
      </c>
      <c r="D51" s="32">
        <v>15014.584159178437</v>
      </c>
      <c r="E51" s="13">
        <v>3061.6035943517331</v>
      </c>
      <c r="F51" s="50">
        <v>19047.579450317124</v>
      </c>
      <c r="G51" s="51">
        <v>5971.762854335173</v>
      </c>
      <c r="H51" s="50">
        <v>22106.837431309905</v>
      </c>
      <c r="I51" s="51">
        <v>3951.9475036752606</v>
      </c>
    </row>
    <row r="52" spans="1:9">
      <c r="A52" s="3" t="s">
        <v>118</v>
      </c>
      <c r="B52" s="13">
        <v>19401.672030996309</v>
      </c>
      <c r="C52" s="14">
        <v>3293.6922900874633</v>
      </c>
      <c r="D52" s="32">
        <v>17557.650840179238</v>
      </c>
      <c r="E52" s="13">
        <v>4337.7441822255423</v>
      </c>
      <c r="F52" s="50">
        <v>23048.029718852973</v>
      </c>
      <c r="G52" s="51">
        <v>7808.3722373434939</v>
      </c>
      <c r="H52" s="50">
        <v>16343.040108084162</v>
      </c>
      <c r="I52" s="51">
        <v>5129.4875581552305</v>
      </c>
    </row>
    <row r="53" spans="1:9">
      <c r="A53" s="3" t="s">
        <v>119</v>
      </c>
      <c r="B53" s="13" t="s">
        <v>179</v>
      </c>
      <c r="C53" s="14" t="s">
        <v>179</v>
      </c>
      <c r="D53" s="32">
        <v>28001.345196850394</v>
      </c>
      <c r="E53" s="13">
        <v>1334.8430551181104</v>
      </c>
      <c r="F53" s="50">
        <v>21314.024078847611</v>
      </c>
      <c r="G53" s="51">
        <v>6122.638760563379</v>
      </c>
      <c r="H53" s="50" t="s">
        <v>179</v>
      </c>
      <c r="I53" s="51" t="s">
        <v>179</v>
      </c>
    </row>
    <row r="54" spans="1:9">
      <c r="A54" s="3" t="s">
        <v>120</v>
      </c>
      <c r="B54" s="13">
        <v>17017.594160871031</v>
      </c>
      <c r="C54" s="14">
        <v>2825.2441282339705</v>
      </c>
      <c r="D54" s="32">
        <v>19774.79752845359</v>
      </c>
      <c r="E54" s="13">
        <v>3121.714777070064</v>
      </c>
      <c r="F54" s="50">
        <v>21432.601296664485</v>
      </c>
      <c r="G54" s="51">
        <v>6289.6529296334575</v>
      </c>
      <c r="H54" s="50">
        <v>15286.049001152403</v>
      </c>
      <c r="I54" s="51">
        <v>5189.3505422147209</v>
      </c>
    </row>
    <row r="55" spans="1:9">
      <c r="A55" s="3" t="s">
        <v>121</v>
      </c>
      <c r="B55" s="13">
        <v>20319.867312580311</v>
      </c>
      <c r="C55" s="14">
        <v>3758.0962404283655</v>
      </c>
      <c r="D55" s="32">
        <v>13546.57728514394</v>
      </c>
      <c r="E55" s="13">
        <v>2392.5955158646775</v>
      </c>
      <c r="F55" s="50">
        <v>20326.555741583259</v>
      </c>
      <c r="G55" s="51">
        <v>8919.4612921684748</v>
      </c>
      <c r="H55" s="50">
        <v>16600.184668029196</v>
      </c>
      <c r="I55" s="51">
        <v>3856.2419413927573</v>
      </c>
    </row>
    <row r="56" spans="1:9">
      <c r="A56" s="3" t="s">
        <v>122</v>
      </c>
      <c r="B56" s="13">
        <v>16079.086226261721</v>
      </c>
      <c r="C56" s="14">
        <v>4428.3873858109391</v>
      </c>
      <c r="D56" s="32">
        <v>14572.15271524811</v>
      </c>
      <c r="E56" s="13">
        <v>3721.0732566546176</v>
      </c>
      <c r="F56" s="50">
        <v>22371.879040344873</v>
      </c>
      <c r="G56" s="51">
        <v>6946.31797766823</v>
      </c>
      <c r="H56" s="50">
        <v>18335.847202746751</v>
      </c>
      <c r="I56" s="51">
        <v>5146.0872330270886</v>
      </c>
    </row>
    <row r="57" spans="1:9">
      <c r="A57" s="3" t="s">
        <v>123</v>
      </c>
      <c r="B57" s="13">
        <v>16457.913714445178</v>
      </c>
      <c r="C57" s="14" t="s">
        <v>179</v>
      </c>
      <c r="D57" s="32">
        <v>19442.376090958314</v>
      </c>
      <c r="E57" s="13">
        <v>3158.896892257716</v>
      </c>
      <c r="F57" s="50">
        <v>23227.120225957566</v>
      </c>
      <c r="G57" s="51">
        <v>7536.9604248975029</v>
      </c>
      <c r="H57" s="50">
        <v>17940.975722807019</v>
      </c>
      <c r="I57" s="51">
        <v>5833.6606807017542</v>
      </c>
    </row>
    <row r="58" spans="1:9">
      <c r="A58" s="3" t="s">
        <v>124</v>
      </c>
      <c r="B58" s="13">
        <v>18949.973441427275</v>
      </c>
      <c r="C58" s="14">
        <v>2976.6111812198333</v>
      </c>
      <c r="D58" s="32">
        <v>16245.271986288326</v>
      </c>
      <c r="E58" s="13">
        <v>4231.4355513235569</v>
      </c>
      <c r="F58" s="50">
        <v>20959.617282805593</v>
      </c>
      <c r="G58" s="51">
        <v>7236.7976864809334</v>
      </c>
      <c r="H58" s="50">
        <v>17290.822585304479</v>
      </c>
      <c r="I58" s="51">
        <v>4787.9370006243498</v>
      </c>
    </row>
    <row r="59" spans="1:9">
      <c r="A59" s="3" t="s">
        <v>125</v>
      </c>
      <c r="B59" s="13">
        <v>17790.668023834198</v>
      </c>
      <c r="C59" s="14">
        <v>4133.4203973139356</v>
      </c>
      <c r="D59" s="32">
        <v>21482.88184062059</v>
      </c>
      <c r="E59" s="13">
        <v>3421.9811001410435</v>
      </c>
      <c r="F59" s="50">
        <v>21130.302924711068</v>
      </c>
      <c r="G59" s="51">
        <v>6458.2342705270312</v>
      </c>
      <c r="H59" s="50">
        <v>15451.025231701973</v>
      </c>
      <c r="I59" s="51">
        <v>4752.0358166946789</v>
      </c>
    </row>
    <row r="60" spans="1:9">
      <c r="A60" s="3" t="s">
        <v>126</v>
      </c>
      <c r="B60" s="13">
        <v>19692.024586968837</v>
      </c>
      <c r="C60" s="14">
        <v>3144.2219127017843</v>
      </c>
      <c r="D60" s="32">
        <v>18362.684379064445</v>
      </c>
      <c r="E60" s="13">
        <v>3264.1772471632953</v>
      </c>
      <c r="F60" s="50">
        <v>21235.756580993806</v>
      </c>
      <c r="G60" s="51">
        <v>6006.7440401252588</v>
      </c>
      <c r="H60" s="50">
        <v>14915.895695225287</v>
      </c>
      <c r="I60" s="51">
        <v>5017.9042850114656</v>
      </c>
    </row>
    <row r="61" spans="1:9">
      <c r="A61" s="3" t="s">
        <v>127</v>
      </c>
      <c r="B61" s="13">
        <v>19014.730447723978</v>
      </c>
      <c r="C61" s="14">
        <v>1904.8006163445252</v>
      </c>
      <c r="D61" s="32">
        <v>15383.987193381592</v>
      </c>
      <c r="E61" s="13">
        <v>2514.4103578076524</v>
      </c>
      <c r="F61" s="50">
        <v>18810.12401819721</v>
      </c>
      <c r="G61" s="51">
        <v>5451.4240509711235</v>
      </c>
      <c r="H61" s="50">
        <v>14275.70530268611</v>
      </c>
      <c r="I61" s="51">
        <v>4330.607582944489</v>
      </c>
    </row>
    <row r="62" spans="1:9">
      <c r="A62" s="3" t="s">
        <v>128</v>
      </c>
      <c r="B62" s="13">
        <v>17829.537738363841</v>
      </c>
      <c r="C62" s="14">
        <v>1754.8981137495216</v>
      </c>
      <c r="D62" s="32">
        <v>15526.182188564937</v>
      </c>
      <c r="E62" s="13">
        <v>2256.9230594471792</v>
      </c>
      <c r="F62" s="50">
        <v>14804.873948294695</v>
      </c>
      <c r="G62" s="51">
        <v>5199.3727458042767</v>
      </c>
      <c r="H62" s="50">
        <v>16066.729227895394</v>
      </c>
      <c r="I62" s="51">
        <v>3568.2036238983055</v>
      </c>
    </row>
    <row r="63" spans="1:9">
      <c r="A63" s="3" t="s">
        <v>129</v>
      </c>
      <c r="B63" s="13">
        <v>20047.193266464696</v>
      </c>
      <c r="C63" s="14">
        <v>4646.3041101902709</v>
      </c>
      <c r="D63" s="32">
        <v>20063.93691340931</v>
      </c>
      <c r="E63" s="13">
        <v>2960.9179337522633</v>
      </c>
      <c r="F63" s="50">
        <v>22274.35002129402</v>
      </c>
      <c r="G63" s="51">
        <v>6294.1586893012245</v>
      </c>
      <c r="H63" s="50">
        <v>14421.076484903519</v>
      </c>
      <c r="I63" s="51">
        <v>5020.2023093641619</v>
      </c>
    </row>
    <row r="64" spans="1:9">
      <c r="A64" s="3" t="s">
        <v>130</v>
      </c>
      <c r="B64" s="13">
        <v>21040.002006201925</v>
      </c>
      <c r="C64" s="14">
        <v>4370.7880941704034</v>
      </c>
      <c r="D64" s="32">
        <v>15326.39560866636</v>
      </c>
      <c r="E64" s="13">
        <v>3637.5603191376185</v>
      </c>
      <c r="F64" s="50">
        <v>18169.293776128339</v>
      </c>
      <c r="G64" s="51">
        <v>6512.544439129394</v>
      </c>
      <c r="H64" s="50">
        <v>13718.25931125828</v>
      </c>
      <c r="I64" s="51">
        <v>4562.9323717294646</v>
      </c>
    </row>
    <row r="65" spans="1:9">
      <c r="A65" s="3" t="s">
        <v>131</v>
      </c>
      <c r="B65" s="13">
        <v>17588.807950842041</v>
      </c>
      <c r="C65" s="14">
        <v>2522.8801509567356</v>
      </c>
      <c r="D65" s="32">
        <v>15446.544090633699</v>
      </c>
      <c r="E65" s="13">
        <v>3055.190855726787</v>
      </c>
      <c r="F65" s="50">
        <v>22468.338351462153</v>
      </c>
      <c r="G65" s="51">
        <v>6602.7061371411064</v>
      </c>
      <c r="H65" s="50">
        <v>15898.636246347269</v>
      </c>
      <c r="I65" s="51">
        <v>5674.2720117304398</v>
      </c>
    </row>
    <row r="66" spans="1:9">
      <c r="A66" s="3" t="s">
        <v>132</v>
      </c>
      <c r="B66" s="13">
        <v>18794.725992695348</v>
      </c>
      <c r="C66" s="14">
        <v>3080.7480175061419</v>
      </c>
      <c r="D66" s="32">
        <v>16754.539573251212</v>
      </c>
      <c r="E66" s="13">
        <v>2582.2326176858778</v>
      </c>
      <c r="F66" s="50">
        <v>16356.650783886431</v>
      </c>
      <c r="G66" s="51">
        <v>5860.8801147998765</v>
      </c>
      <c r="H66" s="50">
        <v>14686.744287648457</v>
      </c>
      <c r="I66" s="51">
        <v>4817.5151357847535</v>
      </c>
    </row>
    <row r="67" spans="1:9">
      <c r="A67" s="3" t="s">
        <v>133</v>
      </c>
      <c r="B67" s="13">
        <v>20699.674097127674</v>
      </c>
      <c r="C67" s="14">
        <v>4477.0230142405062</v>
      </c>
      <c r="D67" s="32">
        <v>17309.224532354292</v>
      </c>
      <c r="E67" s="13">
        <v>3009.7579880679214</v>
      </c>
      <c r="F67" s="50">
        <v>21654.399168166863</v>
      </c>
      <c r="G67" s="51">
        <v>6226.4754267884991</v>
      </c>
      <c r="H67" s="50">
        <v>18847.462382521011</v>
      </c>
      <c r="I67" s="51">
        <v>3961.5755280135827</v>
      </c>
    </row>
    <row r="68" spans="1:9">
      <c r="A68" s="3" t="s">
        <v>134</v>
      </c>
      <c r="B68" s="13">
        <v>16482.24563450936</v>
      </c>
      <c r="C68" s="14">
        <v>2843.5186560807624</v>
      </c>
      <c r="D68" s="32">
        <v>20270.944343049527</v>
      </c>
      <c r="E68" s="13">
        <v>2983.2152564897669</v>
      </c>
      <c r="F68" s="50">
        <v>20740.603185732794</v>
      </c>
      <c r="G68" s="51">
        <v>5774.7727391377575</v>
      </c>
      <c r="H68" s="50">
        <v>16071.375377403234</v>
      </c>
      <c r="I68" s="51">
        <v>5258.4394221635885</v>
      </c>
    </row>
    <row r="69" spans="1:9">
      <c r="A69" s="3" t="s">
        <v>135</v>
      </c>
      <c r="B69" s="13">
        <v>16062.808851070766</v>
      </c>
      <c r="C69" s="14">
        <v>4979.3392580685049</v>
      </c>
      <c r="D69" s="32">
        <v>19574.642764472643</v>
      </c>
      <c r="E69" s="13">
        <v>3503.0039333862014</v>
      </c>
      <c r="F69" s="50">
        <v>21125.549885050823</v>
      </c>
      <c r="G69" s="51">
        <v>6780.6293421718274</v>
      </c>
      <c r="H69" s="50">
        <v>14914.320720624059</v>
      </c>
      <c r="I69" s="51">
        <v>5769.2660694560082</v>
      </c>
    </row>
    <row r="70" spans="1:9">
      <c r="A70" s="3" t="s">
        <v>136</v>
      </c>
      <c r="B70" s="13">
        <v>14529.444577407321</v>
      </c>
      <c r="C70" s="14">
        <v>2727.7004265029263</v>
      </c>
      <c r="D70" s="32">
        <v>15228.223609177341</v>
      </c>
      <c r="E70" s="13">
        <v>3147.4735639407336</v>
      </c>
      <c r="F70" s="50">
        <v>20378.659442610697</v>
      </c>
      <c r="G70" s="51">
        <v>6259.5332781829748</v>
      </c>
      <c r="H70" s="50">
        <v>16103.281851696631</v>
      </c>
      <c r="I70" s="51">
        <v>4605.2053447725575</v>
      </c>
    </row>
    <row r="71" spans="1:9">
      <c r="A71" s="3" t="s">
        <v>137</v>
      </c>
      <c r="B71" s="13">
        <v>22015.03127064935</v>
      </c>
      <c r="C71" s="14">
        <v>3174.4604533344796</v>
      </c>
      <c r="D71" s="32">
        <v>23241.403896396398</v>
      </c>
      <c r="E71" s="13">
        <v>3142.7713288288287</v>
      </c>
      <c r="F71" s="50">
        <v>21134.776822651969</v>
      </c>
      <c r="G71" s="51">
        <v>5924.8517781268083</v>
      </c>
      <c r="H71" s="50">
        <v>14735.140405609116</v>
      </c>
      <c r="I71" s="51">
        <v>3470.2341990697673</v>
      </c>
    </row>
    <row r="72" spans="1:9">
      <c r="A72" s="3" t="s">
        <v>138</v>
      </c>
      <c r="B72" s="13">
        <v>17293.300301158466</v>
      </c>
      <c r="C72" s="14">
        <v>2648.9430136616629</v>
      </c>
      <c r="D72" s="32">
        <v>14701.636615784344</v>
      </c>
      <c r="E72" s="13">
        <v>4498.2958233192594</v>
      </c>
      <c r="F72" s="50">
        <v>20152.493349469169</v>
      </c>
      <c r="G72" s="51">
        <v>7895.2752089215137</v>
      </c>
      <c r="H72" s="50">
        <v>15214.369116184715</v>
      </c>
      <c r="I72" s="51">
        <v>5561.8566507373534</v>
      </c>
    </row>
    <row r="73" spans="1:9">
      <c r="A73" s="3" t="s">
        <v>139</v>
      </c>
      <c r="B73" s="13">
        <v>13797.768419896853</v>
      </c>
      <c r="C73" s="14">
        <v>4177.1505659720206</v>
      </c>
      <c r="D73" s="32">
        <v>14365.613717828994</v>
      </c>
      <c r="E73" s="13">
        <v>3451.8975249336972</v>
      </c>
      <c r="F73" s="50">
        <v>18509.200074196622</v>
      </c>
      <c r="G73" s="51">
        <v>5354.6299085283827</v>
      </c>
      <c r="H73" s="50">
        <v>13660.081886236952</v>
      </c>
      <c r="I73" s="51">
        <v>4282.732705829424</v>
      </c>
    </row>
    <row r="74" spans="1:9">
      <c r="A74" s="3" t="s">
        <v>140</v>
      </c>
      <c r="B74" s="13" t="s">
        <v>179</v>
      </c>
      <c r="C74" s="14" t="s">
        <v>179</v>
      </c>
      <c r="D74" s="32">
        <v>19670.806729411765</v>
      </c>
      <c r="E74" s="13">
        <v>1979.9696470588237</v>
      </c>
      <c r="F74" s="50">
        <v>18346.304532285787</v>
      </c>
      <c r="G74" s="51">
        <v>6110.441945795691</v>
      </c>
      <c r="H74" s="50">
        <v>15901.016717596565</v>
      </c>
      <c r="I74" s="51">
        <v>3834.7003619047618</v>
      </c>
    </row>
    <row r="75" spans="1:9">
      <c r="A75" s="3" t="s">
        <v>141</v>
      </c>
      <c r="B75" s="13">
        <v>17607.150900488439</v>
      </c>
      <c r="C75" s="14">
        <v>3929.5345904286555</v>
      </c>
      <c r="D75" s="32">
        <v>14805.613772788503</v>
      </c>
      <c r="E75" s="13">
        <v>2457.6589169286035</v>
      </c>
      <c r="F75" s="50">
        <v>19149.743205885716</v>
      </c>
      <c r="G75" s="51">
        <v>6314.4267860718664</v>
      </c>
      <c r="H75" s="50">
        <v>14187.453956709958</v>
      </c>
      <c r="I75" s="51">
        <v>3827.1071341714287</v>
      </c>
    </row>
    <row r="76" spans="1:9">
      <c r="A76" s="3" t="s">
        <v>142</v>
      </c>
      <c r="B76" s="13">
        <v>15981.368095994716</v>
      </c>
      <c r="C76" s="14">
        <v>3029.4357937088525</v>
      </c>
      <c r="D76" s="32">
        <v>16584.325723076923</v>
      </c>
      <c r="E76" s="13">
        <v>2532.1101034965041</v>
      </c>
      <c r="F76" s="50">
        <v>21044.763889598271</v>
      </c>
      <c r="G76" s="51">
        <v>7071.6005833445097</v>
      </c>
      <c r="H76" s="50">
        <v>17178.947144918329</v>
      </c>
      <c r="I76" s="51">
        <v>4776.340709037072</v>
      </c>
    </row>
    <row r="77" spans="1:9">
      <c r="A77" s="3" t="s">
        <v>143</v>
      </c>
      <c r="B77" s="13">
        <v>19545.545684105957</v>
      </c>
      <c r="C77" s="14">
        <v>5766.6293452664131</v>
      </c>
      <c r="D77" s="32">
        <v>19963.863112219457</v>
      </c>
      <c r="E77" s="13">
        <v>2570.5721895261845</v>
      </c>
      <c r="F77" s="50">
        <v>21146.020857026808</v>
      </c>
      <c r="G77" s="51">
        <v>4654.0536544437537</v>
      </c>
      <c r="H77" s="50">
        <v>17072.484120100085</v>
      </c>
      <c r="I77" s="51">
        <v>3356.921909943715</v>
      </c>
    </row>
    <row r="78" spans="1:9">
      <c r="A78" s="3" t="s">
        <v>144</v>
      </c>
      <c r="B78" s="13">
        <v>19524.961420348776</v>
      </c>
      <c r="C78" s="14">
        <v>5135.3484293577985</v>
      </c>
      <c r="D78" s="32">
        <v>19780.347396158999</v>
      </c>
      <c r="E78" s="13">
        <v>3202.597489950871</v>
      </c>
      <c r="F78" s="50">
        <v>21541.739232187054</v>
      </c>
      <c r="G78" s="51">
        <v>6209.2037748826142</v>
      </c>
      <c r="H78" s="50">
        <v>15796.716372824854</v>
      </c>
      <c r="I78" s="51">
        <v>4617.559960101391</v>
      </c>
    </row>
    <row r="79" spans="1:9">
      <c r="A79" s="3" t="s">
        <v>145</v>
      </c>
      <c r="B79" s="13">
        <v>17352.126920159841</v>
      </c>
      <c r="C79" s="14">
        <v>4203.0135505082335</v>
      </c>
      <c r="D79" s="32">
        <v>16893.752662838797</v>
      </c>
      <c r="E79" s="13">
        <v>2792.1666012224482</v>
      </c>
      <c r="F79" s="50">
        <v>23505.618421687162</v>
      </c>
      <c r="G79" s="51">
        <v>6684.9821536032277</v>
      </c>
      <c r="H79" s="50">
        <v>16279.742694997694</v>
      </c>
      <c r="I79" s="51">
        <v>4614.8269080793625</v>
      </c>
    </row>
    <row r="80" spans="1:9">
      <c r="A80" s="3" t="s">
        <v>146</v>
      </c>
      <c r="B80" s="13">
        <v>20231.22071652974</v>
      </c>
      <c r="C80" s="14">
        <v>1915.2559103927988</v>
      </c>
      <c r="D80" s="32">
        <v>23811.583555342593</v>
      </c>
      <c r="E80" s="13">
        <v>2358.5065356971731</v>
      </c>
      <c r="F80" s="50">
        <v>21278.415073938624</v>
      </c>
      <c r="G80" s="51">
        <v>6326.2345757678031</v>
      </c>
      <c r="H80" s="50">
        <v>13041.289669202451</v>
      </c>
      <c r="I80" s="51">
        <v>3850.2317241959222</v>
      </c>
    </row>
    <row r="81" spans="1:9">
      <c r="A81" s="3" t="s">
        <v>147</v>
      </c>
      <c r="B81" s="13">
        <v>14545.87976220408</v>
      </c>
      <c r="C81" s="14">
        <v>3196.41929932518</v>
      </c>
      <c r="D81" s="32">
        <v>16789.791427538501</v>
      </c>
      <c r="E81" s="13">
        <v>3387.1347472945945</v>
      </c>
      <c r="F81" s="50">
        <v>18469.60247742635</v>
      </c>
      <c r="G81" s="51">
        <v>6220.0931054106859</v>
      </c>
      <c r="H81" s="50">
        <v>14103.682207684968</v>
      </c>
      <c r="I81" s="51">
        <v>5242.8254054418576</v>
      </c>
    </row>
    <row r="82" spans="1:9">
      <c r="A82" s="3" t="s">
        <v>148</v>
      </c>
      <c r="B82" s="13">
        <v>14866.71343309399</v>
      </c>
      <c r="C82" s="14">
        <v>5709.6200955926724</v>
      </c>
      <c r="D82" s="32">
        <v>15702.142460562944</v>
      </c>
      <c r="E82" s="13">
        <v>2739.5187503866377</v>
      </c>
      <c r="F82" s="50">
        <v>20613.397826054865</v>
      </c>
      <c r="G82" s="51">
        <v>7046.1513491686455</v>
      </c>
      <c r="H82" s="50">
        <v>15607.520543279508</v>
      </c>
      <c r="I82" s="51">
        <v>8864.059853429435</v>
      </c>
    </row>
    <row r="83" spans="1:9">
      <c r="A83" s="3" t="s">
        <v>149</v>
      </c>
      <c r="B83" s="13">
        <v>23772.149453311653</v>
      </c>
      <c r="C83" s="14">
        <v>4873.7274866657053</v>
      </c>
      <c r="D83" s="32">
        <v>16471.699240051687</v>
      </c>
      <c r="E83" s="13">
        <v>4353.9713085565363</v>
      </c>
      <c r="F83" s="50">
        <v>22916.785480622031</v>
      </c>
      <c r="G83" s="51">
        <v>7646.0408109913169</v>
      </c>
      <c r="H83" s="50">
        <v>14814.652590597143</v>
      </c>
      <c r="I83" s="51">
        <v>4862.9163188413031</v>
      </c>
    </row>
    <row r="84" spans="1:9">
      <c r="A84" s="3" t="s">
        <v>150</v>
      </c>
      <c r="B84" s="13">
        <v>16815.900872017737</v>
      </c>
      <c r="C84" s="14">
        <v>2908.3576889080518</v>
      </c>
      <c r="D84" s="32">
        <v>16385.385153077877</v>
      </c>
      <c r="E84" s="13">
        <v>2749.8596566355504</v>
      </c>
      <c r="F84" s="50">
        <v>18043.022176485087</v>
      </c>
      <c r="G84" s="51">
        <v>6332.9266980546363</v>
      </c>
      <c r="H84" s="50">
        <v>14043.996183783984</v>
      </c>
      <c r="I84" s="51">
        <v>5664.0683633316567</v>
      </c>
    </row>
    <row r="85" spans="1:9">
      <c r="A85" s="3" t="s">
        <v>151</v>
      </c>
      <c r="B85" s="13">
        <v>18953.470020186105</v>
      </c>
      <c r="C85" s="14">
        <v>3192.2700664666136</v>
      </c>
      <c r="D85" s="32">
        <v>17481.141080852602</v>
      </c>
      <c r="E85" s="13">
        <v>3139.3111672000487</v>
      </c>
      <c r="F85" s="50">
        <v>21193.664586514173</v>
      </c>
      <c r="G85" s="51">
        <v>6375.8545605259387</v>
      </c>
      <c r="H85" s="50">
        <v>14598.096447546888</v>
      </c>
      <c r="I85" s="51">
        <v>5387.1503932997757</v>
      </c>
    </row>
    <row r="86" spans="1:9">
      <c r="A86" s="3" t="s">
        <v>152</v>
      </c>
      <c r="B86" s="13">
        <v>18168.774720453424</v>
      </c>
      <c r="C86" s="14">
        <v>3435.8291494115902</v>
      </c>
      <c r="D86" s="32">
        <v>13833.13761108457</v>
      </c>
      <c r="E86" s="13">
        <v>3040.5172766364067</v>
      </c>
      <c r="F86" s="50">
        <v>19491.836521010242</v>
      </c>
      <c r="G86" s="51">
        <v>5436.3327419986945</v>
      </c>
      <c r="H86" s="50">
        <v>14290.00761480913</v>
      </c>
      <c r="I86" s="51">
        <v>4155.5002791872885</v>
      </c>
    </row>
    <row r="87" spans="1:9">
      <c r="A87" s="3" t="s">
        <v>153</v>
      </c>
      <c r="B87" s="13">
        <v>18007.257362102515</v>
      </c>
      <c r="C87" s="14">
        <v>3580.7404516348761</v>
      </c>
      <c r="D87" s="32">
        <v>15435.565796779567</v>
      </c>
      <c r="E87" s="13">
        <v>3169.8342032204332</v>
      </c>
      <c r="F87" s="50">
        <v>19944.562556272445</v>
      </c>
      <c r="G87" s="51">
        <v>6522.1332615164411</v>
      </c>
      <c r="H87" s="50">
        <v>15754.977090104774</v>
      </c>
      <c r="I87" s="51">
        <v>3743.1444925321712</v>
      </c>
    </row>
    <row r="88" spans="1:9">
      <c r="A88" s="3" t="s">
        <v>154</v>
      </c>
      <c r="B88" s="13">
        <v>21586.586666095889</v>
      </c>
      <c r="C88" s="14">
        <v>4739.869326341267</v>
      </c>
      <c r="D88" s="32">
        <v>14313.622472676539</v>
      </c>
      <c r="E88" s="13">
        <v>2654.5213394310517</v>
      </c>
      <c r="F88" s="50">
        <v>18875.811542831583</v>
      </c>
      <c r="G88" s="51">
        <v>6698.4226495865078</v>
      </c>
      <c r="H88" s="50">
        <v>15023.201781017133</v>
      </c>
      <c r="I88" s="51">
        <v>6093.5630194266632</v>
      </c>
    </row>
    <row r="89" spans="1:9">
      <c r="A89" s="3" t="s">
        <v>155</v>
      </c>
      <c r="B89" s="13">
        <v>18633.496880401464</v>
      </c>
      <c r="C89" s="14">
        <v>3822.9791480446925</v>
      </c>
      <c r="D89" s="32">
        <v>19381.371672328449</v>
      </c>
      <c r="E89" s="13">
        <v>2895.195275162574</v>
      </c>
      <c r="F89" s="50">
        <v>20373.439020610727</v>
      </c>
      <c r="G89" s="51">
        <v>7248.833103916546</v>
      </c>
      <c r="H89" s="50">
        <v>15352.755530612954</v>
      </c>
      <c r="I89" s="51">
        <v>4476.7496947523405</v>
      </c>
    </row>
    <row r="90" spans="1:9">
      <c r="A90" s="3" t="s">
        <v>156</v>
      </c>
      <c r="B90" s="13">
        <v>16974.34983350207</v>
      </c>
      <c r="C90" s="14">
        <v>2646.2878836833606</v>
      </c>
      <c r="D90" s="32">
        <v>18319.219953220025</v>
      </c>
      <c r="E90" s="13">
        <v>2786.7886293466399</v>
      </c>
      <c r="F90" s="50">
        <v>20486.322596167298</v>
      </c>
      <c r="G90" s="51">
        <v>6953.2832981900183</v>
      </c>
      <c r="H90" s="50">
        <v>14525.207722616451</v>
      </c>
      <c r="I90" s="51">
        <v>4980.0363726228406</v>
      </c>
    </row>
    <row r="91" spans="1:9">
      <c r="A91" s="3" t="s">
        <v>157</v>
      </c>
      <c r="B91" s="13">
        <v>15643.211616266346</v>
      </c>
      <c r="C91" s="14">
        <v>2815.4615011682245</v>
      </c>
      <c r="D91" s="32">
        <v>14119.429134318663</v>
      </c>
      <c r="E91" s="13">
        <v>2980.7738963781057</v>
      </c>
      <c r="F91" s="50">
        <v>18694.480330864542</v>
      </c>
      <c r="G91" s="51">
        <v>6959.9139005213929</v>
      </c>
      <c r="H91" s="50">
        <v>14682.556863363166</v>
      </c>
      <c r="I91" s="51">
        <v>4248.4169207349587</v>
      </c>
    </row>
    <row r="92" spans="1:9">
      <c r="A92" s="3" t="s">
        <v>158</v>
      </c>
      <c r="B92" s="13">
        <v>20740.86735843496</v>
      </c>
      <c r="C92" s="14" t="s">
        <v>179</v>
      </c>
      <c r="D92" s="32">
        <v>16661.85111373847</v>
      </c>
      <c r="E92" s="13">
        <v>2152.508148498463</v>
      </c>
      <c r="F92" s="50">
        <v>20824.976803459249</v>
      </c>
      <c r="G92" s="51">
        <v>6393.342633950926</v>
      </c>
      <c r="H92" s="50">
        <v>11627.665909433963</v>
      </c>
      <c r="I92" s="51">
        <v>6443.9530870229009</v>
      </c>
    </row>
    <row r="93" spans="1:9">
      <c r="A93" s="3" t="s">
        <v>159</v>
      </c>
      <c r="B93" s="13">
        <v>20904.829601007455</v>
      </c>
      <c r="C93" s="14">
        <v>1511.7289737598849</v>
      </c>
      <c r="D93" s="32">
        <v>15952.572592592591</v>
      </c>
      <c r="E93" s="13">
        <v>2148.6954441166827</v>
      </c>
      <c r="F93" s="50">
        <v>19800.929279106091</v>
      </c>
      <c r="G93" s="51">
        <v>5002.0580910724047</v>
      </c>
      <c r="H93" s="50">
        <v>17440.252063858505</v>
      </c>
      <c r="I93" s="51">
        <v>3910.7648828519632</v>
      </c>
    </row>
    <row r="94" spans="1:9">
      <c r="A94" s="3" t="s">
        <v>160</v>
      </c>
      <c r="B94" s="13" t="s">
        <v>179</v>
      </c>
      <c r="C94" s="14" t="s">
        <v>179</v>
      </c>
      <c r="D94" s="32">
        <v>14135.367559808612</v>
      </c>
      <c r="E94" s="13">
        <v>2315.8969377990429</v>
      </c>
      <c r="F94" s="50">
        <v>19516.572348484849</v>
      </c>
      <c r="G94" s="51">
        <v>6740.325321888412</v>
      </c>
      <c r="H94" s="50" t="s">
        <v>179</v>
      </c>
      <c r="I94" s="51" t="s">
        <v>179</v>
      </c>
    </row>
    <row r="95" spans="1:9">
      <c r="A95" s="3" t="s">
        <v>161</v>
      </c>
      <c r="B95" s="13">
        <v>17191.752807584093</v>
      </c>
      <c r="C95" s="14">
        <v>2731.0366018278946</v>
      </c>
      <c r="D95" s="32">
        <v>17651.798053211471</v>
      </c>
      <c r="E95" s="13">
        <v>3530.1135394880712</v>
      </c>
      <c r="F95" s="50">
        <v>21942.580297557906</v>
      </c>
      <c r="G95" s="51">
        <v>6291.4348277452082</v>
      </c>
      <c r="H95" s="50">
        <v>16710.226508590775</v>
      </c>
      <c r="I95" s="51">
        <v>4609.1456508286474</v>
      </c>
    </row>
    <row r="96" spans="1:9">
      <c r="A96" s="3" t="s">
        <v>162</v>
      </c>
      <c r="B96" s="13">
        <v>21277.832715978097</v>
      </c>
      <c r="C96" s="14">
        <v>4471.9179147860632</v>
      </c>
      <c r="D96" s="32">
        <v>17133.867108774768</v>
      </c>
      <c r="E96" s="13">
        <v>4500.1595066720583</v>
      </c>
      <c r="F96" s="50">
        <v>23674.187658653129</v>
      </c>
      <c r="G96" s="51">
        <v>6965.9984812834227</v>
      </c>
      <c r="H96" s="50">
        <v>15477.115318177759</v>
      </c>
      <c r="I96" s="51">
        <v>4582.0225456160861</v>
      </c>
    </row>
    <row r="97" spans="1:9">
      <c r="A97" s="3" t="s">
        <v>163</v>
      </c>
      <c r="B97" s="13">
        <v>13950.329964986966</v>
      </c>
      <c r="C97" s="14">
        <v>3330.1054068044077</v>
      </c>
      <c r="D97" s="32">
        <v>16021.78499630815</v>
      </c>
      <c r="E97" s="13">
        <v>3150.0545212896868</v>
      </c>
      <c r="F97" s="50">
        <v>21169.683102710005</v>
      </c>
      <c r="G97" s="51">
        <v>5699.2648213430075</v>
      </c>
      <c r="H97" s="50">
        <v>15330.100199603241</v>
      </c>
      <c r="I97" s="51">
        <v>5283.1498167911077</v>
      </c>
    </row>
    <row r="98" spans="1:9">
      <c r="A98" s="3" t="s">
        <v>164</v>
      </c>
      <c r="B98" s="13">
        <v>14828.416583515209</v>
      </c>
      <c r="C98" s="14">
        <v>3036.9596054347821</v>
      </c>
      <c r="D98" s="32">
        <v>24191.155683991681</v>
      </c>
      <c r="E98" s="13">
        <v>3652.7478087318086</v>
      </c>
      <c r="F98" s="50">
        <v>20664.084149233586</v>
      </c>
      <c r="G98" s="51">
        <v>6976.2971992775429</v>
      </c>
      <c r="H98" s="50">
        <v>18373.5615308204</v>
      </c>
      <c r="I98" s="51">
        <v>4277.9592665885111</v>
      </c>
    </row>
    <row r="99" spans="1:9">
      <c r="A99" s="3" t="s">
        <v>165</v>
      </c>
      <c r="B99" s="13" t="s">
        <v>179</v>
      </c>
      <c r="C99" s="14" t="s">
        <v>179</v>
      </c>
      <c r="D99" s="32">
        <v>28546.25837740385</v>
      </c>
      <c r="E99" s="13">
        <v>2771.8259495192306</v>
      </c>
      <c r="F99" s="50">
        <v>22350.080191616769</v>
      </c>
      <c r="G99" s="51">
        <v>7218.5820182828465</v>
      </c>
      <c r="H99" s="50">
        <v>15757.970494545454</v>
      </c>
      <c r="I99" s="51">
        <v>5443.2000073245172</v>
      </c>
    </row>
    <row r="100" spans="1:9">
      <c r="A100" s="3" t="s">
        <v>166</v>
      </c>
      <c r="B100" s="13">
        <v>14881.115139134467</v>
      </c>
      <c r="C100" s="14">
        <v>3547.0256445993032</v>
      </c>
      <c r="D100" s="32">
        <v>19813.579286761113</v>
      </c>
      <c r="E100" s="13">
        <v>2741.4438299951148</v>
      </c>
      <c r="F100" s="50">
        <v>19963.345269815771</v>
      </c>
      <c r="G100" s="51">
        <v>6038.2893593314757</v>
      </c>
      <c r="H100" s="50">
        <v>17547.140705746428</v>
      </c>
      <c r="I100" s="51">
        <v>5429.2660701145869</v>
      </c>
    </row>
    <row r="101" spans="1:9">
      <c r="A101" s="3" t="s">
        <v>167</v>
      </c>
      <c r="B101" s="13">
        <v>19004.541993719609</v>
      </c>
      <c r="C101" s="14">
        <v>4917.01279327055</v>
      </c>
      <c r="D101" s="32">
        <v>16710.244928114465</v>
      </c>
      <c r="E101" s="13">
        <v>2550.78108825755</v>
      </c>
      <c r="F101" s="50">
        <v>21172.38492369204</v>
      </c>
      <c r="G101" s="51">
        <v>6873.8720219939833</v>
      </c>
      <c r="H101" s="50">
        <v>16599.403176376025</v>
      </c>
      <c r="I101" s="51">
        <v>4246.6716170253694</v>
      </c>
    </row>
    <row r="102" spans="1:9">
      <c r="A102" s="3" t="s">
        <v>168</v>
      </c>
      <c r="B102" s="13">
        <v>16588.979464104868</v>
      </c>
      <c r="C102" s="14">
        <v>3800.1726659619453</v>
      </c>
      <c r="D102" s="32">
        <v>18901.439667348328</v>
      </c>
      <c r="E102" s="13">
        <v>3266.5081390593041</v>
      </c>
      <c r="F102" s="50">
        <v>20027.395211714807</v>
      </c>
      <c r="G102" s="51">
        <v>6666.8323726346434</v>
      </c>
      <c r="H102" s="50">
        <v>15933.181949036898</v>
      </c>
      <c r="I102" s="51">
        <v>4829.9612850460671</v>
      </c>
    </row>
    <row r="103" spans="1:9">
      <c r="A103" s="3" t="s">
        <v>169</v>
      </c>
      <c r="B103" s="13">
        <v>18412.739398162917</v>
      </c>
      <c r="C103" s="14">
        <v>4896.3717930918656</v>
      </c>
      <c r="D103" s="32">
        <v>27440.770544781008</v>
      </c>
      <c r="E103" s="13">
        <v>3406.6748158640225</v>
      </c>
      <c r="F103" s="50">
        <v>22074.982268448912</v>
      </c>
      <c r="G103" s="51">
        <v>6623.2243155452434</v>
      </c>
      <c r="H103" s="50">
        <v>17664.898982934985</v>
      </c>
      <c r="I103" s="51">
        <v>4955.5668033024767</v>
      </c>
    </row>
    <row r="104" spans="1:9">
      <c r="A104" s="3" t="s">
        <v>170</v>
      </c>
      <c r="B104" s="13">
        <v>18247.10319342609</v>
      </c>
      <c r="C104" s="14">
        <v>3996.6195922924244</v>
      </c>
      <c r="D104" s="32">
        <v>14764.739548317713</v>
      </c>
      <c r="E104" s="13">
        <v>4568.8338823167924</v>
      </c>
      <c r="F104" s="50">
        <v>19433.963697168649</v>
      </c>
      <c r="G104" s="51">
        <v>6558.7063526194779</v>
      </c>
      <c r="H104" s="50">
        <v>13112.47840752485</v>
      </c>
      <c r="I104" s="51">
        <v>5221.5036418538966</v>
      </c>
    </row>
    <row r="105" spans="1:9">
      <c r="A105" s="3" t="s">
        <v>171</v>
      </c>
      <c r="B105" s="13">
        <v>21728.127156479306</v>
      </c>
      <c r="C105" s="14">
        <v>1943.5904356114092</v>
      </c>
      <c r="D105" s="32">
        <v>14655.121263644534</v>
      </c>
      <c r="E105" s="13">
        <v>1519.1901065879028</v>
      </c>
      <c r="F105" s="50">
        <v>16861.559556591437</v>
      </c>
      <c r="G105" s="51">
        <v>6910.4424992818158</v>
      </c>
      <c r="H105" s="50">
        <v>11825.177246669571</v>
      </c>
      <c r="I105" s="51">
        <v>3926.6956389146258</v>
      </c>
    </row>
  </sheetData>
  <mergeCells count="4">
    <mergeCell ref="B4:C4"/>
    <mergeCell ref="D4:E4"/>
    <mergeCell ref="F4:G4"/>
    <mergeCell ref="H4:I4"/>
  </mergeCells>
  <hyperlinks>
    <hyperlink ref="A2" location="'NC Public Tables_7.15.2020'!A1" display="Back to List of Public Tables" xr:uid="{00000000-0004-0000-1A00-000000000000}"/>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I107"/>
  <sheetViews>
    <sheetView topLeftCell="A89" zoomScaleNormal="100" workbookViewId="0">
      <selection activeCell="G93" sqref="G93"/>
    </sheetView>
  </sheetViews>
  <sheetFormatPr defaultColWidth="8.81640625" defaultRowHeight="14.5"/>
  <cols>
    <col min="1" max="1" width="13.1796875" bestFit="1" customWidth="1"/>
    <col min="2" max="9" width="20.6328125" customWidth="1"/>
  </cols>
  <sheetData>
    <row r="1" spans="1:9">
      <c r="A1" s="3" t="str">
        <f>'NC Public Tables_7.15.2020'!A30&amp;". "&amp;'NC Public Tables_7.15.2020'!B30</f>
        <v>Table 30. Per-Person Spending by People with Lung Cancer, by County</v>
      </c>
      <c r="B1" s="3"/>
      <c r="C1" s="3"/>
      <c r="D1" s="3"/>
      <c r="E1" s="3"/>
      <c r="F1" s="3"/>
      <c r="G1" s="3"/>
      <c r="H1" s="3"/>
      <c r="I1" s="3"/>
    </row>
    <row r="2" spans="1:9">
      <c r="A2" s="2" t="s">
        <v>230</v>
      </c>
      <c r="B2" s="3"/>
      <c r="C2" s="3"/>
      <c r="D2" s="3"/>
      <c r="E2" s="3"/>
      <c r="F2" s="3"/>
      <c r="G2" s="3"/>
      <c r="H2" s="3"/>
      <c r="I2" s="3"/>
    </row>
    <row r="3" spans="1:9">
      <c r="A3" s="2"/>
      <c r="B3" s="3"/>
      <c r="C3" s="3"/>
      <c r="D3" s="3"/>
      <c r="E3" s="3"/>
      <c r="F3" s="3"/>
      <c r="G3" s="3"/>
      <c r="H3" s="3"/>
      <c r="I3" s="3"/>
    </row>
    <row r="4" spans="1:9">
      <c r="A4" s="33"/>
      <c r="B4" s="90" t="s">
        <v>71</v>
      </c>
      <c r="C4" s="91"/>
      <c r="D4" s="89" t="s">
        <v>7</v>
      </c>
      <c r="E4" s="91"/>
      <c r="F4" s="89" t="s">
        <v>180</v>
      </c>
      <c r="G4" s="91"/>
      <c r="H4" s="90" t="s">
        <v>8</v>
      </c>
      <c r="I4" s="90"/>
    </row>
    <row r="5" spans="1:9">
      <c r="A5" s="33"/>
      <c r="B5" s="11" t="s">
        <v>217</v>
      </c>
      <c r="C5" s="12" t="s">
        <v>4</v>
      </c>
      <c r="D5" s="18" t="s">
        <v>217</v>
      </c>
      <c r="E5" s="12" t="s">
        <v>4</v>
      </c>
      <c r="F5" s="18" t="s">
        <v>217</v>
      </c>
      <c r="G5" s="11" t="s">
        <v>4</v>
      </c>
      <c r="H5" s="53" t="s">
        <v>217</v>
      </c>
      <c r="I5" s="5" t="s">
        <v>4</v>
      </c>
    </row>
    <row r="6" spans="1:9">
      <c r="A6" s="33" t="s">
        <v>72</v>
      </c>
      <c r="B6" s="13">
        <v>239685.94580979022</v>
      </c>
      <c r="C6" s="14">
        <v>12410.249068322981</v>
      </c>
      <c r="D6" s="32">
        <v>32602.437172478792</v>
      </c>
      <c r="E6" s="14">
        <v>3623.7937040527804</v>
      </c>
      <c r="F6" s="51">
        <v>45431.188601941743</v>
      </c>
      <c r="G6" s="51">
        <v>7184.4040561224483</v>
      </c>
      <c r="H6" s="50">
        <v>5329.1287547169813</v>
      </c>
      <c r="I6" s="51">
        <v>6091.5028017621153</v>
      </c>
    </row>
    <row r="7" spans="1:9">
      <c r="A7" s="33" t="s">
        <v>73</v>
      </c>
      <c r="B7" s="13" t="s">
        <v>179</v>
      </c>
      <c r="C7" s="14" t="s">
        <v>179</v>
      </c>
      <c r="D7" s="32" t="s">
        <v>179</v>
      </c>
      <c r="E7" s="14" t="s">
        <v>179</v>
      </c>
      <c r="F7" s="51">
        <v>58906.806391304359</v>
      </c>
      <c r="G7" s="51">
        <v>3999.6581034482761</v>
      </c>
      <c r="H7" s="50">
        <v>43664.379071736577</v>
      </c>
      <c r="I7" s="51">
        <v>4090.6759758308162</v>
      </c>
    </row>
    <row r="8" spans="1:9">
      <c r="A8" s="33" t="s">
        <v>74</v>
      </c>
      <c r="B8" s="13" t="s">
        <v>179</v>
      </c>
      <c r="C8" s="14" t="s">
        <v>179</v>
      </c>
      <c r="D8" s="32" t="s">
        <v>179</v>
      </c>
      <c r="E8" s="14" t="s">
        <v>179</v>
      </c>
      <c r="F8" s="51">
        <v>55294.472684824905</v>
      </c>
      <c r="G8" s="51">
        <v>9422.5079623824458</v>
      </c>
      <c r="H8" s="50" t="s">
        <v>179</v>
      </c>
      <c r="I8" s="51" t="s">
        <v>179</v>
      </c>
    </row>
    <row r="9" spans="1:9">
      <c r="A9" s="33" t="s">
        <v>75</v>
      </c>
      <c r="B9" s="13" t="s">
        <v>179</v>
      </c>
      <c r="C9" s="14" t="s">
        <v>179</v>
      </c>
      <c r="D9" s="32" t="s">
        <v>179</v>
      </c>
      <c r="E9" s="14" t="s">
        <v>179</v>
      </c>
      <c r="F9" s="51">
        <v>37971.112679738566</v>
      </c>
      <c r="G9" s="51">
        <v>3319.0896000000002</v>
      </c>
      <c r="H9" s="50" t="s">
        <v>179</v>
      </c>
      <c r="I9" s="51" t="s">
        <v>179</v>
      </c>
    </row>
    <row r="10" spans="1:9">
      <c r="A10" s="33" t="s">
        <v>76</v>
      </c>
      <c r="B10" s="13" t="s">
        <v>179</v>
      </c>
      <c r="C10" s="14" t="s">
        <v>179</v>
      </c>
      <c r="D10" s="32" t="s">
        <v>179</v>
      </c>
      <c r="E10" s="14" t="s">
        <v>179</v>
      </c>
      <c r="F10" s="51">
        <v>53333.824731861198</v>
      </c>
      <c r="G10" s="51">
        <v>4332.6624535315987</v>
      </c>
      <c r="H10" s="50" t="s">
        <v>179</v>
      </c>
      <c r="I10" s="51" t="s">
        <v>179</v>
      </c>
    </row>
    <row r="11" spans="1:9">
      <c r="A11" s="33" t="s">
        <v>77</v>
      </c>
      <c r="B11" s="13" t="s">
        <v>179</v>
      </c>
      <c r="C11" s="14" t="s">
        <v>179</v>
      </c>
      <c r="D11" s="32" t="s">
        <v>179</v>
      </c>
      <c r="E11" s="14" t="s">
        <v>179</v>
      </c>
      <c r="F11" s="51">
        <v>45490.981333333337</v>
      </c>
      <c r="G11" s="51">
        <v>14345.558971061095</v>
      </c>
      <c r="H11" s="50" t="s">
        <v>179</v>
      </c>
      <c r="I11" s="51" t="s">
        <v>179</v>
      </c>
    </row>
    <row r="12" spans="1:9">
      <c r="A12" s="33" t="s">
        <v>78</v>
      </c>
      <c r="B12" s="13" t="s">
        <v>179</v>
      </c>
      <c r="C12" s="14" t="s">
        <v>179</v>
      </c>
      <c r="D12" s="32">
        <v>32828.919508599509</v>
      </c>
      <c r="E12" s="14">
        <v>6414.6521867321862</v>
      </c>
      <c r="F12" s="51">
        <v>54784.84867924529</v>
      </c>
      <c r="G12" s="51">
        <v>6899.9461224489787</v>
      </c>
      <c r="H12" s="50" t="s">
        <v>179</v>
      </c>
      <c r="I12" s="51" t="s">
        <v>179</v>
      </c>
    </row>
    <row r="13" spans="1:9">
      <c r="A13" s="33" t="s">
        <v>79</v>
      </c>
      <c r="B13" s="13" t="s">
        <v>179</v>
      </c>
      <c r="C13" s="14" t="s">
        <v>179</v>
      </c>
      <c r="D13" s="32" t="s">
        <v>179</v>
      </c>
      <c r="E13" s="14" t="s">
        <v>179</v>
      </c>
      <c r="F13" s="51">
        <v>40728.713602305477</v>
      </c>
      <c r="G13" s="51">
        <v>3247.7426304801666</v>
      </c>
      <c r="H13" s="50" t="s">
        <v>179</v>
      </c>
      <c r="I13" s="51" t="s">
        <v>179</v>
      </c>
    </row>
    <row r="14" spans="1:9">
      <c r="A14" s="33" t="s">
        <v>80</v>
      </c>
      <c r="B14" s="13" t="s">
        <v>179</v>
      </c>
      <c r="C14" s="14" t="s">
        <v>179</v>
      </c>
      <c r="D14" s="32">
        <v>31838.854460641396</v>
      </c>
      <c r="E14" s="14">
        <v>919.46099125364424</v>
      </c>
      <c r="F14" s="51">
        <v>45436.807750865046</v>
      </c>
      <c r="G14" s="51">
        <v>5899.9266878980898</v>
      </c>
      <c r="H14" s="50" t="s">
        <v>179</v>
      </c>
      <c r="I14" s="51" t="s">
        <v>179</v>
      </c>
    </row>
    <row r="15" spans="1:9">
      <c r="A15" s="33" t="s">
        <v>81</v>
      </c>
      <c r="B15" s="13">
        <v>87192.362091828792</v>
      </c>
      <c r="C15" s="14">
        <v>9388.0820411392397</v>
      </c>
      <c r="D15" s="32">
        <v>34041.895078534028</v>
      </c>
      <c r="E15" s="14">
        <v>1174.2460732984293</v>
      </c>
      <c r="F15" s="51">
        <v>48552.493613655286</v>
      </c>
      <c r="G15" s="51">
        <v>6958.7804397537384</v>
      </c>
      <c r="H15" s="50">
        <v>40813.916579912664</v>
      </c>
      <c r="I15" s="51">
        <v>3822.9061981851182</v>
      </c>
    </row>
    <row r="16" spans="1:9">
      <c r="A16" s="33" t="s">
        <v>82</v>
      </c>
      <c r="B16" s="13">
        <v>157518.24956470588</v>
      </c>
      <c r="C16" s="14">
        <v>9231.0117514534868</v>
      </c>
      <c r="D16" s="32">
        <v>34431.7774904943</v>
      </c>
      <c r="E16" s="14">
        <v>1947.9938555133081</v>
      </c>
      <c r="F16" s="51">
        <v>48036.751401182955</v>
      </c>
      <c r="G16" s="51">
        <v>6620.2807173913043</v>
      </c>
      <c r="H16" s="50">
        <v>42251.335348409892</v>
      </c>
      <c r="I16" s="51">
        <v>7238.0803673366836</v>
      </c>
    </row>
    <row r="17" spans="1:9">
      <c r="A17" s="33" t="s">
        <v>83</v>
      </c>
      <c r="B17" s="13" t="s">
        <v>179</v>
      </c>
      <c r="C17" s="14" t="s">
        <v>179</v>
      </c>
      <c r="D17" s="32">
        <v>25845.022150537639</v>
      </c>
      <c r="E17" s="14">
        <v>3935.9359139784942</v>
      </c>
      <c r="F17" s="51">
        <v>41113.93081632653</v>
      </c>
      <c r="G17" s="51">
        <v>5459.2945610278366</v>
      </c>
      <c r="H17" s="50">
        <v>56459.950028381376</v>
      </c>
      <c r="I17" s="51">
        <v>5048.7719574279381</v>
      </c>
    </row>
    <row r="18" spans="1:9">
      <c r="A18" s="33" t="s">
        <v>84</v>
      </c>
      <c r="B18" s="13">
        <v>141840.59855195531</v>
      </c>
      <c r="C18" s="14">
        <v>38509.914030612243</v>
      </c>
      <c r="D18" s="32">
        <v>35713.542335766426</v>
      </c>
      <c r="E18" s="14">
        <v>1952.565401459854</v>
      </c>
      <c r="F18" s="51">
        <v>42752.52247647952</v>
      </c>
      <c r="G18" s="51">
        <v>4983.8024180967232</v>
      </c>
      <c r="H18" s="50">
        <v>54468.774669855266</v>
      </c>
      <c r="I18" s="51">
        <v>6278.5892675461746</v>
      </c>
    </row>
    <row r="19" spans="1:9">
      <c r="A19" s="33" t="s">
        <v>85</v>
      </c>
      <c r="B19" s="13" t="s">
        <v>179</v>
      </c>
      <c r="C19" s="14" t="s">
        <v>179</v>
      </c>
      <c r="D19" s="32">
        <v>35675.988936170208</v>
      </c>
      <c r="E19" s="14">
        <v>4518.062468085106</v>
      </c>
      <c r="F19" s="51">
        <v>49536.853524590158</v>
      </c>
      <c r="G19" s="51">
        <v>6026.9769147005445</v>
      </c>
      <c r="H19" s="50">
        <v>51795.161972139293</v>
      </c>
      <c r="I19" s="51">
        <v>3190.1879698744774</v>
      </c>
    </row>
    <row r="20" spans="1:9">
      <c r="A20" s="33" t="s">
        <v>86</v>
      </c>
      <c r="B20" s="13" t="s">
        <v>179</v>
      </c>
      <c r="C20" s="14" t="s">
        <v>179</v>
      </c>
      <c r="D20" s="32" t="s">
        <v>179</v>
      </c>
      <c r="E20" s="14" t="s">
        <v>179</v>
      </c>
      <c r="F20" s="51" t="s">
        <v>179</v>
      </c>
      <c r="G20" s="51" t="s">
        <v>179</v>
      </c>
      <c r="H20" s="50" t="s">
        <v>179</v>
      </c>
      <c r="I20" s="51" t="s">
        <v>179</v>
      </c>
    </row>
    <row r="21" spans="1:9">
      <c r="A21" s="33" t="s">
        <v>87</v>
      </c>
      <c r="B21" s="13" t="s">
        <v>179</v>
      </c>
      <c r="C21" s="14" t="s">
        <v>179</v>
      </c>
      <c r="D21" s="32">
        <v>34408.959999999999</v>
      </c>
      <c r="E21" s="14">
        <v>5415.4574999999995</v>
      </c>
      <c r="F21" s="51">
        <v>50248.725807407405</v>
      </c>
      <c r="G21" s="51">
        <v>7123.170100671141</v>
      </c>
      <c r="H21" s="50">
        <v>30120.11489423077</v>
      </c>
      <c r="I21" s="51">
        <v>6969.4036979827088</v>
      </c>
    </row>
    <row r="22" spans="1:9">
      <c r="A22" s="33" t="s">
        <v>88</v>
      </c>
      <c r="B22" s="13" t="s">
        <v>179</v>
      </c>
      <c r="C22" s="14" t="s">
        <v>179</v>
      </c>
      <c r="D22" s="32" t="s">
        <v>179</v>
      </c>
      <c r="E22" s="14" t="s">
        <v>179</v>
      </c>
      <c r="F22" s="51">
        <v>51872.482072538856</v>
      </c>
      <c r="G22" s="51">
        <v>3344.6938947368421</v>
      </c>
      <c r="H22" s="50">
        <v>56675.497775342461</v>
      </c>
      <c r="I22" s="51">
        <v>7510.4700536082473</v>
      </c>
    </row>
    <row r="23" spans="1:9">
      <c r="A23" s="33" t="s">
        <v>89</v>
      </c>
      <c r="B23" s="13">
        <v>106266.09919739413</v>
      </c>
      <c r="C23" s="14">
        <v>11293.91621212121</v>
      </c>
      <c r="D23" s="32">
        <v>34537.49562913907</v>
      </c>
      <c r="E23" s="14">
        <v>4808.228609271524</v>
      </c>
      <c r="F23" s="51">
        <v>39790.803442792945</v>
      </c>
      <c r="G23" s="51">
        <v>10035.720357294767</v>
      </c>
      <c r="H23" s="50">
        <v>44542.640961020879</v>
      </c>
      <c r="I23" s="51">
        <v>4944.992952155937</v>
      </c>
    </row>
    <row r="24" spans="1:9">
      <c r="A24" s="33" t="s">
        <v>90</v>
      </c>
      <c r="B24" s="13" t="s">
        <v>179</v>
      </c>
      <c r="C24" s="14" t="s">
        <v>179</v>
      </c>
      <c r="D24" s="32" t="s">
        <v>179</v>
      </c>
      <c r="E24" s="14" t="s">
        <v>179</v>
      </c>
      <c r="F24" s="51">
        <v>52888.085599999999</v>
      </c>
      <c r="G24" s="51">
        <v>5958.2462921348315</v>
      </c>
      <c r="H24" s="50">
        <v>42640.182533333333</v>
      </c>
      <c r="I24" s="51">
        <v>1981.6905971830988</v>
      </c>
    </row>
    <row r="25" spans="1:9">
      <c r="A25" s="33" t="s">
        <v>91</v>
      </c>
      <c r="B25" s="13" t="s">
        <v>179</v>
      </c>
      <c r="C25" s="14" t="s">
        <v>179</v>
      </c>
      <c r="D25" s="32" t="s">
        <v>179</v>
      </c>
      <c r="E25" s="14" t="s">
        <v>179</v>
      </c>
      <c r="F25" s="51">
        <v>47487.602761506278</v>
      </c>
      <c r="G25" s="51">
        <v>3808.1373353751915</v>
      </c>
      <c r="H25" s="50">
        <v>32654.745279999999</v>
      </c>
      <c r="I25" s="51">
        <v>5836.1625278350512</v>
      </c>
    </row>
    <row r="26" spans="1:9">
      <c r="A26" s="33" t="s">
        <v>92</v>
      </c>
      <c r="B26" s="13" t="s">
        <v>179</v>
      </c>
      <c r="C26" s="14" t="s">
        <v>179</v>
      </c>
      <c r="D26" s="32" t="s">
        <v>179</v>
      </c>
      <c r="E26" s="14" t="s">
        <v>179</v>
      </c>
      <c r="F26" s="51">
        <v>62331.946432748533</v>
      </c>
      <c r="G26" s="51">
        <v>4668.012344497607</v>
      </c>
      <c r="H26" s="50" t="s">
        <v>179</v>
      </c>
      <c r="I26" s="51" t="s">
        <v>179</v>
      </c>
    </row>
    <row r="27" spans="1:9">
      <c r="A27" s="33" t="s">
        <v>93</v>
      </c>
      <c r="B27" s="13" t="s">
        <v>179</v>
      </c>
      <c r="C27" s="14" t="s">
        <v>179</v>
      </c>
      <c r="D27" s="32" t="s">
        <v>179</v>
      </c>
      <c r="E27" s="14" t="s">
        <v>179</v>
      </c>
      <c r="F27" s="51">
        <v>37825.046845965764</v>
      </c>
      <c r="G27" s="51">
        <v>11666.183786982248</v>
      </c>
      <c r="H27" s="50" t="s">
        <v>179</v>
      </c>
      <c r="I27" s="51" t="s">
        <v>179</v>
      </c>
    </row>
    <row r="28" spans="1:9">
      <c r="A28" s="33" t="s">
        <v>94</v>
      </c>
      <c r="B28" s="13" t="s">
        <v>179</v>
      </c>
      <c r="C28" s="14" t="s">
        <v>179</v>
      </c>
      <c r="D28" s="32">
        <v>29025.493294460641</v>
      </c>
      <c r="E28" s="14">
        <v>6670.5435568513121</v>
      </c>
      <c r="F28" s="51">
        <v>50884.973257606485</v>
      </c>
      <c r="G28" s="51">
        <v>7376.0285106382962</v>
      </c>
      <c r="H28" s="50">
        <v>46218.983948336594</v>
      </c>
      <c r="I28" s="51">
        <v>8234.4850709939128</v>
      </c>
    </row>
    <row r="29" spans="1:9">
      <c r="A29" s="33" t="s">
        <v>95</v>
      </c>
      <c r="B29" s="13" t="s">
        <v>179</v>
      </c>
      <c r="C29" s="14" t="s">
        <v>179</v>
      </c>
      <c r="D29" s="32">
        <v>32150.640365296807</v>
      </c>
      <c r="E29" s="14">
        <v>1120.7638356164384</v>
      </c>
      <c r="F29" s="51">
        <v>48924.615591240872</v>
      </c>
      <c r="G29" s="51">
        <v>8446.7659191804214</v>
      </c>
      <c r="H29" s="50">
        <v>48611.818071578942</v>
      </c>
      <c r="I29" s="51">
        <v>2326.7915527559053</v>
      </c>
    </row>
    <row r="30" spans="1:9">
      <c r="A30" s="33" t="s">
        <v>96</v>
      </c>
      <c r="B30" s="13" t="s">
        <v>179</v>
      </c>
      <c r="C30" s="14" t="s">
        <v>179</v>
      </c>
      <c r="D30" s="32">
        <v>32955.396198347109</v>
      </c>
      <c r="E30" s="14">
        <v>14827.760330578512</v>
      </c>
      <c r="F30" s="51">
        <v>49686.053302961285</v>
      </c>
      <c r="G30" s="51">
        <v>7407.5904370179951</v>
      </c>
      <c r="H30" s="50">
        <v>51160.265147911545</v>
      </c>
      <c r="I30" s="51">
        <v>9432.6640963350783</v>
      </c>
    </row>
    <row r="31" spans="1:9">
      <c r="A31" s="33" t="s">
        <v>97</v>
      </c>
      <c r="B31" s="13">
        <v>112720.50685102039</v>
      </c>
      <c r="C31" s="14">
        <v>5357.6577060439558</v>
      </c>
      <c r="D31" s="32">
        <v>34285.660861779521</v>
      </c>
      <c r="E31" s="14">
        <v>2386.8231673195301</v>
      </c>
      <c r="F31" s="51">
        <v>49835.324721169469</v>
      </c>
      <c r="G31" s="51">
        <v>9312.4479271824566</v>
      </c>
      <c r="H31" s="50">
        <v>47573.288756544513</v>
      </c>
      <c r="I31" s="51">
        <v>8623.9643128767129</v>
      </c>
    </row>
    <row r="32" spans="1:9">
      <c r="A32" s="33" t="s">
        <v>98</v>
      </c>
      <c r="B32" s="13" t="s">
        <v>179</v>
      </c>
      <c r="C32" s="14" t="s">
        <v>179</v>
      </c>
      <c r="D32" s="32" t="s">
        <v>179</v>
      </c>
      <c r="E32" s="14" t="s">
        <v>179</v>
      </c>
      <c r="F32" s="51">
        <v>52881.771836734682</v>
      </c>
      <c r="G32" s="51">
        <v>3821.116630434783</v>
      </c>
      <c r="H32" s="50" t="s">
        <v>179</v>
      </c>
      <c r="I32" s="51" t="s">
        <v>179</v>
      </c>
    </row>
    <row r="33" spans="1:9">
      <c r="A33" s="33" t="s">
        <v>99</v>
      </c>
      <c r="B33" s="13" t="s">
        <v>179</v>
      </c>
      <c r="C33" s="14" t="s">
        <v>179</v>
      </c>
      <c r="D33" s="32" t="s">
        <v>179</v>
      </c>
      <c r="E33" s="14" t="s">
        <v>179</v>
      </c>
      <c r="F33" s="51">
        <v>53733.185417024928</v>
      </c>
      <c r="G33" s="51">
        <v>3196.4398198198196</v>
      </c>
      <c r="H33" s="50" t="s">
        <v>179</v>
      </c>
      <c r="I33" s="51" t="s">
        <v>179</v>
      </c>
    </row>
    <row r="34" spans="1:9">
      <c r="A34" s="33" t="s">
        <v>100</v>
      </c>
      <c r="B34" s="13">
        <v>209874.22724776116</v>
      </c>
      <c r="C34" s="14">
        <v>2739.6905676605502</v>
      </c>
      <c r="D34" s="32">
        <v>38133.754794759821</v>
      </c>
      <c r="E34" s="14">
        <v>3886.6720349344978</v>
      </c>
      <c r="F34" s="51">
        <v>45336.897853107344</v>
      </c>
      <c r="G34" s="51">
        <v>3591.7689982425309</v>
      </c>
      <c r="H34" s="50">
        <v>45592.949082010397</v>
      </c>
      <c r="I34" s="51">
        <v>6047.5313329537366</v>
      </c>
    </row>
    <row r="35" spans="1:9">
      <c r="A35" s="33" t="s">
        <v>101</v>
      </c>
      <c r="B35" s="13" t="s">
        <v>179</v>
      </c>
      <c r="C35" s="14" t="s">
        <v>179</v>
      </c>
      <c r="D35" s="32">
        <v>41469.21283783784</v>
      </c>
      <c r="E35" s="14">
        <v>1917.4629729729729</v>
      </c>
      <c r="F35" s="51">
        <v>43234.851149425289</v>
      </c>
      <c r="G35" s="51">
        <v>11086.08890951276</v>
      </c>
      <c r="H35" s="50">
        <v>31679.345564210525</v>
      </c>
      <c r="I35" s="51">
        <v>4258.4687617021273</v>
      </c>
    </row>
    <row r="36" spans="1:9">
      <c r="A36" s="33" t="s">
        <v>102</v>
      </c>
      <c r="B36" s="13" t="s">
        <v>179</v>
      </c>
      <c r="C36" s="14" t="s">
        <v>179</v>
      </c>
      <c r="D36" s="32">
        <v>34184.407280334723</v>
      </c>
      <c r="E36" s="14">
        <v>2479.8778242677822</v>
      </c>
      <c r="F36" s="51">
        <v>43496.306919758412</v>
      </c>
      <c r="G36" s="51">
        <v>10201.190117647058</v>
      </c>
      <c r="H36" s="50" t="s">
        <v>179</v>
      </c>
      <c r="I36" s="51" t="s">
        <v>179</v>
      </c>
    </row>
    <row r="37" spans="1:9">
      <c r="A37" s="33" t="s">
        <v>103</v>
      </c>
      <c r="B37" s="13">
        <v>131637.94832688171</v>
      </c>
      <c r="C37" s="14">
        <v>5750.7440500000002</v>
      </c>
      <c r="D37" s="32">
        <v>38041.983120204604</v>
      </c>
      <c r="E37" s="14">
        <v>7039.3471099744256</v>
      </c>
      <c r="F37" s="51">
        <v>43311.991425126595</v>
      </c>
      <c r="G37" s="51">
        <v>8909.1141825217674</v>
      </c>
      <c r="H37" s="50">
        <v>48800.577049263156</v>
      </c>
      <c r="I37" s="51">
        <v>8400.251767419737</v>
      </c>
    </row>
    <row r="38" spans="1:9">
      <c r="A38" s="33" t="s">
        <v>104</v>
      </c>
      <c r="B38" s="13" t="s">
        <v>179</v>
      </c>
      <c r="C38" s="14" t="s">
        <v>179</v>
      </c>
      <c r="D38" s="32">
        <v>37401.683103448275</v>
      </c>
      <c r="E38" s="14">
        <v>3713.1165517241379</v>
      </c>
      <c r="F38" s="51">
        <v>46335.738249452959</v>
      </c>
      <c r="G38" s="51">
        <v>7857.6338005390826</v>
      </c>
      <c r="H38" s="50" t="s">
        <v>179</v>
      </c>
      <c r="I38" s="51" t="s">
        <v>179</v>
      </c>
    </row>
    <row r="39" spans="1:9">
      <c r="A39" s="33" t="s">
        <v>105</v>
      </c>
      <c r="B39" s="13">
        <v>127224.60516432636</v>
      </c>
      <c r="C39" s="14">
        <v>7955.6730352941167</v>
      </c>
      <c r="D39" s="32">
        <v>40283.70993517973</v>
      </c>
      <c r="E39" s="14">
        <v>5121.3368061284618</v>
      </c>
      <c r="F39" s="51">
        <v>41644.09233898305</v>
      </c>
      <c r="G39" s="51">
        <v>7498.7372591857002</v>
      </c>
      <c r="H39" s="50">
        <v>41468.105448325012</v>
      </c>
      <c r="I39" s="51">
        <v>6026.424390665381</v>
      </c>
    </row>
    <row r="40" spans="1:9">
      <c r="A40" s="33" t="s">
        <v>106</v>
      </c>
      <c r="B40" s="13">
        <v>139396.56571719746</v>
      </c>
      <c r="C40" s="14">
        <v>2884.7889843749999</v>
      </c>
      <c r="D40" s="32">
        <v>31946.37995012469</v>
      </c>
      <c r="E40" s="14">
        <v>10057.236807980051</v>
      </c>
      <c r="F40" s="51">
        <v>52486.807331189717</v>
      </c>
      <c r="G40" s="51">
        <v>10651.046636155606</v>
      </c>
      <c r="H40" s="50">
        <v>47476.19180115607</v>
      </c>
      <c r="I40" s="51">
        <v>3318.3615919191916</v>
      </c>
    </row>
    <row r="41" spans="1:9">
      <c r="A41" s="33" t="s">
        <v>107</v>
      </c>
      <c r="B41" s="13">
        <v>194061.58301276594</v>
      </c>
      <c r="C41" s="14">
        <v>17587.113767441864</v>
      </c>
      <c r="D41" s="32">
        <v>32813.504977099234</v>
      </c>
      <c r="E41" s="14">
        <v>4489.8767633587786</v>
      </c>
      <c r="F41" s="51">
        <v>48138.650099700899</v>
      </c>
      <c r="G41" s="51">
        <v>5039.4331240833089</v>
      </c>
      <c r="H41" s="50">
        <v>49621.320709819876</v>
      </c>
      <c r="I41" s="51">
        <v>4262.4642799031481</v>
      </c>
    </row>
    <row r="42" spans="1:9">
      <c r="A42" s="33" t="s">
        <v>108</v>
      </c>
      <c r="B42" s="13" t="s">
        <v>179</v>
      </c>
      <c r="C42" s="14" t="s">
        <v>179</v>
      </c>
      <c r="D42" s="32" t="s">
        <v>179</v>
      </c>
      <c r="E42" s="14" t="s">
        <v>179</v>
      </c>
      <c r="F42" s="51">
        <v>47539.418516624042</v>
      </c>
      <c r="G42" s="51">
        <v>4519.0327272727282</v>
      </c>
      <c r="H42" s="50" t="s">
        <v>179</v>
      </c>
      <c r="I42" s="51" t="s">
        <v>179</v>
      </c>
    </row>
    <row r="43" spans="1:9">
      <c r="A43" s="33" t="s">
        <v>109</v>
      </c>
      <c r="B43" s="13" t="s">
        <v>179</v>
      </c>
      <c r="C43" s="14" t="s">
        <v>179</v>
      </c>
      <c r="D43" s="32" t="s">
        <v>179</v>
      </c>
      <c r="E43" s="14" t="s">
        <v>179</v>
      </c>
      <c r="F43" s="51">
        <v>41228.477999999996</v>
      </c>
      <c r="G43" s="51">
        <v>5081.3454545454542</v>
      </c>
      <c r="H43" s="50" t="s">
        <v>179</v>
      </c>
      <c r="I43" s="51" t="s">
        <v>179</v>
      </c>
    </row>
    <row r="44" spans="1:9">
      <c r="A44" s="33" t="s">
        <v>110</v>
      </c>
      <c r="B44" s="13" t="s">
        <v>179</v>
      </c>
      <c r="C44" s="14" t="s">
        <v>179</v>
      </c>
      <c r="D44" s="32" t="s">
        <v>179</v>
      </c>
      <c r="E44" s="14" t="s">
        <v>179</v>
      </c>
      <c r="F44" s="51">
        <v>58198.254000000001</v>
      </c>
      <c r="G44" s="51">
        <v>3653.3150819672132</v>
      </c>
      <c r="H44" s="50">
        <v>43484.271788108104</v>
      </c>
      <c r="I44" s="51">
        <v>4126.5318949253733</v>
      </c>
    </row>
    <row r="45" spans="1:9">
      <c r="A45" s="33" t="s">
        <v>111</v>
      </c>
      <c r="B45" s="13" t="s">
        <v>179</v>
      </c>
      <c r="C45" s="14" t="s">
        <v>179</v>
      </c>
      <c r="D45" s="32" t="s">
        <v>179</v>
      </c>
      <c r="E45" s="14" t="s">
        <v>179</v>
      </c>
      <c r="F45" s="51">
        <v>54675.236052631575</v>
      </c>
      <c r="G45" s="51">
        <v>5596.1026890756302</v>
      </c>
      <c r="H45" s="50" t="s">
        <v>179</v>
      </c>
      <c r="I45" s="51" t="s">
        <v>179</v>
      </c>
    </row>
    <row r="46" spans="1:9">
      <c r="A46" s="33" t="s">
        <v>112</v>
      </c>
      <c r="B46" s="13">
        <v>169575.24067330317</v>
      </c>
      <c r="C46" s="14">
        <v>7414.2979665071762</v>
      </c>
      <c r="D46" s="32">
        <v>26757.407659900422</v>
      </c>
      <c r="E46" s="14">
        <v>2330.4306089620832</v>
      </c>
      <c r="F46" s="51">
        <v>46095.650868072589</v>
      </c>
      <c r="G46" s="51">
        <v>10282.69262283737</v>
      </c>
      <c r="H46" s="50">
        <v>43197.655776180814</v>
      </c>
      <c r="I46" s="51">
        <v>6283.0368920278879</v>
      </c>
    </row>
    <row r="47" spans="1:9">
      <c r="A47" s="33" t="s">
        <v>113</v>
      </c>
      <c r="B47" s="13" t="s">
        <v>179</v>
      </c>
      <c r="C47" s="14" t="s">
        <v>179</v>
      </c>
      <c r="D47" s="32">
        <v>41651.862527472527</v>
      </c>
      <c r="E47" s="14">
        <v>2044.9641758241758</v>
      </c>
      <c r="F47" s="51">
        <v>57794.663461538461</v>
      </c>
      <c r="G47" s="51">
        <v>5913.4675415282391</v>
      </c>
      <c r="H47" s="50">
        <v>92333.301573234203</v>
      </c>
      <c r="I47" s="51">
        <v>2099.307023376623</v>
      </c>
    </row>
    <row r="48" spans="1:9">
      <c r="A48" s="33" t="s">
        <v>114</v>
      </c>
      <c r="B48" s="13">
        <v>132237.91145121952</v>
      </c>
      <c r="C48" s="14">
        <v>4762.4450892857149</v>
      </c>
      <c r="D48" s="32">
        <v>40076.139574468078</v>
      </c>
      <c r="E48" s="14">
        <v>1532.4065653495443</v>
      </c>
      <c r="F48" s="51">
        <v>55271.367138263668</v>
      </c>
      <c r="G48" s="51">
        <v>6535.8913191489364</v>
      </c>
      <c r="H48" s="50">
        <v>44808.293455999999</v>
      </c>
      <c r="I48" s="51">
        <v>4562.7172046838405</v>
      </c>
    </row>
    <row r="49" spans="1:9">
      <c r="A49" s="33" t="s">
        <v>115</v>
      </c>
      <c r="B49" s="13" t="s">
        <v>179</v>
      </c>
      <c r="C49" s="14" t="s">
        <v>179</v>
      </c>
      <c r="D49" s="32">
        <v>32256.058855585834</v>
      </c>
      <c r="E49" s="14">
        <v>5639.4722615803812</v>
      </c>
      <c r="F49" s="51">
        <v>41010.003624382203</v>
      </c>
      <c r="G49" s="51">
        <v>6124.4765000000007</v>
      </c>
      <c r="H49" s="50">
        <v>34404.848043596736</v>
      </c>
      <c r="I49" s="51">
        <v>2912.9367619047621</v>
      </c>
    </row>
    <row r="50" spans="1:9">
      <c r="A50" s="33" t="s">
        <v>116</v>
      </c>
      <c r="B50" s="13" t="s">
        <v>179</v>
      </c>
      <c r="C50" s="14" t="s">
        <v>179</v>
      </c>
      <c r="D50" s="32">
        <v>39051.394011976045</v>
      </c>
      <c r="E50" s="14">
        <v>2616.5405988023954</v>
      </c>
      <c r="F50" s="51">
        <v>46066.342733310034</v>
      </c>
      <c r="G50" s="51">
        <v>4689.5130827067678</v>
      </c>
      <c r="H50" s="50">
        <v>39276.109653333333</v>
      </c>
      <c r="I50" s="51">
        <v>3971.0459479553911</v>
      </c>
    </row>
    <row r="51" spans="1:9">
      <c r="A51" s="33" t="s">
        <v>117</v>
      </c>
      <c r="B51" s="13" t="s">
        <v>179</v>
      </c>
      <c r="C51" s="14" t="s">
        <v>179</v>
      </c>
      <c r="D51" s="32" t="s">
        <v>179</v>
      </c>
      <c r="E51" s="14" t="s">
        <v>179</v>
      </c>
      <c r="F51" s="51">
        <v>62960.831262798631</v>
      </c>
      <c r="G51" s="51">
        <v>4458.7923012552301</v>
      </c>
      <c r="H51" s="50" t="s">
        <v>179</v>
      </c>
      <c r="I51" s="51" t="s">
        <v>179</v>
      </c>
    </row>
    <row r="52" spans="1:9">
      <c r="A52" s="33" t="s">
        <v>118</v>
      </c>
      <c r="B52" s="13" t="s">
        <v>179</v>
      </c>
      <c r="C52" s="14" t="s">
        <v>179</v>
      </c>
      <c r="D52" s="32" t="s">
        <v>179</v>
      </c>
      <c r="E52" s="14" t="s">
        <v>179</v>
      </c>
      <c r="F52" s="51">
        <v>57618.893362831863</v>
      </c>
      <c r="G52" s="51">
        <v>9910.2952095808378</v>
      </c>
      <c r="H52" s="50" t="s">
        <v>179</v>
      </c>
      <c r="I52" s="51" t="s">
        <v>179</v>
      </c>
    </row>
    <row r="53" spans="1:9">
      <c r="A53" s="33" t="s">
        <v>119</v>
      </c>
      <c r="B53" s="13" t="s">
        <v>179</v>
      </c>
      <c r="C53" s="14" t="s">
        <v>179</v>
      </c>
      <c r="D53" s="32" t="s">
        <v>179</v>
      </c>
      <c r="E53" s="14" t="s">
        <v>179</v>
      </c>
      <c r="F53" s="51" t="s">
        <v>179</v>
      </c>
      <c r="G53" s="51" t="s">
        <v>179</v>
      </c>
      <c r="H53" s="50" t="s">
        <v>179</v>
      </c>
      <c r="I53" s="51" t="s">
        <v>179</v>
      </c>
    </row>
    <row r="54" spans="1:9">
      <c r="A54" s="33" t="s">
        <v>120</v>
      </c>
      <c r="B54" s="13">
        <v>177764.35393613446</v>
      </c>
      <c r="C54" s="14">
        <v>17055.42733695652</v>
      </c>
      <c r="D54" s="32">
        <v>49541.455019762841</v>
      </c>
      <c r="E54" s="14">
        <v>1704.5262450592886</v>
      </c>
      <c r="F54" s="51">
        <v>50761.929272202622</v>
      </c>
      <c r="G54" s="51">
        <v>8212.8106403940892</v>
      </c>
      <c r="H54" s="50">
        <v>41916.484950215825</v>
      </c>
      <c r="I54" s="51">
        <v>5130.9995981981974</v>
      </c>
    </row>
    <row r="55" spans="1:9">
      <c r="A55" s="33" t="s">
        <v>121</v>
      </c>
      <c r="B55" s="13" t="s">
        <v>179</v>
      </c>
      <c r="C55" s="14" t="s">
        <v>179</v>
      </c>
      <c r="D55" s="32">
        <v>23627.332264808363</v>
      </c>
      <c r="E55" s="14">
        <v>1529.023693379791</v>
      </c>
      <c r="F55" s="51">
        <v>32758.384868913861</v>
      </c>
      <c r="G55" s="51">
        <v>4441.4515769944346</v>
      </c>
      <c r="H55" s="50" t="s">
        <v>179</v>
      </c>
      <c r="I55" s="51" t="s">
        <v>179</v>
      </c>
    </row>
    <row r="56" spans="1:9">
      <c r="A56" s="33" t="s">
        <v>122</v>
      </c>
      <c r="B56" s="13">
        <v>162960.38786493504</v>
      </c>
      <c r="C56" s="14">
        <v>11540.190290948274</v>
      </c>
      <c r="D56" s="32">
        <v>35038.669457943921</v>
      </c>
      <c r="E56" s="14">
        <v>2997.64923364486</v>
      </c>
      <c r="F56" s="51">
        <v>51722.279051133373</v>
      </c>
      <c r="G56" s="51">
        <v>7222.4021889159985</v>
      </c>
      <c r="H56" s="50">
        <v>42952.067069387755</v>
      </c>
      <c r="I56" s="51">
        <v>6554.2577534407028</v>
      </c>
    </row>
    <row r="57" spans="1:9">
      <c r="A57" s="33" t="s">
        <v>123</v>
      </c>
      <c r="B57" s="13" t="s">
        <v>179</v>
      </c>
      <c r="C57" s="14" t="s">
        <v>179</v>
      </c>
      <c r="D57" s="32" t="s">
        <v>179</v>
      </c>
      <c r="E57" s="14" t="s">
        <v>179</v>
      </c>
      <c r="F57" s="51">
        <v>38987.896444444443</v>
      </c>
      <c r="G57" s="51">
        <v>15071.887810650889</v>
      </c>
      <c r="H57" s="50" t="s">
        <v>179</v>
      </c>
      <c r="I57" s="51" t="s">
        <v>179</v>
      </c>
    </row>
    <row r="58" spans="1:9">
      <c r="A58" s="33" t="s">
        <v>124</v>
      </c>
      <c r="B58" s="13" t="s">
        <v>179</v>
      </c>
      <c r="C58" s="14" t="s">
        <v>179</v>
      </c>
      <c r="D58" s="32">
        <v>28026.800163934429</v>
      </c>
      <c r="E58" s="14">
        <v>666.55524590163941</v>
      </c>
      <c r="F58" s="51">
        <v>48271.586815642455</v>
      </c>
      <c r="G58" s="51">
        <v>8043.8729873772791</v>
      </c>
      <c r="H58" s="50">
        <v>45008.804441640379</v>
      </c>
      <c r="I58" s="51">
        <v>4089.8041992779781</v>
      </c>
    </row>
    <row r="59" spans="1:9">
      <c r="A59" s="33" t="s">
        <v>125</v>
      </c>
      <c r="B59" s="13" t="s">
        <v>179</v>
      </c>
      <c r="C59" s="14" t="s">
        <v>179</v>
      </c>
      <c r="D59" s="32">
        <v>42635.482273534632</v>
      </c>
      <c r="E59" s="14">
        <v>1671.3578685612788</v>
      </c>
      <c r="F59" s="51">
        <v>56897.768202710664</v>
      </c>
      <c r="G59" s="51">
        <v>10070.885714285714</v>
      </c>
      <c r="H59" s="50" t="s">
        <v>179</v>
      </c>
      <c r="I59" s="51" t="s">
        <v>179</v>
      </c>
    </row>
    <row r="60" spans="1:9">
      <c r="A60" s="33" t="s">
        <v>126</v>
      </c>
      <c r="B60" s="13" t="s">
        <v>179</v>
      </c>
      <c r="C60" s="14" t="s">
        <v>179</v>
      </c>
      <c r="D60" s="32">
        <v>31959.333478260873</v>
      </c>
      <c r="E60" s="14">
        <v>970.82891304347822</v>
      </c>
      <c r="F60" s="51">
        <v>47625.785722253211</v>
      </c>
      <c r="G60" s="51">
        <v>4881.9934976682216</v>
      </c>
      <c r="H60" s="50">
        <v>46263.733457614675</v>
      </c>
      <c r="I60" s="51">
        <v>7756.4953170731715</v>
      </c>
    </row>
    <row r="61" spans="1:9">
      <c r="A61" s="33" t="s">
        <v>127</v>
      </c>
      <c r="B61" s="13" t="s">
        <v>179</v>
      </c>
      <c r="C61" s="14" t="s">
        <v>179</v>
      </c>
      <c r="D61" s="32" t="s">
        <v>179</v>
      </c>
      <c r="E61" s="14" t="s">
        <v>179</v>
      </c>
      <c r="F61" s="51">
        <v>39028.745287691192</v>
      </c>
      <c r="G61" s="51">
        <v>8496.9718811881194</v>
      </c>
      <c r="H61" s="50" t="s">
        <v>179</v>
      </c>
      <c r="I61" s="51" t="s">
        <v>179</v>
      </c>
    </row>
    <row r="62" spans="1:9">
      <c r="A62" s="33" t="s">
        <v>128</v>
      </c>
      <c r="B62" s="13" t="s">
        <v>179</v>
      </c>
      <c r="C62" s="14" t="s">
        <v>179</v>
      </c>
      <c r="D62" s="32" t="s">
        <v>179</v>
      </c>
      <c r="E62" s="14" t="s">
        <v>179</v>
      </c>
      <c r="F62" s="51">
        <v>42747.231974522299</v>
      </c>
      <c r="G62" s="51">
        <v>5408.3667326732666</v>
      </c>
      <c r="H62" s="50" t="s">
        <v>179</v>
      </c>
      <c r="I62" s="51" t="s">
        <v>179</v>
      </c>
    </row>
    <row r="63" spans="1:9">
      <c r="A63" s="33" t="s">
        <v>129</v>
      </c>
      <c r="B63" s="13" t="s">
        <v>179</v>
      </c>
      <c r="C63" s="14" t="s">
        <v>179</v>
      </c>
      <c r="D63" s="32" t="s">
        <v>179</v>
      </c>
      <c r="E63" s="14" t="s">
        <v>179</v>
      </c>
      <c r="F63" s="51">
        <v>58504.713735558413</v>
      </c>
      <c r="G63" s="51">
        <v>4982.0724127465855</v>
      </c>
      <c r="H63" s="50" t="s">
        <v>179</v>
      </c>
      <c r="I63" s="51" t="s">
        <v>179</v>
      </c>
    </row>
    <row r="64" spans="1:9">
      <c r="A64" s="33" t="s">
        <v>130</v>
      </c>
      <c r="B64" s="13" t="s">
        <v>179</v>
      </c>
      <c r="C64" s="14" t="s">
        <v>179</v>
      </c>
      <c r="D64" s="32">
        <v>33721.531689008043</v>
      </c>
      <c r="E64" s="14">
        <v>3007.9888471849868</v>
      </c>
      <c r="F64" s="51">
        <v>48817.109447852759</v>
      </c>
      <c r="G64" s="51">
        <v>7882.6019373219369</v>
      </c>
      <c r="H64" s="50">
        <v>50766.21090385603</v>
      </c>
      <c r="I64" s="51">
        <v>3367.8247578947371</v>
      </c>
    </row>
    <row r="65" spans="1:9">
      <c r="A65" s="33" t="s">
        <v>131</v>
      </c>
      <c r="B65" s="13">
        <v>183545.27802614056</v>
      </c>
      <c r="C65" s="14">
        <v>10681.926189956332</v>
      </c>
      <c r="D65" s="32">
        <v>35403.966317503393</v>
      </c>
      <c r="E65" s="14">
        <v>3085.7638208955223</v>
      </c>
      <c r="F65" s="51">
        <v>44433.535883575882</v>
      </c>
      <c r="G65" s="51">
        <v>9336.1003194600671</v>
      </c>
      <c r="H65" s="50">
        <v>43460.715941078837</v>
      </c>
      <c r="I65" s="51">
        <v>6479.5723783958374</v>
      </c>
    </row>
    <row r="66" spans="1:9">
      <c r="A66" s="33" t="s">
        <v>132</v>
      </c>
      <c r="B66" s="13" t="s">
        <v>179</v>
      </c>
      <c r="C66" s="14" t="s">
        <v>179</v>
      </c>
      <c r="D66" s="32" t="s">
        <v>179</v>
      </c>
      <c r="E66" s="14" t="s">
        <v>179</v>
      </c>
      <c r="F66" s="51">
        <v>43012.782857142862</v>
      </c>
      <c r="G66" s="51">
        <v>4456.2974169741701</v>
      </c>
      <c r="H66" s="50" t="s">
        <v>179</v>
      </c>
      <c r="I66" s="51" t="s">
        <v>179</v>
      </c>
    </row>
    <row r="67" spans="1:9">
      <c r="A67" s="33" t="s">
        <v>133</v>
      </c>
      <c r="B67" s="13" t="s">
        <v>179</v>
      </c>
      <c r="C67" s="14" t="s">
        <v>179</v>
      </c>
      <c r="D67" s="32" t="s">
        <v>179</v>
      </c>
      <c r="E67" s="14" t="s">
        <v>179</v>
      </c>
      <c r="F67" s="51">
        <v>49171.000231213882</v>
      </c>
      <c r="G67" s="51">
        <v>4051.0255182481756</v>
      </c>
      <c r="H67" s="50" t="s">
        <v>179</v>
      </c>
      <c r="I67" s="51" t="s">
        <v>179</v>
      </c>
    </row>
    <row r="68" spans="1:9">
      <c r="A68" s="33" t="s">
        <v>134</v>
      </c>
      <c r="B68" s="13" t="s">
        <v>179</v>
      </c>
      <c r="C68" s="14" t="s">
        <v>179</v>
      </c>
      <c r="D68" s="32">
        <v>26872.856397515527</v>
      </c>
      <c r="E68" s="14">
        <v>1061.1016149068321</v>
      </c>
      <c r="F68" s="51">
        <v>38383.022450948862</v>
      </c>
      <c r="G68" s="51">
        <v>7868.3109346733663</v>
      </c>
      <c r="H68" s="50">
        <v>33467.852777142856</v>
      </c>
      <c r="I68" s="51">
        <v>4345.8276888888886</v>
      </c>
    </row>
    <row r="69" spans="1:9">
      <c r="A69" s="33" t="s">
        <v>135</v>
      </c>
      <c r="B69" s="13" t="s">
        <v>179</v>
      </c>
      <c r="C69" s="14" t="s">
        <v>179</v>
      </c>
      <c r="D69" s="32">
        <v>37179.861899441341</v>
      </c>
      <c r="E69" s="14">
        <v>3015.5821229050275</v>
      </c>
      <c r="F69" s="51">
        <v>54940.536718684103</v>
      </c>
      <c r="G69" s="51">
        <v>6941.0654361054758</v>
      </c>
      <c r="H69" s="50">
        <v>36951.949075324672</v>
      </c>
      <c r="I69" s="51">
        <v>17017.138471874998</v>
      </c>
    </row>
    <row r="70" spans="1:9">
      <c r="A70" s="33" t="s">
        <v>136</v>
      </c>
      <c r="B70" s="13">
        <v>125414.30822245989</v>
      </c>
      <c r="C70" s="14">
        <v>15662.048988549619</v>
      </c>
      <c r="D70" s="32">
        <v>28846.587428571424</v>
      </c>
      <c r="E70" s="14">
        <v>4917.3049142857144</v>
      </c>
      <c r="F70" s="51">
        <v>46762.156830553125</v>
      </c>
      <c r="G70" s="51">
        <v>5991.4450778443115</v>
      </c>
      <c r="H70" s="50">
        <v>42391.421673563222</v>
      </c>
      <c r="I70" s="51">
        <v>8352.0169092063497</v>
      </c>
    </row>
    <row r="71" spans="1:9">
      <c r="A71" s="33" t="s">
        <v>137</v>
      </c>
      <c r="B71" s="13" t="s">
        <v>179</v>
      </c>
      <c r="C71" s="14" t="s">
        <v>179</v>
      </c>
      <c r="D71" s="32" t="s">
        <v>179</v>
      </c>
      <c r="E71" s="14" t="s">
        <v>179</v>
      </c>
      <c r="F71" s="51">
        <v>56510.468372093026</v>
      </c>
      <c r="G71" s="51">
        <v>4069.5978947368421</v>
      </c>
      <c r="H71" s="50" t="s">
        <v>179</v>
      </c>
      <c r="I71" s="51" t="s">
        <v>179</v>
      </c>
    </row>
    <row r="72" spans="1:9">
      <c r="A72" s="33" t="s">
        <v>138</v>
      </c>
      <c r="B72" s="13">
        <v>166482.58067939698</v>
      </c>
      <c r="C72" s="14">
        <v>581.47336931818177</v>
      </c>
      <c r="D72" s="32">
        <v>42258.624981949455</v>
      </c>
      <c r="E72" s="14">
        <v>6764.7793501805054</v>
      </c>
      <c r="F72" s="51">
        <v>50763.016588143932</v>
      </c>
      <c r="G72" s="51">
        <v>8762.4395137420706</v>
      </c>
      <c r="H72" s="50">
        <v>51350.827155463921</v>
      </c>
      <c r="I72" s="51">
        <v>6572.3072068085112</v>
      </c>
    </row>
    <row r="73" spans="1:9">
      <c r="A73" s="33" t="s">
        <v>139</v>
      </c>
      <c r="B73" s="13">
        <v>159353.20114082843</v>
      </c>
      <c r="C73" s="14">
        <v>3378.8184151785713</v>
      </c>
      <c r="D73" s="32">
        <v>33467.459842519689</v>
      </c>
      <c r="E73" s="14">
        <v>5240.3461417322833</v>
      </c>
      <c r="F73" s="51">
        <v>47662.888802902053</v>
      </c>
      <c r="G73" s="51">
        <v>9499.5365995165193</v>
      </c>
      <c r="H73" s="50">
        <v>53086.91386765799</v>
      </c>
      <c r="I73" s="51">
        <v>3488.793135588634</v>
      </c>
    </row>
    <row r="74" spans="1:9">
      <c r="A74" s="33" t="s">
        <v>140</v>
      </c>
      <c r="B74" s="13" t="s">
        <v>179</v>
      </c>
      <c r="C74" s="14" t="s">
        <v>179</v>
      </c>
      <c r="D74" s="32" t="s">
        <v>179</v>
      </c>
      <c r="E74" s="14" t="s">
        <v>179</v>
      </c>
      <c r="F74" s="51">
        <v>48639.904857768051</v>
      </c>
      <c r="G74" s="51">
        <v>12776.008807339447</v>
      </c>
      <c r="H74" s="50" t="s">
        <v>179</v>
      </c>
      <c r="I74" s="51" t="s">
        <v>179</v>
      </c>
    </row>
    <row r="75" spans="1:9">
      <c r="A75" s="33" t="s">
        <v>141</v>
      </c>
      <c r="B75" s="13" t="s">
        <v>179</v>
      </c>
      <c r="C75" s="14" t="s">
        <v>179</v>
      </c>
      <c r="D75" s="32" t="s">
        <v>179</v>
      </c>
      <c r="E75" s="14" t="s">
        <v>179</v>
      </c>
      <c r="F75" s="51">
        <v>55148.340541624872</v>
      </c>
      <c r="G75" s="51">
        <v>11082.61227036395</v>
      </c>
      <c r="H75" s="50" t="s">
        <v>179</v>
      </c>
      <c r="I75" s="51" t="s">
        <v>179</v>
      </c>
    </row>
    <row r="76" spans="1:9">
      <c r="A76" s="33" t="s">
        <v>142</v>
      </c>
      <c r="B76" s="13" t="s">
        <v>179</v>
      </c>
      <c r="C76" s="14" t="s">
        <v>179</v>
      </c>
      <c r="D76" s="32">
        <v>56415.839235668784</v>
      </c>
      <c r="E76" s="14">
        <v>688.22560509554137</v>
      </c>
      <c r="F76" s="51">
        <v>57922.015275590558</v>
      </c>
      <c r="G76" s="51">
        <v>6448.664171122995</v>
      </c>
      <c r="H76" s="50">
        <v>41858.663848888893</v>
      </c>
      <c r="I76" s="51">
        <v>3192.0010315789473</v>
      </c>
    </row>
    <row r="77" spans="1:9">
      <c r="A77" s="33" t="s">
        <v>143</v>
      </c>
      <c r="B77" s="13" t="s">
        <v>179</v>
      </c>
      <c r="C77" s="14" t="s">
        <v>179</v>
      </c>
      <c r="D77" s="32" t="s">
        <v>179</v>
      </c>
      <c r="E77" s="14" t="s">
        <v>179</v>
      </c>
      <c r="F77" s="51">
        <v>67103.556990291268</v>
      </c>
      <c r="G77" s="51">
        <v>6377.1242748091609</v>
      </c>
      <c r="H77" s="50" t="s">
        <v>179</v>
      </c>
      <c r="I77" s="51" t="s">
        <v>179</v>
      </c>
    </row>
    <row r="78" spans="1:9">
      <c r="A78" s="33" t="s">
        <v>144</v>
      </c>
      <c r="B78" s="13">
        <v>107118.76749166666</v>
      </c>
      <c r="C78" s="14">
        <v>7732.4300499999999</v>
      </c>
      <c r="D78" s="32" t="s">
        <v>179</v>
      </c>
      <c r="E78" s="14" t="s">
        <v>179</v>
      </c>
      <c r="F78" s="51">
        <v>43090.645842026825</v>
      </c>
      <c r="G78" s="51">
        <v>7373.1527196652723</v>
      </c>
      <c r="H78" s="50">
        <v>47973.821301639342</v>
      </c>
      <c r="I78" s="51">
        <v>7063.4177435897436</v>
      </c>
    </row>
    <row r="79" spans="1:9">
      <c r="A79" s="33" t="s">
        <v>145</v>
      </c>
      <c r="B79" s="13" t="s">
        <v>179</v>
      </c>
      <c r="C79" s="14" t="s">
        <v>179</v>
      </c>
      <c r="D79" s="32">
        <v>39020.323159173757</v>
      </c>
      <c r="E79" s="14">
        <v>1955.7349210206562</v>
      </c>
      <c r="F79" s="51">
        <v>53665.515017090773</v>
      </c>
      <c r="G79" s="51">
        <v>7688.3492957746475</v>
      </c>
      <c r="H79" s="50">
        <v>61559.437790353695</v>
      </c>
      <c r="I79" s="51">
        <v>6997.5882813036023</v>
      </c>
    </row>
    <row r="80" spans="1:9">
      <c r="A80" s="33" t="s">
        <v>146</v>
      </c>
      <c r="B80" s="13" t="s">
        <v>179</v>
      </c>
      <c r="C80" s="14" t="s">
        <v>179</v>
      </c>
      <c r="D80" s="32" t="s">
        <v>179</v>
      </c>
      <c r="E80" s="14" t="s">
        <v>179</v>
      </c>
      <c r="F80" s="51">
        <v>46315.365517241386</v>
      </c>
      <c r="G80" s="51">
        <v>4731.0207492795389</v>
      </c>
      <c r="H80" s="50" t="s">
        <v>179</v>
      </c>
      <c r="I80" s="51" t="s">
        <v>179</v>
      </c>
    </row>
    <row r="81" spans="1:9">
      <c r="A81" s="33" t="s">
        <v>147</v>
      </c>
      <c r="B81" s="13">
        <v>119884.13775686274</v>
      </c>
      <c r="C81" s="14">
        <v>7607.6035760869581</v>
      </c>
      <c r="D81" s="32">
        <v>30885.470400000002</v>
      </c>
      <c r="E81" s="14">
        <v>2773.1938285714286</v>
      </c>
      <c r="F81" s="51">
        <v>40987.511766784446</v>
      </c>
      <c r="G81" s="51">
        <v>5273.8419047619045</v>
      </c>
      <c r="H81" s="50">
        <v>43433.56877986058</v>
      </c>
      <c r="I81" s="51">
        <v>5588.5205438377534</v>
      </c>
    </row>
    <row r="82" spans="1:9">
      <c r="A82" s="33" t="s">
        <v>148</v>
      </c>
      <c r="B82" s="13" t="s">
        <v>179</v>
      </c>
      <c r="C82" s="14" t="s">
        <v>179</v>
      </c>
      <c r="D82" s="32">
        <v>30254.902921348308</v>
      </c>
      <c r="E82" s="14">
        <v>4100.6615730337089</v>
      </c>
      <c r="F82" s="51">
        <v>47197.108793103449</v>
      </c>
      <c r="G82" s="51">
        <v>5127.4404024144869</v>
      </c>
      <c r="H82" s="50" t="s">
        <v>179</v>
      </c>
      <c r="I82" s="51" t="s">
        <v>179</v>
      </c>
    </row>
    <row r="83" spans="1:9">
      <c r="A83" s="33" t="s">
        <v>149</v>
      </c>
      <c r="B83" s="13" t="s">
        <v>179</v>
      </c>
      <c r="C83" s="14" t="s">
        <v>179</v>
      </c>
      <c r="D83" s="32">
        <v>35537.892862362976</v>
      </c>
      <c r="E83" s="14">
        <v>2191.2826552984166</v>
      </c>
      <c r="F83" s="51">
        <v>52681.668116367917</v>
      </c>
      <c r="G83" s="51">
        <v>7171.2309737248834</v>
      </c>
      <c r="H83" s="50">
        <v>71385.400786259546</v>
      </c>
      <c r="I83" s="51">
        <v>2830.5145897435896</v>
      </c>
    </row>
    <row r="84" spans="1:9">
      <c r="A84" s="33" t="s">
        <v>150</v>
      </c>
      <c r="B84" s="13">
        <v>129053.95576932517</v>
      </c>
      <c r="C84" s="14">
        <v>14756.118978658538</v>
      </c>
      <c r="D84" s="32">
        <v>30082.342664941789</v>
      </c>
      <c r="E84" s="14">
        <v>1746.9539456662355</v>
      </c>
      <c r="F84" s="51">
        <v>40776.025701265826</v>
      </c>
      <c r="G84" s="51">
        <v>6392.1847032967034</v>
      </c>
      <c r="H84" s="50">
        <v>42341.639257796262</v>
      </c>
      <c r="I84" s="51">
        <v>7103.6084492505361</v>
      </c>
    </row>
    <row r="85" spans="1:9">
      <c r="A85" s="33" t="s">
        <v>151</v>
      </c>
      <c r="B85" s="13" t="s">
        <v>179</v>
      </c>
      <c r="C85" s="14" t="s">
        <v>179</v>
      </c>
      <c r="D85" s="32">
        <v>38267.998576271188</v>
      </c>
      <c r="E85" s="14">
        <v>3532.9978983050851</v>
      </c>
      <c r="F85" s="51">
        <v>50293.529677419363</v>
      </c>
      <c r="G85" s="51">
        <v>9059.6706400550593</v>
      </c>
      <c r="H85" s="50">
        <v>43050.873256338025</v>
      </c>
      <c r="I85" s="51">
        <v>5785.4162859903381</v>
      </c>
    </row>
    <row r="86" spans="1:9">
      <c r="A86" s="33" t="s">
        <v>152</v>
      </c>
      <c r="B86" s="13" t="s">
        <v>179</v>
      </c>
      <c r="C86" s="14" t="s">
        <v>179</v>
      </c>
      <c r="D86" s="32">
        <v>44698.617746478871</v>
      </c>
      <c r="E86" s="14">
        <v>2693.1932394366195</v>
      </c>
      <c r="F86" s="51">
        <v>46251.85228448276</v>
      </c>
      <c r="G86" s="51">
        <v>9172.6975353535345</v>
      </c>
      <c r="H86" s="50">
        <v>40659.736727134725</v>
      </c>
      <c r="I86" s="51">
        <v>3197.5968822857149</v>
      </c>
    </row>
    <row r="87" spans="1:9">
      <c r="A87" s="33" t="s">
        <v>153</v>
      </c>
      <c r="B87" s="13" t="s">
        <v>179</v>
      </c>
      <c r="C87" s="14" t="s">
        <v>179</v>
      </c>
      <c r="D87" s="32">
        <v>32612.46171428571</v>
      </c>
      <c r="E87" s="14">
        <v>3267.9815238095239</v>
      </c>
      <c r="F87" s="51">
        <v>47153.039150141645</v>
      </c>
      <c r="G87" s="51">
        <v>9473.2514626865686</v>
      </c>
      <c r="H87" s="50" t="s">
        <v>179</v>
      </c>
      <c r="I87" s="51" t="s">
        <v>179</v>
      </c>
    </row>
    <row r="88" spans="1:9">
      <c r="A88" s="33" t="s">
        <v>154</v>
      </c>
      <c r="B88" s="13" t="s">
        <v>179</v>
      </c>
      <c r="C88" s="14" t="s">
        <v>179</v>
      </c>
      <c r="D88" s="32">
        <v>31133.711170212766</v>
      </c>
      <c r="E88" s="14">
        <v>3247.6519148936168</v>
      </c>
      <c r="F88" s="51">
        <v>45492.472627118652</v>
      </c>
      <c r="G88" s="51">
        <v>6044.0187122207626</v>
      </c>
      <c r="H88" s="50" t="s">
        <v>179</v>
      </c>
      <c r="I88" s="51" t="s">
        <v>179</v>
      </c>
    </row>
    <row r="89" spans="1:9">
      <c r="A89" s="33" t="s">
        <v>155</v>
      </c>
      <c r="B89" s="13" t="s">
        <v>179</v>
      </c>
      <c r="C89" s="14" t="s">
        <v>179</v>
      </c>
      <c r="D89" s="32">
        <v>29077.010760667901</v>
      </c>
      <c r="E89" s="14">
        <v>7069.7472356215203</v>
      </c>
      <c r="F89" s="51">
        <v>41172.057105527638</v>
      </c>
      <c r="G89" s="51">
        <v>6082.8765457184327</v>
      </c>
      <c r="H89" s="50">
        <v>38978.210099373697</v>
      </c>
      <c r="I89" s="51">
        <v>4198.8124605543708</v>
      </c>
    </row>
    <row r="90" spans="1:9">
      <c r="A90" s="33" t="s">
        <v>156</v>
      </c>
      <c r="B90" s="13" t="s">
        <v>179</v>
      </c>
      <c r="C90" s="14" t="s">
        <v>179</v>
      </c>
      <c r="D90" s="32">
        <v>37658.590588235296</v>
      </c>
      <c r="E90" s="14">
        <v>13145.190980392157</v>
      </c>
      <c r="F90" s="51">
        <v>32549.854285714286</v>
      </c>
      <c r="G90" s="51">
        <v>9859.7947192716256</v>
      </c>
      <c r="H90" s="50">
        <v>47369.867016393444</v>
      </c>
      <c r="I90" s="51">
        <v>5333.1536451977399</v>
      </c>
    </row>
    <row r="91" spans="1:9">
      <c r="A91" s="33" t="s">
        <v>157</v>
      </c>
      <c r="B91" s="13" t="s">
        <v>179</v>
      </c>
      <c r="C91" s="14" t="s">
        <v>179</v>
      </c>
      <c r="D91" s="32">
        <v>37418.796960651285</v>
      </c>
      <c r="E91" s="14">
        <v>3774.8724016282222</v>
      </c>
      <c r="F91" s="51">
        <v>42981.343951874136</v>
      </c>
      <c r="G91" s="51">
        <v>6422.9768197879857</v>
      </c>
      <c r="H91" s="50">
        <v>55931.038454196147</v>
      </c>
      <c r="I91" s="51">
        <v>2983.8404321940461</v>
      </c>
    </row>
    <row r="92" spans="1:9">
      <c r="A92" s="33" t="s">
        <v>158</v>
      </c>
      <c r="B92" s="13" t="s">
        <v>179</v>
      </c>
      <c r="C92" s="14" t="s">
        <v>179</v>
      </c>
      <c r="D92" s="32" t="s">
        <v>179</v>
      </c>
      <c r="E92" s="13" t="s">
        <v>179</v>
      </c>
      <c r="F92" s="50">
        <v>36810.810491803277</v>
      </c>
      <c r="G92" s="51">
        <v>12747.02320241692</v>
      </c>
      <c r="H92" s="50" t="s">
        <v>179</v>
      </c>
      <c r="I92" s="51" t="s">
        <v>179</v>
      </c>
    </row>
    <row r="93" spans="1:9">
      <c r="A93" s="33" t="s">
        <v>159</v>
      </c>
      <c r="B93" s="13" t="s">
        <v>179</v>
      </c>
      <c r="C93" s="14" t="s">
        <v>179</v>
      </c>
      <c r="D93" s="32">
        <v>38810.957352941172</v>
      </c>
      <c r="E93" s="13">
        <v>2859.2270588235297</v>
      </c>
      <c r="F93" s="50">
        <v>56936.525169569199</v>
      </c>
      <c r="G93" s="51">
        <v>5973.2644868735078</v>
      </c>
      <c r="H93" s="50">
        <v>37672.28423762376</v>
      </c>
      <c r="I93" s="51">
        <v>4620.0107619909504</v>
      </c>
    </row>
    <row r="94" spans="1:9">
      <c r="A94" s="33" t="s">
        <v>160</v>
      </c>
      <c r="B94" s="13" t="s">
        <v>179</v>
      </c>
      <c r="C94" s="14" t="s">
        <v>179</v>
      </c>
      <c r="D94" s="32" t="s">
        <v>179</v>
      </c>
      <c r="E94" s="13" t="s">
        <v>179</v>
      </c>
      <c r="F94" s="50" t="s">
        <v>179</v>
      </c>
      <c r="G94" s="51" t="s">
        <v>179</v>
      </c>
      <c r="H94" s="50" t="s">
        <v>179</v>
      </c>
      <c r="I94" s="51" t="s">
        <v>179</v>
      </c>
    </row>
    <row r="95" spans="1:9">
      <c r="A95" s="33" t="s">
        <v>161</v>
      </c>
      <c r="B95" s="13">
        <v>118951.43089056604</v>
      </c>
      <c r="C95" s="14">
        <v>6036.437425595238</v>
      </c>
      <c r="D95" s="32">
        <v>34926.69473684211</v>
      </c>
      <c r="E95" s="13">
        <v>4714.0591093117409</v>
      </c>
      <c r="F95" s="50">
        <v>46744.224428179325</v>
      </c>
      <c r="G95" s="51">
        <v>5919.399204339963</v>
      </c>
      <c r="H95" s="50">
        <v>41559.651239004146</v>
      </c>
      <c r="I95" s="51">
        <v>13704.339656000002</v>
      </c>
    </row>
    <row r="96" spans="1:9">
      <c r="A96" s="33" t="s">
        <v>162</v>
      </c>
      <c r="B96" s="13" t="s">
        <v>179</v>
      </c>
      <c r="C96" s="14" t="s">
        <v>179</v>
      </c>
      <c r="D96" s="32">
        <v>40921.325454545455</v>
      </c>
      <c r="E96" s="13">
        <v>2665.2106719367594</v>
      </c>
      <c r="F96" s="50">
        <v>41645.928017883758</v>
      </c>
      <c r="G96" s="51">
        <v>4983.1712156166814</v>
      </c>
      <c r="H96" s="50">
        <v>59871.916723674913</v>
      </c>
      <c r="I96" s="51">
        <v>8547.418268235293</v>
      </c>
    </row>
    <row r="97" spans="1:9">
      <c r="A97" s="33" t="s">
        <v>163</v>
      </c>
      <c r="B97" s="13">
        <v>155561.6091981132</v>
      </c>
      <c r="C97" s="14">
        <v>18624.485897832816</v>
      </c>
      <c r="D97" s="32">
        <v>34497.631031455741</v>
      </c>
      <c r="E97" s="13">
        <v>2626.3475640087781</v>
      </c>
      <c r="F97" s="50">
        <v>47816.306900513133</v>
      </c>
      <c r="G97" s="51">
        <v>7082.5042358218507</v>
      </c>
      <c r="H97" s="50">
        <v>47466.760190539047</v>
      </c>
      <c r="I97" s="51">
        <v>7472.5150864015523</v>
      </c>
    </row>
    <row r="98" spans="1:9">
      <c r="A98" s="33" t="s">
        <v>164</v>
      </c>
      <c r="B98" s="13" t="s">
        <v>179</v>
      </c>
      <c r="C98" s="14" t="s">
        <v>179</v>
      </c>
      <c r="D98" s="32">
        <v>34583.186577181215</v>
      </c>
      <c r="E98" s="13">
        <v>3271.4742281879189</v>
      </c>
      <c r="F98" s="50">
        <v>50757.276550764946</v>
      </c>
      <c r="G98" s="51">
        <v>6922.7762711864407</v>
      </c>
      <c r="H98" s="50" t="s">
        <v>179</v>
      </c>
      <c r="I98" s="51" t="s">
        <v>179</v>
      </c>
    </row>
    <row r="99" spans="1:9">
      <c r="A99" s="33" t="s">
        <v>165</v>
      </c>
      <c r="B99" s="13" t="s">
        <v>179</v>
      </c>
      <c r="C99" s="14" t="s">
        <v>179</v>
      </c>
      <c r="D99" s="32" t="s">
        <v>179</v>
      </c>
      <c r="E99" s="13" t="s">
        <v>179</v>
      </c>
      <c r="F99" s="50">
        <v>44244.777798165138</v>
      </c>
      <c r="G99" s="51">
        <v>9801.18882352941</v>
      </c>
      <c r="H99" s="50" t="s">
        <v>179</v>
      </c>
      <c r="I99" s="51" t="s">
        <v>179</v>
      </c>
    </row>
    <row r="100" spans="1:9">
      <c r="A100" s="33" t="s">
        <v>166</v>
      </c>
      <c r="B100" s="13" t="s">
        <v>179</v>
      </c>
      <c r="C100" s="14" t="s">
        <v>179</v>
      </c>
      <c r="D100" s="32" t="s">
        <v>179</v>
      </c>
      <c r="E100" s="13" t="s">
        <v>179</v>
      </c>
      <c r="F100" s="50">
        <v>48607.125026929985</v>
      </c>
      <c r="G100" s="51">
        <v>4105.0760506329116</v>
      </c>
      <c r="H100" s="50">
        <v>60078.871244444439</v>
      </c>
      <c r="I100" s="51">
        <v>5831.6563111111109</v>
      </c>
    </row>
    <row r="101" spans="1:9">
      <c r="A101" s="33" t="s">
        <v>167</v>
      </c>
      <c r="B101" s="13" t="s">
        <v>179</v>
      </c>
      <c r="C101" s="14" t="s">
        <v>179</v>
      </c>
      <c r="D101" s="32">
        <v>36351.941388888888</v>
      </c>
      <c r="E101" s="13">
        <v>3676.8151388888887</v>
      </c>
      <c r="F101" s="50">
        <v>64633.002491349471</v>
      </c>
      <c r="G101" s="51">
        <v>7952.5859924146662</v>
      </c>
      <c r="H101" s="50">
        <v>58935.105324901189</v>
      </c>
      <c r="I101" s="51">
        <v>9178.2917154362403</v>
      </c>
    </row>
    <row r="102" spans="1:9">
      <c r="A102" s="33" t="s">
        <v>168</v>
      </c>
      <c r="B102" s="13" t="s">
        <v>179</v>
      </c>
      <c r="C102" s="14" t="s">
        <v>179</v>
      </c>
      <c r="D102" s="32">
        <v>47838.936882661998</v>
      </c>
      <c r="E102" s="13">
        <v>1127.9140455341508</v>
      </c>
      <c r="F102" s="50">
        <v>44556.386252646436</v>
      </c>
      <c r="G102" s="51">
        <v>9074.303507462686</v>
      </c>
      <c r="H102" s="50">
        <v>48048.740018028169</v>
      </c>
      <c r="I102" s="51">
        <v>5152.5953663716809</v>
      </c>
    </row>
    <row r="103" spans="1:9">
      <c r="A103" s="33" t="s">
        <v>169</v>
      </c>
      <c r="B103" s="13" t="s">
        <v>179</v>
      </c>
      <c r="C103" s="14" t="s">
        <v>179</v>
      </c>
      <c r="D103" s="32">
        <v>36800.349686098656</v>
      </c>
      <c r="E103" s="13">
        <v>4767.817130044843</v>
      </c>
      <c r="F103" s="50">
        <v>55905.949810708487</v>
      </c>
      <c r="G103" s="51">
        <v>7349.6539828834757</v>
      </c>
      <c r="H103" s="50">
        <v>57306.04171354838</v>
      </c>
      <c r="I103" s="51">
        <v>20167.895331958764</v>
      </c>
    </row>
    <row r="104" spans="1:9">
      <c r="A104" s="33" t="s">
        <v>170</v>
      </c>
      <c r="B104" s="13" t="s">
        <v>179</v>
      </c>
      <c r="C104" s="14" t="s">
        <v>179</v>
      </c>
      <c r="D104" s="32" t="s">
        <v>179</v>
      </c>
      <c r="E104" s="13" t="s">
        <v>179</v>
      </c>
      <c r="F104" s="50">
        <v>39332.013333333336</v>
      </c>
      <c r="G104" s="51">
        <v>6666.1746268656716</v>
      </c>
      <c r="H104" s="50">
        <v>49450.96075014837</v>
      </c>
      <c r="I104" s="51">
        <v>3945.6068066165412</v>
      </c>
    </row>
    <row r="105" spans="1:9">
      <c r="A105" s="33" t="s">
        <v>171</v>
      </c>
      <c r="B105" s="13" t="s">
        <v>179</v>
      </c>
      <c r="C105" s="14" t="s">
        <v>179</v>
      </c>
      <c r="D105" s="32" t="s">
        <v>179</v>
      </c>
      <c r="E105" s="13" t="s">
        <v>179</v>
      </c>
      <c r="F105" s="50">
        <v>41115.261357798168</v>
      </c>
      <c r="G105" s="51">
        <v>7408.3744591029026</v>
      </c>
      <c r="H105" s="50" t="s">
        <v>179</v>
      </c>
      <c r="I105" s="51" t="s">
        <v>179</v>
      </c>
    </row>
    <row r="106" spans="1:9">
      <c r="F106" s="49"/>
      <c r="G106" s="13"/>
      <c r="H106" s="49"/>
    </row>
    <row r="107" spans="1:9">
      <c r="F107" s="49"/>
      <c r="G107" s="13"/>
      <c r="H107" s="49"/>
    </row>
  </sheetData>
  <mergeCells count="4">
    <mergeCell ref="B4:C4"/>
    <mergeCell ref="D4:E4"/>
    <mergeCell ref="F4:G4"/>
    <mergeCell ref="H4:I4"/>
  </mergeCells>
  <hyperlinks>
    <hyperlink ref="A2" location="'NC Public Tables_7.15.2020'!A1" display="Back to List of Public Tables" xr:uid="{00000000-0004-0000-1B00-000000000000}"/>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I511"/>
  <sheetViews>
    <sheetView workbookViewId="0">
      <selection activeCell="A2" sqref="A2"/>
    </sheetView>
  </sheetViews>
  <sheetFormatPr defaultColWidth="8.81640625" defaultRowHeight="14"/>
  <cols>
    <col min="1" max="1" width="13.453125" style="3" customWidth="1"/>
    <col min="2" max="2" width="18.6328125" style="3" bestFit="1" customWidth="1"/>
    <col min="3" max="3" width="26" style="3" bestFit="1" customWidth="1"/>
    <col min="4" max="4" width="16.1796875" style="3" bestFit="1" customWidth="1"/>
    <col min="5" max="5" width="26" style="3" bestFit="1" customWidth="1"/>
    <col min="6" max="6" width="16.1796875" style="3" bestFit="1" customWidth="1"/>
    <col min="7" max="7" width="18.1796875" style="3" bestFit="1" customWidth="1"/>
    <col min="8" max="8" width="8.6328125" style="3" bestFit="1" customWidth="1"/>
    <col min="9" max="9" width="5" style="3" bestFit="1" customWidth="1"/>
    <col min="10" max="16384" width="8.81640625" style="3"/>
  </cols>
  <sheetData>
    <row r="1" spans="1:9">
      <c r="A1" s="3" t="str">
        <f>'NC Public Tables_7.15.2020'!A31&amp;". "&amp;'NC Public Tables_7.15.2020'!B31&amp;"*"</f>
        <v>Table 31. Spending for Medicare and Medicaid Dual Eligibles, by County*</v>
      </c>
    </row>
    <row r="2" spans="1:9">
      <c r="A2" s="2" t="s">
        <v>230</v>
      </c>
    </row>
    <row r="3" spans="1:9">
      <c r="A3" s="2"/>
      <c r="D3" s="40"/>
    </row>
    <row r="4" spans="1:9">
      <c r="C4" s="90" t="s">
        <v>180</v>
      </c>
      <c r="D4" s="91"/>
      <c r="E4" s="90" t="s">
        <v>7</v>
      </c>
      <c r="F4" s="90"/>
      <c r="G4" s="7"/>
      <c r="H4" s="7"/>
      <c r="I4" s="7"/>
    </row>
    <row r="5" spans="1:9">
      <c r="A5" s="3" t="s">
        <v>9</v>
      </c>
      <c r="B5" s="3" t="s">
        <v>227</v>
      </c>
      <c r="C5" s="5" t="s">
        <v>259</v>
      </c>
      <c r="D5" s="12" t="s">
        <v>228</v>
      </c>
      <c r="E5" s="5" t="s">
        <v>259</v>
      </c>
      <c r="F5" s="5" t="s">
        <v>228</v>
      </c>
      <c r="G5" s="5"/>
      <c r="H5" s="5"/>
      <c r="I5" s="5"/>
    </row>
    <row r="6" spans="1:9">
      <c r="A6" s="3" t="s">
        <v>214</v>
      </c>
      <c r="B6" s="21" t="s">
        <v>1</v>
      </c>
      <c r="C6" s="34">
        <v>200667.125</v>
      </c>
      <c r="D6" s="14">
        <v>7165.9977427792419</v>
      </c>
      <c r="E6" s="34">
        <v>223415.16666666666</v>
      </c>
      <c r="F6" s="10">
        <v>5837.7595265540758</v>
      </c>
      <c r="G6" s="5"/>
      <c r="H6" s="5"/>
      <c r="I6" s="5"/>
    </row>
    <row r="7" spans="1:9">
      <c r="A7" s="3" t="s">
        <v>214</v>
      </c>
      <c r="B7" s="21" t="s">
        <v>2</v>
      </c>
      <c r="C7" s="34">
        <v>200667.125</v>
      </c>
      <c r="D7" s="14">
        <v>4338.4305677873244</v>
      </c>
      <c r="E7" s="34">
        <v>223415.16666666666</v>
      </c>
      <c r="F7" s="10">
        <v>3109.8501327424055</v>
      </c>
      <c r="G7" s="5"/>
      <c r="H7" s="5"/>
      <c r="I7" s="5"/>
    </row>
    <row r="8" spans="1:9">
      <c r="A8" s="3" t="s">
        <v>214</v>
      </c>
      <c r="B8" s="21" t="s">
        <v>4</v>
      </c>
      <c r="C8" s="34">
        <v>199548.45833333334</v>
      </c>
      <c r="D8" s="14">
        <v>6937.8041947956253</v>
      </c>
      <c r="E8" s="34">
        <v>223415.16666666666</v>
      </c>
      <c r="F8" s="10">
        <v>308.08300692805847</v>
      </c>
      <c r="G8" s="5"/>
      <c r="H8" s="5"/>
      <c r="I8" s="5"/>
    </row>
    <row r="9" spans="1:9">
      <c r="A9" s="3" t="s">
        <v>214</v>
      </c>
      <c r="B9" s="21" t="s">
        <v>3</v>
      </c>
      <c r="C9" s="34">
        <v>200667.125</v>
      </c>
      <c r="D9" s="14">
        <v>2747.4468670441156</v>
      </c>
      <c r="E9" s="34">
        <v>223415.16666666666</v>
      </c>
      <c r="F9" s="10">
        <v>3607.9356476171788</v>
      </c>
      <c r="G9" s="5"/>
      <c r="H9" s="5"/>
      <c r="I9" s="5"/>
    </row>
    <row r="10" spans="1:9">
      <c r="A10" s="3" t="s">
        <v>214</v>
      </c>
      <c r="B10" s="3" t="s">
        <v>0</v>
      </c>
      <c r="C10" s="34">
        <v>200667.125</v>
      </c>
      <c r="D10" s="14">
        <v>21189.67937240631</v>
      </c>
      <c r="E10" s="34">
        <v>223415.16666666666</v>
      </c>
      <c r="F10" s="10">
        <v>12863.628313841718</v>
      </c>
      <c r="G10" s="5"/>
      <c r="H10" s="5"/>
      <c r="I10" s="5"/>
    </row>
    <row r="11" spans="1:9">
      <c r="A11" s="3" t="s">
        <v>72</v>
      </c>
      <c r="B11" s="21" t="s">
        <v>1</v>
      </c>
      <c r="C11" s="34">
        <v>2279.9583333333335</v>
      </c>
      <c r="D11" s="14">
        <v>6568.0364356073751</v>
      </c>
      <c r="E11" s="34">
        <v>3663.625</v>
      </c>
      <c r="F11" s="10">
        <v>5453.7351571189738</v>
      </c>
    </row>
    <row r="12" spans="1:9">
      <c r="A12" s="3" t="s">
        <v>72</v>
      </c>
      <c r="B12" s="21" t="s">
        <v>2</v>
      </c>
      <c r="C12" s="34">
        <v>2279.9583333333335</v>
      </c>
      <c r="D12" s="14">
        <v>4490.3137637749223</v>
      </c>
      <c r="E12" s="34">
        <v>3663.625</v>
      </c>
      <c r="F12" s="10">
        <v>3506.9757821829471</v>
      </c>
    </row>
    <row r="13" spans="1:9">
      <c r="A13" s="3" t="s">
        <v>72</v>
      </c>
      <c r="B13" s="21" t="s">
        <v>4</v>
      </c>
      <c r="C13" s="34">
        <v>2267.8333333333335</v>
      </c>
      <c r="D13" s="14">
        <v>7614.2000786359968</v>
      </c>
      <c r="E13" s="34">
        <v>3663.625</v>
      </c>
      <c r="F13" s="10">
        <v>252.96344058139141</v>
      </c>
    </row>
    <row r="14" spans="1:9">
      <c r="A14" s="3" t="s">
        <v>72</v>
      </c>
      <c r="B14" s="21" t="s">
        <v>3</v>
      </c>
      <c r="C14" s="34">
        <v>2279.9583333333335</v>
      </c>
      <c r="D14" s="14">
        <v>2398.7960481733949</v>
      </c>
      <c r="E14" s="34">
        <v>3663.625</v>
      </c>
      <c r="F14" s="10">
        <v>2896.9382728854616</v>
      </c>
    </row>
    <row r="15" spans="1:9">
      <c r="A15" s="3" t="s">
        <v>72</v>
      </c>
      <c r="B15" s="3" t="s">
        <v>0</v>
      </c>
      <c r="C15" s="34">
        <v>2279.9583333333335</v>
      </c>
      <c r="D15" s="14">
        <v>21071.346326191688</v>
      </c>
      <c r="E15" s="34">
        <v>3663.625</v>
      </c>
      <c r="F15" s="10">
        <v>12110.612652768774</v>
      </c>
    </row>
    <row r="16" spans="1:9">
      <c r="A16" s="3" t="s">
        <v>73</v>
      </c>
      <c r="B16" s="21" t="s">
        <v>1</v>
      </c>
      <c r="C16" s="34">
        <v>731.66666666666663</v>
      </c>
      <c r="D16" s="14">
        <v>7234.9547015945336</v>
      </c>
      <c r="E16" s="34">
        <v>867.45833333333337</v>
      </c>
      <c r="F16" s="10">
        <v>5929.7640501465012</v>
      </c>
    </row>
    <row r="17" spans="1:6">
      <c r="A17" s="3" t="s">
        <v>73</v>
      </c>
      <c r="B17" s="21" t="s">
        <v>2</v>
      </c>
      <c r="C17" s="34">
        <v>731.66666666666663</v>
      </c>
      <c r="D17" s="14">
        <v>4102.5972164009108</v>
      </c>
      <c r="E17" s="34">
        <v>867.45833333333337</v>
      </c>
      <c r="F17" s="10">
        <v>2619.2838119025887</v>
      </c>
    </row>
    <row r="18" spans="1:6">
      <c r="A18" s="3" t="s">
        <v>73</v>
      </c>
      <c r="B18" s="21" t="s">
        <v>4</v>
      </c>
      <c r="C18" s="34">
        <v>726.375</v>
      </c>
      <c r="D18" s="14">
        <v>6511.5147685424199</v>
      </c>
      <c r="E18" s="34">
        <v>867.45833333333337</v>
      </c>
      <c r="F18" s="10">
        <v>202.45496901868486</v>
      </c>
    </row>
    <row r="19" spans="1:6">
      <c r="A19" s="3" t="s">
        <v>73</v>
      </c>
      <c r="B19" s="21" t="s">
        <v>3</v>
      </c>
      <c r="C19" s="34">
        <v>731.66666666666663</v>
      </c>
      <c r="D19" s="14">
        <v>3100.5762984054672</v>
      </c>
      <c r="E19" s="34">
        <v>867.45833333333337</v>
      </c>
      <c r="F19" s="10">
        <v>4634.9700446707338</v>
      </c>
    </row>
    <row r="20" spans="1:6">
      <c r="A20" s="3" t="s">
        <v>73</v>
      </c>
      <c r="B20" s="3" t="s">
        <v>0</v>
      </c>
      <c r="C20" s="34">
        <v>731.66666666666663</v>
      </c>
      <c r="D20" s="14">
        <v>20949.642984943333</v>
      </c>
      <c r="E20" s="34">
        <v>867.45833333333337</v>
      </c>
      <c r="F20" s="10">
        <v>13386.472875738509</v>
      </c>
    </row>
    <row r="21" spans="1:6">
      <c r="A21" s="3" t="s">
        <v>74</v>
      </c>
      <c r="B21" s="21" t="s">
        <v>1</v>
      </c>
      <c r="C21" s="34">
        <v>401.41666666666669</v>
      </c>
      <c r="D21" s="14">
        <v>6650.1588665144282</v>
      </c>
      <c r="E21" s="34">
        <v>373.95833333333331</v>
      </c>
      <c r="F21" s="10">
        <v>6819.578486908078</v>
      </c>
    </row>
    <row r="22" spans="1:6">
      <c r="A22" s="3" t="s">
        <v>74</v>
      </c>
      <c r="B22" s="21" t="s">
        <v>2</v>
      </c>
      <c r="C22" s="34">
        <v>401.41666666666669</v>
      </c>
      <c r="D22" s="14">
        <v>4593.2823250986094</v>
      </c>
      <c r="E22" s="34">
        <v>373.95833333333331</v>
      </c>
      <c r="F22" s="10">
        <v>4191.967327019498</v>
      </c>
    </row>
    <row r="23" spans="1:6">
      <c r="A23" s="3" t="s">
        <v>74</v>
      </c>
      <c r="B23" s="21" t="s">
        <v>4</v>
      </c>
      <c r="C23" s="34">
        <v>400.375</v>
      </c>
      <c r="D23" s="14">
        <v>6901.8020980330948</v>
      </c>
      <c r="E23" s="34">
        <v>373.95833333333331</v>
      </c>
      <c r="F23" s="10">
        <v>200.88147075208914</v>
      </c>
    </row>
    <row r="24" spans="1:6">
      <c r="A24" s="3" t="s">
        <v>74</v>
      </c>
      <c r="B24" s="21" t="s">
        <v>3</v>
      </c>
      <c r="C24" s="34">
        <v>401.41666666666669</v>
      </c>
      <c r="D24" s="14">
        <v>2257.7378326759394</v>
      </c>
      <c r="E24" s="34">
        <v>373.95833333333331</v>
      </c>
      <c r="F24" s="10">
        <v>4866.6509281337039</v>
      </c>
    </row>
    <row r="25" spans="1:6">
      <c r="A25" s="3" t="s">
        <v>74</v>
      </c>
      <c r="B25" s="3" t="s">
        <v>0</v>
      </c>
      <c r="C25" s="34">
        <v>401.41666666666669</v>
      </c>
      <c r="D25" s="14">
        <v>20402.981122322071</v>
      </c>
      <c r="E25" s="34">
        <v>373.95833333333331</v>
      </c>
      <c r="F25" s="10">
        <v>16079.078212813369</v>
      </c>
    </row>
    <row r="26" spans="1:6">
      <c r="A26" s="3" t="s">
        <v>75</v>
      </c>
      <c r="B26" s="21" t="s">
        <v>1</v>
      </c>
      <c r="C26" s="34">
        <v>759.58333333333337</v>
      </c>
      <c r="D26" s="14">
        <v>6460.6010422380696</v>
      </c>
      <c r="E26" s="34">
        <v>958.79166666666663</v>
      </c>
      <c r="F26" s="10">
        <v>7411.8136786754167</v>
      </c>
    </row>
    <row r="27" spans="1:6">
      <c r="A27" s="3" t="s">
        <v>75</v>
      </c>
      <c r="B27" s="21" t="s">
        <v>2</v>
      </c>
      <c r="C27" s="34">
        <v>759.58333333333337</v>
      </c>
      <c r="D27" s="14">
        <v>5424.3099923203508</v>
      </c>
      <c r="E27" s="34">
        <v>958.79166666666663</v>
      </c>
      <c r="F27" s="10">
        <v>3657.5614619095222</v>
      </c>
    </row>
    <row r="28" spans="1:6">
      <c r="A28" s="3" t="s">
        <v>75</v>
      </c>
      <c r="B28" s="21" t="s">
        <v>4</v>
      </c>
      <c r="C28" s="34">
        <v>757.20833333333337</v>
      </c>
      <c r="D28" s="14">
        <v>5428.9606096957023</v>
      </c>
      <c r="E28" s="34">
        <v>958.79166666666663</v>
      </c>
      <c r="F28" s="10">
        <v>446.02447525096693</v>
      </c>
    </row>
    <row r="29" spans="1:6">
      <c r="A29" s="3" t="s">
        <v>75</v>
      </c>
      <c r="B29" s="21" t="s">
        <v>3</v>
      </c>
      <c r="C29" s="34">
        <v>759.58333333333337</v>
      </c>
      <c r="D29" s="14">
        <v>2863.6200263302248</v>
      </c>
      <c r="E29" s="34">
        <v>958.79166666666663</v>
      </c>
      <c r="F29" s="10">
        <v>4691.2810534092387</v>
      </c>
    </row>
    <row r="30" spans="1:6">
      <c r="A30" s="3" t="s">
        <v>75</v>
      </c>
      <c r="B30" s="3" t="s">
        <v>0</v>
      </c>
      <c r="C30" s="34">
        <v>759.58333333333337</v>
      </c>
      <c r="D30" s="14">
        <v>20177.491670584346</v>
      </c>
      <c r="E30" s="34">
        <v>958.79166666666663</v>
      </c>
      <c r="F30" s="10">
        <v>16206.680669245145</v>
      </c>
    </row>
    <row r="31" spans="1:6">
      <c r="A31" s="3" t="s">
        <v>76</v>
      </c>
      <c r="B31" s="21" t="s">
        <v>1</v>
      </c>
      <c r="C31" s="34">
        <v>884.41666666666663</v>
      </c>
      <c r="D31" s="14">
        <v>5522.1912635447097</v>
      </c>
      <c r="E31" s="34">
        <v>1102.625</v>
      </c>
      <c r="F31" s="10">
        <v>4821.1226028794918</v>
      </c>
    </row>
    <row r="32" spans="1:6">
      <c r="A32" s="3" t="s">
        <v>76</v>
      </c>
      <c r="B32" s="21" t="s">
        <v>2</v>
      </c>
      <c r="C32" s="34">
        <v>884.41666666666663</v>
      </c>
      <c r="D32" s="14">
        <v>3686.9935833411855</v>
      </c>
      <c r="E32" s="34">
        <v>1102.625</v>
      </c>
      <c r="F32" s="10">
        <v>2868.4673801156332</v>
      </c>
    </row>
    <row r="33" spans="1:6">
      <c r="A33" s="3" t="s">
        <v>76</v>
      </c>
      <c r="B33" s="21" t="s">
        <v>4</v>
      </c>
      <c r="C33" s="34">
        <v>878.70833333333337</v>
      </c>
      <c r="D33" s="14">
        <v>6927.1144976053874</v>
      </c>
      <c r="E33" s="34">
        <v>1102.625</v>
      </c>
      <c r="F33" s="10">
        <v>350.22712164153722</v>
      </c>
    </row>
    <row r="34" spans="1:6">
      <c r="A34" s="3" t="s">
        <v>76</v>
      </c>
      <c r="B34" s="21" t="s">
        <v>3</v>
      </c>
      <c r="C34" s="34">
        <v>884.41666666666663</v>
      </c>
      <c r="D34" s="14">
        <v>2201.5874060114952</v>
      </c>
      <c r="E34" s="34">
        <v>1102.625</v>
      </c>
      <c r="F34" s="10">
        <v>4733.4912232173219</v>
      </c>
    </row>
    <row r="35" spans="1:6">
      <c r="A35" s="3" t="s">
        <v>76</v>
      </c>
      <c r="B35" s="3" t="s">
        <v>0</v>
      </c>
      <c r="C35" s="34">
        <v>884.41666666666663</v>
      </c>
      <c r="D35" s="14">
        <v>18337.886750502777</v>
      </c>
      <c r="E35" s="34">
        <v>1102.625</v>
      </c>
      <c r="F35" s="10">
        <v>12773.308327853985</v>
      </c>
    </row>
    <row r="36" spans="1:6">
      <c r="A36" s="3" t="s">
        <v>77</v>
      </c>
      <c r="B36" s="21" t="s">
        <v>1</v>
      </c>
      <c r="C36" s="34">
        <v>516</v>
      </c>
      <c r="D36" s="14">
        <v>5792.0574612403107</v>
      </c>
      <c r="E36" s="34">
        <v>605.41666666666663</v>
      </c>
      <c r="F36" s="10">
        <v>4896.9292773571924</v>
      </c>
    </row>
    <row r="37" spans="1:6">
      <c r="A37" s="3" t="s">
        <v>77</v>
      </c>
      <c r="B37" s="21" t="s">
        <v>2</v>
      </c>
      <c r="C37" s="34">
        <v>516</v>
      </c>
      <c r="D37" s="14">
        <v>4275.0115310077526</v>
      </c>
      <c r="E37" s="34">
        <v>605.41666666666663</v>
      </c>
      <c r="F37" s="10">
        <v>3255.6893351686163</v>
      </c>
    </row>
    <row r="38" spans="1:6">
      <c r="A38" s="3" t="s">
        <v>77</v>
      </c>
      <c r="B38" s="21" t="s">
        <v>4</v>
      </c>
      <c r="C38" s="34">
        <v>513.75</v>
      </c>
      <c r="D38" s="14">
        <v>6739.2640194647201</v>
      </c>
      <c r="E38" s="34">
        <v>605.41666666666663</v>
      </c>
      <c r="F38" s="10">
        <v>186.61294150034411</v>
      </c>
    </row>
    <row r="39" spans="1:6">
      <c r="A39" s="3" t="s">
        <v>77</v>
      </c>
      <c r="B39" s="21" t="s">
        <v>3</v>
      </c>
      <c r="C39" s="34">
        <v>516</v>
      </c>
      <c r="D39" s="14">
        <v>1871.1262306201552</v>
      </c>
      <c r="E39" s="34">
        <v>605.41666666666663</v>
      </c>
      <c r="F39" s="10">
        <v>5454.1119311768753</v>
      </c>
    </row>
    <row r="40" spans="1:6">
      <c r="A40" s="3" t="s">
        <v>77</v>
      </c>
      <c r="B40" s="3" t="s">
        <v>0</v>
      </c>
      <c r="C40" s="34">
        <v>516</v>
      </c>
      <c r="D40" s="14">
        <v>18677.459242332938</v>
      </c>
      <c r="E40" s="34">
        <v>605.41666666666663</v>
      </c>
      <c r="F40" s="10">
        <v>13793.343485203028</v>
      </c>
    </row>
    <row r="41" spans="1:6">
      <c r="A41" s="3" t="s">
        <v>78</v>
      </c>
      <c r="B41" s="21" t="s">
        <v>1</v>
      </c>
      <c r="C41" s="34">
        <v>1830.75</v>
      </c>
      <c r="D41" s="14">
        <v>6628.4324484500894</v>
      </c>
      <c r="E41" s="34">
        <v>1776.1666666666667</v>
      </c>
      <c r="F41" s="10">
        <v>6490.9189471708733</v>
      </c>
    </row>
    <row r="42" spans="1:6">
      <c r="A42" s="3" t="s">
        <v>78</v>
      </c>
      <c r="B42" s="21" t="s">
        <v>2</v>
      </c>
      <c r="C42" s="34">
        <v>1830.75</v>
      </c>
      <c r="D42" s="14">
        <v>4293.4133169466068</v>
      </c>
      <c r="E42" s="34">
        <v>1776.1666666666667</v>
      </c>
      <c r="F42" s="10">
        <v>2634.0582434080889</v>
      </c>
    </row>
    <row r="43" spans="1:6">
      <c r="A43" s="3" t="s">
        <v>78</v>
      </c>
      <c r="B43" s="21" t="s">
        <v>4</v>
      </c>
      <c r="C43" s="34">
        <v>1823.9166666666667</v>
      </c>
      <c r="D43" s="14">
        <v>6696.5229652305025</v>
      </c>
      <c r="E43" s="34">
        <v>1776.1666666666667</v>
      </c>
      <c r="F43" s="10">
        <v>141.3650755372056</v>
      </c>
    </row>
    <row r="44" spans="1:6">
      <c r="A44" s="3" t="s">
        <v>78</v>
      </c>
      <c r="B44" s="21" t="s">
        <v>3</v>
      </c>
      <c r="C44" s="34">
        <v>1830.75</v>
      </c>
      <c r="D44" s="14">
        <v>2451.1154472210842</v>
      </c>
      <c r="E44" s="34">
        <v>1776.1666666666667</v>
      </c>
      <c r="F44" s="10">
        <v>3667.0181674017076</v>
      </c>
    </row>
    <row r="45" spans="1:6">
      <c r="A45" s="3" t="s">
        <v>78</v>
      </c>
      <c r="B45" s="3" t="s">
        <v>0</v>
      </c>
      <c r="C45" s="34">
        <v>1830.75</v>
      </c>
      <c r="D45" s="14">
        <v>20069.484177848284</v>
      </c>
      <c r="E45" s="34">
        <v>1776.1666666666667</v>
      </c>
      <c r="F45" s="10">
        <v>12933.360433517875</v>
      </c>
    </row>
    <row r="46" spans="1:6">
      <c r="A46" s="3" t="s">
        <v>79</v>
      </c>
      <c r="B46" s="21" t="s">
        <v>1</v>
      </c>
      <c r="C46" s="34">
        <v>1177.4583333333333</v>
      </c>
      <c r="D46" s="14">
        <v>7064.0476393361405</v>
      </c>
      <c r="E46" s="34">
        <v>1101.7083333333333</v>
      </c>
      <c r="F46" s="10">
        <v>4603.9943254793689</v>
      </c>
    </row>
    <row r="47" spans="1:6">
      <c r="A47" s="3" t="s">
        <v>79</v>
      </c>
      <c r="B47" s="21" t="s">
        <v>2</v>
      </c>
      <c r="C47" s="34">
        <v>1177.4583333333333</v>
      </c>
      <c r="D47" s="14">
        <v>5272.521816058601</v>
      </c>
      <c r="E47" s="34">
        <v>1101.7083333333333</v>
      </c>
      <c r="F47" s="10">
        <v>3991.5264747929359</v>
      </c>
    </row>
    <row r="48" spans="1:6">
      <c r="A48" s="3" t="s">
        <v>79</v>
      </c>
      <c r="B48" s="21" t="s">
        <v>4</v>
      </c>
      <c r="C48" s="34">
        <v>1173.8333333333333</v>
      </c>
      <c r="D48" s="14">
        <v>5990.0723981257988</v>
      </c>
      <c r="E48" s="34">
        <v>1101.7083333333333</v>
      </c>
      <c r="F48" s="10">
        <v>165.5681086191899</v>
      </c>
    </row>
    <row r="49" spans="1:6">
      <c r="A49" s="3" t="s">
        <v>79</v>
      </c>
      <c r="B49" s="21" t="s">
        <v>3</v>
      </c>
      <c r="C49" s="34">
        <v>1177.4583333333333</v>
      </c>
      <c r="D49" s="14">
        <v>1877.8359092678438</v>
      </c>
      <c r="E49" s="34">
        <v>1101.7083333333333</v>
      </c>
      <c r="F49" s="10">
        <v>5452.2466412011645</v>
      </c>
    </row>
    <row r="50" spans="1:6">
      <c r="A50" s="3" t="s">
        <v>79</v>
      </c>
      <c r="B50" s="3" t="s">
        <v>0</v>
      </c>
      <c r="C50" s="34">
        <v>1177.4583333333333</v>
      </c>
      <c r="D50" s="14">
        <v>20204.477762788381</v>
      </c>
      <c r="E50" s="34">
        <v>1101.7083333333333</v>
      </c>
      <c r="F50" s="10">
        <v>14213.335550092659</v>
      </c>
    </row>
    <row r="51" spans="1:6">
      <c r="A51" s="3" t="s">
        <v>80</v>
      </c>
      <c r="B51" s="21" t="s">
        <v>1</v>
      </c>
      <c r="C51" s="34">
        <v>1228.5833333333333</v>
      </c>
      <c r="D51" s="14">
        <v>7824.7263121481392</v>
      </c>
      <c r="E51" s="34">
        <v>1372.0833333333333</v>
      </c>
      <c r="F51" s="10">
        <v>5597.2194023686607</v>
      </c>
    </row>
    <row r="52" spans="1:6">
      <c r="A52" s="3" t="s">
        <v>80</v>
      </c>
      <c r="B52" s="21" t="s">
        <v>2</v>
      </c>
      <c r="C52" s="34">
        <v>1228.5833333333333</v>
      </c>
      <c r="D52" s="14">
        <v>5464.0399131791364</v>
      </c>
      <c r="E52" s="34">
        <v>1372.0833333333333</v>
      </c>
      <c r="F52" s="10">
        <v>4237.7342058912845</v>
      </c>
    </row>
    <row r="53" spans="1:6">
      <c r="A53" s="3" t="s">
        <v>80</v>
      </c>
      <c r="B53" s="21" t="s">
        <v>4</v>
      </c>
      <c r="C53" s="34">
        <v>1226.4166666666667</v>
      </c>
      <c r="D53" s="14">
        <v>6820.4660188897196</v>
      </c>
      <c r="E53" s="34">
        <v>1372.0833333333333</v>
      </c>
      <c r="F53" s="10">
        <v>181.44688733677498</v>
      </c>
    </row>
    <row r="54" spans="1:6">
      <c r="A54" s="3" t="s">
        <v>80</v>
      </c>
      <c r="B54" s="21" t="s">
        <v>3</v>
      </c>
      <c r="C54" s="34">
        <v>1228.5833333333333</v>
      </c>
      <c r="D54" s="14">
        <v>2857.2066010988265</v>
      </c>
      <c r="E54" s="34">
        <v>1372.0833333333333</v>
      </c>
      <c r="F54" s="10">
        <v>4415.0582824172488</v>
      </c>
    </row>
    <row r="55" spans="1:6">
      <c r="A55" s="3" t="s">
        <v>80</v>
      </c>
      <c r="B55" s="3" t="s">
        <v>0</v>
      </c>
      <c r="C55" s="34">
        <v>1228.5833333333333</v>
      </c>
      <c r="D55" s="14">
        <v>22966.438845315821</v>
      </c>
      <c r="E55" s="34">
        <v>1372.0833333333333</v>
      </c>
      <c r="F55" s="10">
        <v>14431.458778013968</v>
      </c>
    </row>
    <row r="56" spans="1:6">
      <c r="A56" s="3" t="s">
        <v>81</v>
      </c>
      <c r="B56" s="21" t="s">
        <v>1</v>
      </c>
      <c r="C56" s="34">
        <v>2158.3333333333335</v>
      </c>
      <c r="D56" s="14">
        <v>7544.4660648648642</v>
      </c>
      <c r="E56" s="34">
        <v>2294.7916666666665</v>
      </c>
      <c r="F56" s="10">
        <v>6166.7971435315485</v>
      </c>
    </row>
    <row r="57" spans="1:6">
      <c r="A57" s="3" t="s">
        <v>81</v>
      </c>
      <c r="B57" s="21" t="s">
        <v>2</v>
      </c>
      <c r="C57" s="34">
        <v>2158.3333333333335</v>
      </c>
      <c r="D57" s="14">
        <v>4055.8141528957531</v>
      </c>
      <c r="E57" s="34">
        <v>2294.7916666666665</v>
      </c>
      <c r="F57" s="10">
        <v>2140.1880991375397</v>
      </c>
    </row>
    <row r="58" spans="1:6">
      <c r="A58" s="3" t="s">
        <v>81</v>
      </c>
      <c r="B58" s="21" t="s">
        <v>4</v>
      </c>
      <c r="C58" s="34">
        <v>2150.4166666666665</v>
      </c>
      <c r="D58" s="14">
        <v>7118.7162294129048</v>
      </c>
      <c r="E58" s="34">
        <v>2294.7916666666665</v>
      </c>
      <c r="F58" s="10">
        <v>184.06819718565589</v>
      </c>
    </row>
    <row r="59" spans="1:6">
      <c r="A59" s="3" t="s">
        <v>81</v>
      </c>
      <c r="B59" s="21" t="s">
        <v>3</v>
      </c>
      <c r="C59" s="34">
        <v>2158.3333333333335</v>
      </c>
      <c r="D59" s="14">
        <v>3256.5208332046332</v>
      </c>
      <c r="E59" s="34">
        <v>2294.7916666666665</v>
      </c>
      <c r="F59" s="10">
        <v>3192.5630489332725</v>
      </c>
    </row>
    <row r="60" spans="1:6">
      <c r="A60" s="3" t="s">
        <v>81</v>
      </c>
      <c r="B60" s="3" t="s">
        <v>0</v>
      </c>
      <c r="C60" s="34">
        <v>2158.3333333333335</v>
      </c>
      <c r="D60" s="14">
        <v>21975.517280378153</v>
      </c>
      <c r="E60" s="34">
        <v>2294.7916666666665</v>
      </c>
      <c r="F60" s="10">
        <v>11683.616488788017</v>
      </c>
    </row>
    <row r="61" spans="1:6">
      <c r="A61" s="3" t="s">
        <v>82</v>
      </c>
      <c r="B61" s="21" t="s">
        <v>1</v>
      </c>
      <c r="C61" s="34">
        <v>6188.583333333333</v>
      </c>
      <c r="D61" s="14">
        <v>5892.3673635592422</v>
      </c>
      <c r="E61" s="34">
        <v>6117.791666666667</v>
      </c>
      <c r="F61" s="10">
        <v>7475.0713667104828</v>
      </c>
    </row>
    <row r="62" spans="1:6">
      <c r="A62" s="3" t="s">
        <v>82</v>
      </c>
      <c r="B62" s="21" t="s">
        <v>2</v>
      </c>
      <c r="C62" s="34">
        <v>6188.583333333333</v>
      </c>
      <c r="D62" s="14">
        <v>3485.2923663197016</v>
      </c>
      <c r="E62" s="34">
        <v>6117.791666666667</v>
      </c>
      <c r="F62" s="10">
        <v>2436.3133524488003</v>
      </c>
    </row>
    <row r="63" spans="1:6">
      <c r="A63" s="3" t="s">
        <v>82</v>
      </c>
      <c r="B63" s="21" t="s">
        <v>4</v>
      </c>
      <c r="C63" s="34">
        <v>6140.375</v>
      </c>
      <c r="D63" s="14">
        <v>6809.1673391283111</v>
      </c>
      <c r="E63" s="34">
        <v>6117.791666666667</v>
      </c>
      <c r="F63" s="10">
        <v>360.44338139443016</v>
      </c>
    </row>
    <row r="64" spans="1:6">
      <c r="A64" s="3" t="s">
        <v>82</v>
      </c>
      <c r="B64" s="21" t="s">
        <v>3</v>
      </c>
      <c r="C64" s="34">
        <v>6188.583333333333</v>
      </c>
      <c r="D64" s="14">
        <v>2396.1844021922088</v>
      </c>
      <c r="E64" s="34">
        <v>6117.791666666667</v>
      </c>
      <c r="F64" s="10">
        <v>3020.8366567456937</v>
      </c>
    </row>
    <row r="65" spans="1:6">
      <c r="A65" s="3" t="s">
        <v>82</v>
      </c>
      <c r="B65" s="3" t="s">
        <v>0</v>
      </c>
      <c r="C65" s="34">
        <v>6188.583333333333</v>
      </c>
      <c r="D65" s="14">
        <v>18583.011471199461</v>
      </c>
      <c r="E65" s="34">
        <v>6117.791666666667</v>
      </c>
      <c r="F65" s="10">
        <v>13292.664757299408</v>
      </c>
    </row>
    <row r="66" spans="1:6">
      <c r="A66" s="3" t="s">
        <v>83</v>
      </c>
      <c r="B66" s="21" t="s">
        <v>1</v>
      </c>
      <c r="C66" s="34">
        <v>1964.5416666666667</v>
      </c>
      <c r="D66" s="14">
        <v>6585.8995736919132</v>
      </c>
      <c r="E66" s="34">
        <v>2395</v>
      </c>
      <c r="F66" s="10">
        <v>9491.8739561586644</v>
      </c>
    </row>
    <row r="67" spans="1:6">
      <c r="A67" s="3" t="s">
        <v>83</v>
      </c>
      <c r="B67" s="21" t="s">
        <v>2</v>
      </c>
      <c r="C67" s="34">
        <v>1964.5416666666667</v>
      </c>
      <c r="D67" s="14">
        <v>3849.6452879170292</v>
      </c>
      <c r="E67" s="34">
        <v>2395</v>
      </c>
      <c r="F67" s="10">
        <v>2881.8704070981212</v>
      </c>
    </row>
    <row r="68" spans="1:6">
      <c r="A68" s="3" t="s">
        <v>83</v>
      </c>
      <c r="B68" s="21" t="s">
        <v>4</v>
      </c>
      <c r="C68" s="34">
        <v>1953.125</v>
      </c>
      <c r="D68" s="14">
        <v>6996.3657574400004</v>
      </c>
      <c r="E68" s="34">
        <v>2395</v>
      </c>
      <c r="F68" s="10">
        <v>191.55486012526097</v>
      </c>
    </row>
    <row r="69" spans="1:6">
      <c r="A69" s="3" t="s">
        <v>83</v>
      </c>
      <c r="B69" s="21" t="s">
        <v>3</v>
      </c>
      <c r="C69" s="34">
        <v>1964.5416666666667</v>
      </c>
      <c r="D69" s="14">
        <v>2290.8075641052833</v>
      </c>
      <c r="E69" s="34">
        <v>2395</v>
      </c>
      <c r="F69" s="10">
        <v>3639.1057369519835</v>
      </c>
    </row>
    <row r="70" spans="1:6">
      <c r="A70" s="3" t="s">
        <v>83</v>
      </c>
      <c r="B70" s="3" t="s">
        <v>0</v>
      </c>
      <c r="C70" s="34">
        <v>1964.5416666666667</v>
      </c>
      <c r="D70" s="14">
        <v>19722.718183154226</v>
      </c>
      <c r="E70" s="34">
        <v>2395</v>
      </c>
      <c r="F70" s="10">
        <v>16204.40496033403</v>
      </c>
    </row>
    <row r="71" spans="1:6">
      <c r="A71" s="3" t="s">
        <v>84</v>
      </c>
      <c r="B71" s="21" t="s">
        <v>1</v>
      </c>
      <c r="C71" s="34">
        <v>2815.25</v>
      </c>
      <c r="D71" s="14">
        <v>7975.7095497735545</v>
      </c>
      <c r="E71" s="34">
        <v>3258</v>
      </c>
      <c r="F71" s="10">
        <v>5903.2340024554942</v>
      </c>
    </row>
    <row r="72" spans="1:6">
      <c r="A72" s="3" t="s">
        <v>84</v>
      </c>
      <c r="B72" s="21" t="s">
        <v>2</v>
      </c>
      <c r="C72" s="34">
        <v>2815.25</v>
      </c>
      <c r="D72" s="14">
        <v>4721.321230796555</v>
      </c>
      <c r="E72" s="34">
        <v>3258</v>
      </c>
      <c r="F72" s="10">
        <v>2834.0793047882134</v>
      </c>
    </row>
    <row r="73" spans="1:6">
      <c r="A73" s="3" t="s">
        <v>84</v>
      </c>
      <c r="B73" s="21" t="s">
        <v>4</v>
      </c>
      <c r="C73" s="34">
        <v>2793.4583333333335</v>
      </c>
      <c r="D73" s="14">
        <v>8023.2214089464969</v>
      </c>
      <c r="E73" s="34">
        <v>3258</v>
      </c>
      <c r="F73" s="10">
        <v>294.77551718845916</v>
      </c>
    </row>
    <row r="74" spans="1:6">
      <c r="A74" s="3" t="s">
        <v>84</v>
      </c>
      <c r="B74" s="21" t="s">
        <v>3</v>
      </c>
      <c r="C74" s="34">
        <v>2815.25</v>
      </c>
      <c r="D74" s="14">
        <v>3014.2803321197052</v>
      </c>
      <c r="E74" s="34">
        <v>3258</v>
      </c>
      <c r="F74" s="10">
        <v>3593.5859990791901</v>
      </c>
    </row>
    <row r="75" spans="1:6">
      <c r="A75" s="3" t="s">
        <v>84</v>
      </c>
      <c r="B75" s="3" t="s">
        <v>0</v>
      </c>
      <c r="C75" s="34">
        <v>2815.25</v>
      </c>
      <c r="D75" s="14">
        <v>23734.532521636313</v>
      </c>
      <c r="E75" s="34">
        <v>3258</v>
      </c>
      <c r="F75" s="10">
        <v>12625.674823511357</v>
      </c>
    </row>
    <row r="76" spans="1:6">
      <c r="A76" s="3" t="s">
        <v>85</v>
      </c>
      <c r="B76" s="21" t="s">
        <v>1</v>
      </c>
      <c r="C76" s="34">
        <v>1807.9583333333333</v>
      </c>
      <c r="D76" s="14">
        <v>6896.8272084072742</v>
      </c>
      <c r="E76" s="34">
        <v>2348.7916666666665</v>
      </c>
      <c r="F76" s="10">
        <v>5773.30606730411</v>
      </c>
    </row>
    <row r="77" spans="1:6">
      <c r="A77" s="3" t="s">
        <v>85</v>
      </c>
      <c r="B77" s="21" t="s">
        <v>2</v>
      </c>
      <c r="C77" s="34">
        <v>1807.9583333333333</v>
      </c>
      <c r="D77" s="14">
        <v>4518.1849240625943</v>
      </c>
      <c r="E77" s="34">
        <v>2348.7916666666665</v>
      </c>
      <c r="F77" s="10">
        <v>2847.8805101914104</v>
      </c>
    </row>
    <row r="78" spans="1:6">
      <c r="A78" s="3" t="s">
        <v>85</v>
      </c>
      <c r="B78" s="21" t="s">
        <v>4</v>
      </c>
      <c r="C78" s="34">
        <v>1800.9166666666667</v>
      </c>
      <c r="D78" s="14">
        <v>7470.6058553514413</v>
      </c>
      <c r="E78" s="34">
        <v>2348.7916666666665</v>
      </c>
      <c r="F78" s="10">
        <v>212.21610331553458</v>
      </c>
    </row>
    <row r="79" spans="1:6">
      <c r="A79" s="3" t="s">
        <v>85</v>
      </c>
      <c r="B79" s="21" t="s">
        <v>3</v>
      </c>
      <c r="C79" s="34">
        <v>1807.9583333333333</v>
      </c>
      <c r="D79" s="14">
        <v>2493.6814067433338</v>
      </c>
      <c r="E79" s="34">
        <v>2348.7916666666665</v>
      </c>
      <c r="F79" s="10">
        <v>2982.7867236699717</v>
      </c>
    </row>
    <row r="80" spans="1:6">
      <c r="A80" s="3" t="s">
        <v>85</v>
      </c>
      <c r="B80" s="3" t="s">
        <v>0</v>
      </c>
      <c r="C80" s="34">
        <v>1807.9583333333333</v>
      </c>
      <c r="D80" s="14">
        <v>21379.299394564645</v>
      </c>
      <c r="E80" s="34">
        <v>2348.7916666666665</v>
      </c>
      <c r="F80" s="10">
        <v>11816.189404481029</v>
      </c>
    </row>
    <row r="81" spans="1:6">
      <c r="A81" s="3" t="s">
        <v>86</v>
      </c>
      <c r="B81" s="21" t="s">
        <v>1</v>
      </c>
      <c r="C81" s="34">
        <v>126.83333333333333</v>
      </c>
      <c r="D81" s="14">
        <v>7560.8580551905379</v>
      </c>
      <c r="E81" s="34">
        <v>132.875</v>
      </c>
      <c r="F81" s="10">
        <v>1664.5096895578552</v>
      </c>
    </row>
    <row r="82" spans="1:6">
      <c r="A82" s="3" t="s">
        <v>86</v>
      </c>
      <c r="B82" s="21" t="s">
        <v>2</v>
      </c>
      <c r="C82" s="34">
        <v>126.83333333333333</v>
      </c>
      <c r="D82" s="14">
        <v>3695.4890144546653</v>
      </c>
      <c r="E82" s="34">
        <v>132.875</v>
      </c>
      <c r="F82" s="10">
        <v>1968.0524176857948</v>
      </c>
    </row>
    <row r="83" spans="1:6">
      <c r="A83" s="3" t="s">
        <v>86</v>
      </c>
      <c r="B83" s="21" t="s">
        <v>4</v>
      </c>
      <c r="C83" s="34">
        <v>126.625</v>
      </c>
      <c r="D83" s="14">
        <v>4982.4427640671274</v>
      </c>
      <c r="E83" s="34">
        <v>132.875</v>
      </c>
      <c r="F83" s="10">
        <v>311.55446848541862</v>
      </c>
    </row>
    <row r="84" spans="1:6">
      <c r="A84" s="3" t="s">
        <v>86</v>
      </c>
      <c r="B84" s="21" t="s">
        <v>3</v>
      </c>
      <c r="C84" s="34">
        <v>126.83333333333333</v>
      </c>
      <c r="D84" s="14">
        <v>2705.6341261498028</v>
      </c>
      <c r="E84" s="34">
        <v>132.875</v>
      </c>
      <c r="F84" s="10">
        <v>2576.6215992474126</v>
      </c>
    </row>
    <row r="85" spans="1:6">
      <c r="A85" s="3" t="s">
        <v>86</v>
      </c>
      <c r="B85" s="3" t="s">
        <v>0</v>
      </c>
      <c r="C85" s="34">
        <v>126.83333333333333</v>
      </c>
      <c r="D85" s="14">
        <v>18944.423959862135</v>
      </c>
      <c r="E85" s="34">
        <v>132.875</v>
      </c>
      <c r="F85" s="10">
        <v>6520.7381749764809</v>
      </c>
    </row>
    <row r="86" spans="1:6">
      <c r="A86" s="3" t="s">
        <v>87</v>
      </c>
      <c r="B86" s="21" t="s">
        <v>1</v>
      </c>
      <c r="C86" s="34">
        <v>1373</v>
      </c>
      <c r="D86" s="14">
        <v>7577.9496030589953</v>
      </c>
      <c r="E86" s="34">
        <v>1454.125</v>
      </c>
      <c r="F86" s="10">
        <v>5139.6194343677471</v>
      </c>
    </row>
    <row r="87" spans="1:6">
      <c r="A87" s="3" t="s">
        <v>87</v>
      </c>
      <c r="B87" s="21" t="s">
        <v>2</v>
      </c>
      <c r="C87" s="34">
        <v>1373</v>
      </c>
      <c r="D87" s="14">
        <v>3993.0168863801891</v>
      </c>
      <c r="E87" s="34">
        <v>1454.125</v>
      </c>
      <c r="F87" s="10">
        <v>1856.2313178028026</v>
      </c>
    </row>
    <row r="88" spans="1:6">
      <c r="A88" s="3" t="s">
        <v>87</v>
      </c>
      <c r="B88" s="21" t="s">
        <v>4</v>
      </c>
      <c r="C88" s="34">
        <v>1363.875</v>
      </c>
      <c r="D88" s="14">
        <v>7565.6148693978557</v>
      </c>
      <c r="E88" s="34">
        <v>1454.125</v>
      </c>
      <c r="F88" s="10">
        <v>329.86781053898397</v>
      </c>
    </row>
    <row r="89" spans="1:6">
      <c r="A89" s="3" t="s">
        <v>87</v>
      </c>
      <c r="B89" s="21" t="s">
        <v>3</v>
      </c>
      <c r="C89" s="34">
        <v>1373</v>
      </c>
      <c r="D89" s="14">
        <v>3022.8176110706481</v>
      </c>
      <c r="E89" s="34">
        <v>1454.125</v>
      </c>
      <c r="F89" s="10">
        <v>4250.1170635261751</v>
      </c>
    </row>
    <row r="90" spans="1:6">
      <c r="A90" s="3" t="s">
        <v>87</v>
      </c>
      <c r="B90" s="3" t="s">
        <v>0</v>
      </c>
      <c r="C90" s="34">
        <v>1373</v>
      </c>
      <c r="D90" s="14">
        <v>22159.398969907688</v>
      </c>
      <c r="E90" s="34">
        <v>1454.125</v>
      </c>
      <c r="F90" s="10">
        <v>11575.835626235708</v>
      </c>
    </row>
    <row r="91" spans="1:6">
      <c r="A91" s="3" t="s">
        <v>88</v>
      </c>
      <c r="B91" s="21" t="s">
        <v>1</v>
      </c>
      <c r="C91" s="34">
        <v>590.08333333333337</v>
      </c>
      <c r="D91" s="14">
        <v>7760.1918514334138</v>
      </c>
      <c r="E91" s="34">
        <v>749.75</v>
      </c>
      <c r="F91" s="10">
        <v>6577.1003467822611</v>
      </c>
    </row>
    <row r="92" spans="1:6">
      <c r="A92" s="3" t="s">
        <v>88</v>
      </c>
      <c r="B92" s="21" t="s">
        <v>2</v>
      </c>
      <c r="C92" s="34">
        <v>590.08333333333337</v>
      </c>
      <c r="D92" s="14">
        <v>4488.7264482417741</v>
      </c>
      <c r="E92" s="34">
        <v>749.75</v>
      </c>
      <c r="F92" s="10">
        <v>3610.798846282094</v>
      </c>
    </row>
    <row r="93" spans="1:6">
      <c r="A93" s="3" t="s">
        <v>88</v>
      </c>
      <c r="B93" s="21" t="s">
        <v>4</v>
      </c>
      <c r="C93" s="34">
        <v>588.25</v>
      </c>
      <c r="D93" s="14">
        <v>6790.229545261368</v>
      </c>
      <c r="E93" s="34">
        <v>749.75</v>
      </c>
      <c r="F93" s="10">
        <v>436.05151717239085</v>
      </c>
    </row>
    <row r="94" spans="1:6">
      <c r="A94" s="3" t="s">
        <v>88</v>
      </c>
      <c r="B94" s="21" t="s">
        <v>3</v>
      </c>
      <c r="C94" s="34">
        <v>590.08333333333337</v>
      </c>
      <c r="D94" s="14">
        <v>2773.7253410535236</v>
      </c>
      <c r="E94" s="34">
        <v>749.75</v>
      </c>
      <c r="F94" s="10">
        <v>3581.8596598866284</v>
      </c>
    </row>
    <row r="95" spans="1:6">
      <c r="A95" s="3" t="s">
        <v>88</v>
      </c>
      <c r="B95" s="3" t="s">
        <v>0</v>
      </c>
      <c r="C95" s="34">
        <v>590.08333333333337</v>
      </c>
      <c r="D95" s="14">
        <v>21812.87318599008</v>
      </c>
      <c r="E95" s="34">
        <v>749.75</v>
      </c>
      <c r="F95" s="10">
        <v>14205.810370123374</v>
      </c>
    </row>
    <row r="96" spans="1:6">
      <c r="A96" s="3" t="s">
        <v>89</v>
      </c>
      <c r="B96" s="21" t="s">
        <v>1</v>
      </c>
      <c r="C96" s="34">
        <v>3632.75</v>
      </c>
      <c r="D96" s="14">
        <v>6873.9083751978524</v>
      </c>
      <c r="E96" s="34">
        <v>3542.5416666666665</v>
      </c>
      <c r="F96" s="10">
        <v>5833.533212735676</v>
      </c>
    </row>
    <row r="97" spans="1:6">
      <c r="A97" s="3" t="s">
        <v>89</v>
      </c>
      <c r="B97" s="21" t="s">
        <v>2</v>
      </c>
      <c r="C97" s="34">
        <v>3632.75</v>
      </c>
      <c r="D97" s="14">
        <v>4186.1366003716194</v>
      </c>
      <c r="E97" s="34">
        <v>3542.5416666666665</v>
      </c>
      <c r="F97" s="10">
        <v>2654.0124435139551</v>
      </c>
    </row>
    <row r="98" spans="1:6">
      <c r="A98" s="3" t="s">
        <v>89</v>
      </c>
      <c r="B98" s="21" t="s">
        <v>4</v>
      </c>
      <c r="C98" s="34">
        <v>3612.875</v>
      </c>
      <c r="D98" s="14">
        <v>7812.9987309275866</v>
      </c>
      <c r="E98" s="34">
        <v>3542.5416666666665</v>
      </c>
      <c r="F98" s="10">
        <v>362.52652074193435</v>
      </c>
    </row>
    <row r="99" spans="1:6">
      <c r="A99" s="3" t="s">
        <v>89</v>
      </c>
      <c r="B99" s="21" t="s">
        <v>3</v>
      </c>
      <c r="C99" s="34">
        <v>3632.75</v>
      </c>
      <c r="D99" s="14">
        <v>2620.364035510288</v>
      </c>
      <c r="E99" s="34">
        <v>3542.5416666666665</v>
      </c>
      <c r="F99" s="10">
        <v>3631.058473083121</v>
      </c>
    </row>
    <row r="100" spans="1:6">
      <c r="A100" s="3" t="s">
        <v>89</v>
      </c>
      <c r="B100" s="3" t="s">
        <v>0</v>
      </c>
      <c r="C100" s="34">
        <v>3632.75</v>
      </c>
      <c r="D100" s="14">
        <v>21493.407742007344</v>
      </c>
      <c r="E100" s="34">
        <v>3542.5416666666665</v>
      </c>
      <c r="F100" s="10">
        <v>12481.130650074687</v>
      </c>
    </row>
    <row r="101" spans="1:6">
      <c r="A101" s="3" t="s">
        <v>90</v>
      </c>
      <c r="B101" s="21" t="s">
        <v>1</v>
      </c>
      <c r="C101" s="34">
        <v>547.91666666666663</v>
      </c>
      <c r="D101" s="14">
        <v>7800.2187193916343</v>
      </c>
      <c r="E101" s="34">
        <v>950.54166666666663</v>
      </c>
      <c r="F101" s="10">
        <v>8145.9733239819398</v>
      </c>
    </row>
    <row r="102" spans="1:6">
      <c r="A102" s="3" t="s">
        <v>90</v>
      </c>
      <c r="B102" s="21" t="s">
        <v>2</v>
      </c>
      <c r="C102" s="34">
        <v>547.91666666666663</v>
      </c>
      <c r="D102" s="14">
        <v>5012.3432121672995</v>
      </c>
      <c r="E102" s="34">
        <v>950.54166666666663</v>
      </c>
      <c r="F102" s="10">
        <v>3585.6675930390566</v>
      </c>
    </row>
    <row r="103" spans="1:6">
      <c r="A103" s="3" t="s">
        <v>90</v>
      </c>
      <c r="B103" s="21" t="s">
        <v>4</v>
      </c>
      <c r="C103" s="34">
        <v>544.66666666666663</v>
      </c>
      <c r="D103" s="14">
        <v>6136.8772307221534</v>
      </c>
      <c r="E103" s="34">
        <v>950.54166666666663</v>
      </c>
      <c r="F103" s="10">
        <v>485.85466707579008</v>
      </c>
    </row>
    <row r="104" spans="1:6">
      <c r="A104" s="3" t="s">
        <v>90</v>
      </c>
      <c r="B104" s="21" t="s">
        <v>3</v>
      </c>
      <c r="C104" s="34">
        <v>547.91666666666663</v>
      </c>
      <c r="D104" s="14">
        <v>2372.4797931558937</v>
      </c>
      <c r="E104" s="34">
        <v>950.54166666666663</v>
      </c>
      <c r="F104" s="10">
        <v>2797.3008372419235</v>
      </c>
    </row>
    <row r="105" spans="1:6">
      <c r="A105" s="3" t="s">
        <v>90</v>
      </c>
      <c r="B105" s="3" t="s">
        <v>0</v>
      </c>
      <c r="C105" s="34">
        <v>547.91666666666663</v>
      </c>
      <c r="D105" s="14">
        <v>21321.91895543698</v>
      </c>
      <c r="E105" s="34">
        <v>950.54166666666663</v>
      </c>
      <c r="F105" s="10">
        <v>15014.796421338709</v>
      </c>
    </row>
    <row r="106" spans="1:6">
      <c r="A106" s="3" t="s">
        <v>91</v>
      </c>
      <c r="B106" s="21" t="s">
        <v>1</v>
      </c>
      <c r="C106" s="34">
        <v>954.20833333333337</v>
      </c>
      <c r="D106" s="14">
        <v>4864.9189886904505</v>
      </c>
      <c r="E106" s="34">
        <v>1073.2916666666667</v>
      </c>
      <c r="F106" s="10">
        <v>4689.1163057572112</v>
      </c>
    </row>
    <row r="107" spans="1:6">
      <c r="A107" s="3" t="s">
        <v>91</v>
      </c>
      <c r="B107" s="21" t="s">
        <v>2</v>
      </c>
      <c r="C107" s="34">
        <v>954.20833333333337</v>
      </c>
      <c r="D107" s="14">
        <v>3077.7305515043017</v>
      </c>
      <c r="E107" s="34">
        <v>1073.2916666666667</v>
      </c>
      <c r="F107" s="10">
        <v>2714.7036173764509</v>
      </c>
    </row>
    <row r="108" spans="1:6">
      <c r="A108" s="3" t="s">
        <v>91</v>
      </c>
      <c r="B108" s="21" t="s">
        <v>4</v>
      </c>
      <c r="C108" s="34">
        <v>949.70833333333337</v>
      </c>
      <c r="D108" s="14">
        <v>7708.3054639582324</v>
      </c>
      <c r="E108" s="34">
        <v>1073.2916666666667</v>
      </c>
      <c r="F108" s="10">
        <v>311.08586358166076</v>
      </c>
    </row>
    <row r="109" spans="1:6">
      <c r="A109" s="3" t="s">
        <v>91</v>
      </c>
      <c r="B109" s="21" t="s">
        <v>3</v>
      </c>
      <c r="C109" s="34">
        <v>954.20833333333337</v>
      </c>
      <c r="D109" s="14">
        <v>2181.6416680494303</v>
      </c>
      <c r="E109" s="34">
        <v>1073.2916666666667</v>
      </c>
      <c r="F109" s="10">
        <v>4330.7834155052606</v>
      </c>
    </row>
    <row r="110" spans="1:6">
      <c r="A110" s="3" t="s">
        <v>91</v>
      </c>
      <c r="B110" s="3" t="s">
        <v>0</v>
      </c>
      <c r="C110" s="34">
        <v>954.20833333333337</v>
      </c>
      <c r="D110" s="14">
        <v>17832.596672202413</v>
      </c>
      <c r="E110" s="34">
        <v>1073.2916666666667</v>
      </c>
      <c r="F110" s="10">
        <v>12045.689202220583</v>
      </c>
    </row>
    <row r="111" spans="1:6">
      <c r="A111" s="3" t="s">
        <v>92</v>
      </c>
      <c r="B111" s="21" t="s">
        <v>1</v>
      </c>
      <c r="C111" s="34">
        <v>557</v>
      </c>
      <c r="D111" s="14">
        <v>7763.9781867145421</v>
      </c>
      <c r="E111" s="34">
        <v>626.625</v>
      </c>
      <c r="F111" s="10">
        <v>7844.622852583283</v>
      </c>
    </row>
    <row r="112" spans="1:6">
      <c r="A112" s="3" t="s">
        <v>92</v>
      </c>
      <c r="B112" s="21" t="s">
        <v>2</v>
      </c>
      <c r="C112" s="34">
        <v>557</v>
      </c>
      <c r="D112" s="14">
        <v>5410.3425224416515</v>
      </c>
      <c r="E112" s="34">
        <v>626.625</v>
      </c>
      <c r="F112" s="10">
        <v>4298.9707879513262</v>
      </c>
    </row>
    <row r="113" spans="1:6">
      <c r="A113" s="3" t="s">
        <v>92</v>
      </c>
      <c r="B113" s="21" t="s">
        <v>4</v>
      </c>
      <c r="C113" s="34">
        <v>553.66666666666663</v>
      </c>
      <c r="D113" s="14">
        <v>6014.1217459361833</v>
      </c>
      <c r="E113" s="34">
        <v>626.625</v>
      </c>
      <c r="F113" s="10">
        <v>166.08559345701175</v>
      </c>
    </row>
    <row r="114" spans="1:6">
      <c r="A114" s="3" t="s">
        <v>92</v>
      </c>
      <c r="B114" s="21" t="s">
        <v>3</v>
      </c>
      <c r="C114" s="34">
        <v>557</v>
      </c>
      <c r="D114" s="14">
        <v>2300.5170197486536</v>
      </c>
      <c r="E114" s="34">
        <v>626.625</v>
      </c>
      <c r="F114" s="10">
        <v>3872.7045521643731</v>
      </c>
    </row>
    <row r="115" spans="1:6">
      <c r="A115" s="3" t="s">
        <v>92</v>
      </c>
      <c r="B115" s="3" t="s">
        <v>0</v>
      </c>
      <c r="C115" s="34">
        <v>557</v>
      </c>
      <c r="D115" s="14">
        <v>21488.959474841031</v>
      </c>
      <c r="E115" s="34">
        <v>626.625</v>
      </c>
      <c r="F115" s="10">
        <v>16182.383786155995</v>
      </c>
    </row>
    <row r="116" spans="1:6">
      <c r="A116" s="3" t="s">
        <v>93</v>
      </c>
      <c r="B116" s="21" t="s">
        <v>1</v>
      </c>
      <c r="C116" s="34">
        <v>339.45833333333331</v>
      </c>
      <c r="D116" s="14">
        <v>5870.7333104210138</v>
      </c>
      <c r="E116" s="34">
        <v>382.04166666666669</v>
      </c>
      <c r="F116" s="10">
        <v>6795.5374544661372</v>
      </c>
    </row>
    <row r="117" spans="1:6">
      <c r="A117" s="3" t="s">
        <v>93</v>
      </c>
      <c r="B117" s="21" t="s">
        <v>2</v>
      </c>
      <c r="C117" s="34">
        <v>339.45833333333331</v>
      </c>
      <c r="D117" s="14">
        <v>3697.1314938013993</v>
      </c>
      <c r="E117" s="34">
        <v>382.04166666666669</v>
      </c>
      <c r="F117" s="10">
        <v>3041.5313338422943</v>
      </c>
    </row>
    <row r="118" spans="1:6">
      <c r="A118" s="3" t="s">
        <v>93</v>
      </c>
      <c r="B118" s="21" t="s">
        <v>4</v>
      </c>
      <c r="C118" s="34">
        <v>338.45833333333331</v>
      </c>
      <c r="D118" s="14">
        <v>7742.04781484673</v>
      </c>
      <c r="E118" s="34">
        <v>382.04166666666669</v>
      </c>
      <c r="F118" s="10">
        <v>214.40194132402664</v>
      </c>
    </row>
    <row r="119" spans="1:6">
      <c r="A119" s="3" t="s">
        <v>93</v>
      </c>
      <c r="B119" s="21" t="s">
        <v>3</v>
      </c>
      <c r="C119" s="34">
        <v>339.45833333333331</v>
      </c>
      <c r="D119" s="14">
        <v>2375.5443476126179</v>
      </c>
      <c r="E119" s="34">
        <v>382.04166666666669</v>
      </c>
      <c r="F119" s="10">
        <v>4294.6929567019306</v>
      </c>
    </row>
    <row r="120" spans="1:6">
      <c r="A120" s="3" t="s">
        <v>93</v>
      </c>
      <c r="B120" s="3" t="s">
        <v>0</v>
      </c>
      <c r="C120" s="34">
        <v>339.45833333333331</v>
      </c>
      <c r="D120" s="14">
        <v>19685.456966681762</v>
      </c>
      <c r="E120" s="34">
        <v>382.04166666666669</v>
      </c>
      <c r="F120" s="10">
        <v>14346.163686334388</v>
      </c>
    </row>
    <row r="121" spans="1:6">
      <c r="A121" s="3" t="s">
        <v>94</v>
      </c>
      <c r="B121" s="21" t="s">
        <v>1</v>
      </c>
      <c r="C121" s="34">
        <v>3428.9166666666665</v>
      </c>
      <c r="D121" s="14">
        <v>6398.402744306999</v>
      </c>
      <c r="E121" s="34">
        <v>3424.0833333333335</v>
      </c>
      <c r="F121" s="10">
        <v>5266.9337963931957</v>
      </c>
    </row>
    <row r="122" spans="1:6">
      <c r="A122" s="3" t="s">
        <v>94</v>
      </c>
      <c r="B122" s="21" t="s">
        <v>2</v>
      </c>
      <c r="C122" s="34">
        <v>3428.9166666666665</v>
      </c>
      <c r="D122" s="14">
        <v>4584.0577368945487</v>
      </c>
      <c r="E122" s="34">
        <v>3424.0833333333335</v>
      </c>
      <c r="F122" s="10">
        <v>3234.4784944875755</v>
      </c>
    </row>
    <row r="123" spans="1:6">
      <c r="A123" s="3" t="s">
        <v>94</v>
      </c>
      <c r="B123" s="21" t="s">
        <v>4</v>
      </c>
      <c r="C123" s="34">
        <v>3413.5416666666665</v>
      </c>
      <c r="D123" s="14">
        <v>7132.7796399145554</v>
      </c>
      <c r="E123" s="34">
        <v>3424.0833333333335</v>
      </c>
      <c r="F123" s="10">
        <v>465.59825062668841</v>
      </c>
    </row>
    <row r="124" spans="1:6">
      <c r="A124" s="3" t="s">
        <v>94</v>
      </c>
      <c r="B124" s="21" t="s">
        <v>3</v>
      </c>
      <c r="C124" s="34">
        <v>3428.9166666666665</v>
      </c>
      <c r="D124" s="14">
        <v>2492.2250613653491</v>
      </c>
      <c r="E124" s="34">
        <v>3424.0833333333335</v>
      </c>
      <c r="F124" s="10">
        <v>3596.3525113777409</v>
      </c>
    </row>
    <row r="125" spans="1:6">
      <c r="A125" s="3" t="s">
        <v>94</v>
      </c>
      <c r="B125" s="3" t="s">
        <v>0</v>
      </c>
      <c r="C125" s="34">
        <v>3428.9166666666665</v>
      </c>
      <c r="D125" s="14">
        <v>20607.46518248145</v>
      </c>
      <c r="E125" s="34">
        <v>3424.0833333333335</v>
      </c>
      <c r="F125" s="10">
        <v>12563.363052885201</v>
      </c>
    </row>
    <row r="126" spans="1:6">
      <c r="A126" s="3" t="s">
        <v>95</v>
      </c>
      <c r="B126" s="21" t="s">
        <v>1</v>
      </c>
      <c r="C126" s="34">
        <v>2867.4166666666665</v>
      </c>
      <c r="D126" s="14">
        <v>6873.5467726466904</v>
      </c>
      <c r="E126" s="34">
        <v>2716.4166666666665</v>
      </c>
      <c r="F126" s="10">
        <v>4676.6341779918403</v>
      </c>
    </row>
    <row r="127" spans="1:6">
      <c r="A127" s="3" t="s">
        <v>95</v>
      </c>
      <c r="B127" s="21" t="s">
        <v>2</v>
      </c>
      <c r="C127" s="34">
        <v>2867.4166666666665</v>
      </c>
      <c r="D127" s="14">
        <v>4188.5774274172454</v>
      </c>
      <c r="E127" s="34">
        <v>2716.4166666666665</v>
      </c>
      <c r="F127" s="10">
        <v>3495.2035125931834</v>
      </c>
    </row>
    <row r="128" spans="1:6">
      <c r="A128" s="3" t="s">
        <v>95</v>
      </c>
      <c r="B128" s="21" t="s">
        <v>4</v>
      </c>
      <c r="C128" s="34">
        <v>2857.125</v>
      </c>
      <c r="D128" s="14">
        <v>6390.3943474646712</v>
      </c>
      <c r="E128" s="34">
        <v>2716.4166666666665</v>
      </c>
      <c r="F128" s="10">
        <v>157.09293615976929</v>
      </c>
    </row>
    <row r="129" spans="1:6">
      <c r="A129" s="3" t="s">
        <v>95</v>
      </c>
      <c r="B129" s="21" t="s">
        <v>3</v>
      </c>
      <c r="C129" s="34">
        <v>2867.4166666666665</v>
      </c>
      <c r="D129" s="14">
        <v>2807.9052649016248</v>
      </c>
      <c r="E129" s="34">
        <v>2716.4166666666665</v>
      </c>
      <c r="F129" s="10">
        <v>3544.6137656839592</v>
      </c>
    </row>
    <row r="130" spans="1:6">
      <c r="A130" s="3" t="s">
        <v>95</v>
      </c>
      <c r="B130" s="3" t="s">
        <v>0</v>
      </c>
      <c r="C130" s="34">
        <v>2867.4166666666665</v>
      </c>
      <c r="D130" s="14">
        <v>20260.423812430232</v>
      </c>
      <c r="E130" s="34">
        <v>2716.4166666666665</v>
      </c>
      <c r="F130" s="10">
        <v>11873.544392428754</v>
      </c>
    </row>
    <row r="131" spans="1:6">
      <c r="A131" s="3" t="s">
        <v>96</v>
      </c>
      <c r="B131" s="21" t="s">
        <v>1</v>
      </c>
      <c r="C131" s="34">
        <v>2732.4583333333335</v>
      </c>
      <c r="D131" s="14">
        <v>6374.6847564006766</v>
      </c>
      <c r="E131" s="34">
        <v>2461.9583333333335</v>
      </c>
      <c r="F131" s="10">
        <v>6237.4579525107047</v>
      </c>
    </row>
    <row r="132" spans="1:6">
      <c r="A132" s="3" t="s">
        <v>96</v>
      </c>
      <c r="B132" s="21" t="s">
        <v>2</v>
      </c>
      <c r="C132" s="34">
        <v>2732.4583333333335</v>
      </c>
      <c r="D132" s="14">
        <v>3619.1241159517522</v>
      </c>
      <c r="E132" s="34">
        <v>2461.9583333333335</v>
      </c>
      <c r="F132" s="10">
        <v>2208.2500509418319</v>
      </c>
    </row>
    <row r="133" spans="1:6">
      <c r="A133" s="3" t="s">
        <v>96</v>
      </c>
      <c r="B133" s="21" t="s">
        <v>4</v>
      </c>
      <c r="C133" s="34">
        <v>2715.5416666666665</v>
      </c>
      <c r="D133" s="14">
        <v>8039.0332812667821</v>
      </c>
      <c r="E133" s="34">
        <v>2461.9583333333335</v>
      </c>
      <c r="F133" s="10">
        <v>309.07636806742602</v>
      </c>
    </row>
    <row r="134" spans="1:6">
      <c r="A134" s="3" t="s">
        <v>96</v>
      </c>
      <c r="B134" s="21" t="s">
        <v>3</v>
      </c>
      <c r="C134" s="34">
        <v>2732.4583333333335</v>
      </c>
      <c r="D134" s="14">
        <v>2967.1303075679712</v>
      </c>
      <c r="E134" s="34">
        <v>2461.9583333333335</v>
      </c>
      <c r="F134" s="10">
        <v>3835.2218464298412</v>
      </c>
    </row>
    <row r="135" spans="1:6">
      <c r="A135" s="3" t="s">
        <v>96</v>
      </c>
      <c r="B135" s="3" t="s">
        <v>0</v>
      </c>
      <c r="C135" s="34">
        <v>2732.4583333333335</v>
      </c>
      <c r="D135" s="14">
        <v>20999.972461187182</v>
      </c>
      <c r="E135" s="34">
        <v>2461.9583333333335</v>
      </c>
      <c r="F135" s="10">
        <v>12590.006217949805</v>
      </c>
    </row>
    <row r="136" spans="1:6">
      <c r="A136" s="3" t="s">
        <v>97</v>
      </c>
      <c r="B136" s="21" t="s">
        <v>1</v>
      </c>
      <c r="C136" s="34">
        <v>6958.958333333333</v>
      </c>
      <c r="D136" s="14">
        <v>7597.5871154087963</v>
      </c>
      <c r="E136" s="34">
        <v>7073.5</v>
      </c>
      <c r="F136" s="10">
        <v>5082.577525977239</v>
      </c>
    </row>
    <row r="137" spans="1:6">
      <c r="A137" s="3" t="s">
        <v>97</v>
      </c>
      <c r="B137" s="21" t="s">
        <v>2</v>
      </c>
      <c r="C137" s="34">
        <v>6958.958333333333</v>
      </c>
      <c r="D137" s="14">
        <v>3954.0037922342294</v>
      </c>
      <c r="E137" s="34">
        <v>7073.5</v>
      </c>
      <c r="F137" s="10">
        <v>2690.4878101364243</v>
      </c>
    </row>
    <row r="138" spans="1:6">
      <c r="A138" s="3" t="s">
        <v>97</v>
      </c>
      <c r="B138" s="21" t="s">
        <v>4</v>
      </c>
      <c r="C138" s="34">
        <v>6914.875</v>
      </c>
      <c r="D138" s="14">
        <v>6844.4195831450324</v>
      </c>
      <c r="E138" s="34">
        <v>7073.5</v>
      </c>
      <c r="F138" s="10">
        <v>414.80818830847534</v>
      </c>
    </row>
    <row r="139" spans="1:6">
      <c r="A139" s="3" t="s">
        <v>97</v>
      </c>
      <c r="B139" s="21" t="s">
        <v>3</v>
      </c>
      <c r="C139" s="34">
        <v>6958.958333333333</v>
      </c>
      <c r="D139" s="14">
        <v>3447.4784882794966</v>
      </c>
      <c r="E139" s="34">
        <v>7073.5</v>
      </c>
      <c r="F139" s="10">
        <v>3879.9952986498911</v>
      </c>
    </row>
    <row r="140" spans="1:6">
      <c r="A140" s="3" t="s">
        <v>97</v>
      </c>
      <c r="B140" s="3" t="s">
        <v>0</v>
      </c>
      <c r="C140" s="34">
        <v>6958.958333333333</v>
      </c>
      <c r="D140" s="14">
        <v>21843.488979067555</v>
      </c>
      <c r="E140" s="34">
        <v>7073.5</v>
      </c>
      <c r="F140" s="10">
        <v>12067.868823072029</v>
      </c>
    </row>
    <row r="141" spans="1:6">
      <c r="A141" s="3" t="s">
        <v>98</v>
      </c>
      <c r="B141" s="21" t="s">
        <v>1</v>
      </c>
      <c r="C141" s="34">
        <v>300.66666666666669</v>
      </c>
      <c r="D141" s="14">
        <v>9357.4943680709548</v>
      </c>
      <c r="E141" s="34">
        <v>331.16666666666669</v>
      </c>
      <c r="F141" s="10">
        <v>6741.2438500251637</v>
      </c>
    </row>
    <row r="142" spans="1:6">
      <c r="A142" s="3" t="s">
        <v>98</v>
      </c>
      <c r="B142" s="21" t="s">
        <v>2</v>
      </c>
      <c r="C142" s="34">
        <v>300.66666666666669</v>
      </c>
      <c r="D142" s="14">
        <v>4178.4266574279382</v>
      </c>
      <c r="E142" s="34">
        <v>331.16666666666669</v>
      </c>
      <c r="F142" s="10">
        <v>2322.2383694011069</v>
      </c>
    </row>
    <row r="143" spans="1:6">
      <c r="A143" s="3" t="s">
        <v>98</v>
      </c>
      <c r="B143" s="21" t="s">
        <v>4</v>
      </c>
      <c r="C143" s="34">
        <v>296.20833333333331</v>
      </c>
      <c r="D143" s="14">
        <v>5323.3683781122518</v>
      </c>
      <c r="E143" s="34">
        <v>331.16666666666669</v>
      </c>
      <c r="F143" s="10">
        <v>118.49248112732764</v>
      </c>
    </row>
    <row r="144" spans="1:6">
      <c r="A144" s="3" t="s">
        <v>98</v>
      </c>
      <c r="B144" s="21" t="s">
        <v>3</v>
      </c>
      <c r="C144" s="34">
        <v>300.66666666666669</v>
      </c>
      <c r="D144" s="14">
        <v>2912.0253991130821</v>
      </c>
      <c r="E144" s="34">
        <v>331.16666666666669</v>
      </c>
      <c r="F144" s="10">
        <v>2635.7205083039757</v>
      </c>
    </row>
    <row r="145" spans="1:6">
      <c r="A145" s="3" t="s">
        <v>98</v>
      </c>
      <c r="B145" s="3" t="s">
        <v>0</v>
      </c>
      <c r="C145" s="34">
        <v>300.66666666666669</v>
      </c>
      <c r="D145" s="14">
        <v>21771.314802724228</v>
      </c>
      <c r="E145" s="34">
        <v>331.16666666666669</v>
      </c>
      <c r="F145" s="10">
        <v>11817.695208857574</v>
      </c>
    </row>
    <row r="146" spans="1:6">
      <c r="A146" s="3" t="s">
        <v>99</v>
      </c>
      <c r="B146" s="21" t="s">
        <v>1</v>
      </c>
      <c r="C146" s="34">
        <v>391.66666666666669</v>
      </c>
      <c r="D146" s="14">
        <v>6752.0546170212765</v>
      </c>
      <c r="E146" s="34">
        <v>422.95833333333331</v>
      </c>
      <c r="F146" s="10">
        <v>5098.3010146783563</v>
      </c>
    </row>
    <row r="147" spans="1:6">
      <c r="A147" s="3" t="s">
        <v>99</v>
      </c>
      <c r="B147" s="21" t="s">
        <v>2</v>
      </c>
      <c r="C147" s="34">
        <v>391.66666666666669</v>
      </c>
      <c r="D147" s="14">
        <v>4040.4371106382978</v>
      </c>
      <c r="E147" s="34">
        <v>422.95833333333331</v>
      </c>
      <c r="F147" s="10">
        <v>2886.4353856762878</v>
      </c>
    </row>
    <row r="148" spans="1:6">
      <c r="A148" s="3" t="s">
        <v>99</v>
      </c>
      <c r="B148" s="21" t="s">
        <v>4</v>
      </c>
      <c r="C148" s="34">
        <v>388.41666666666669</v>
      </c>
      <c r="D148" s="14">
        <v>5851.8008496030889</v>
      </c>
      <c r="E148" s="34">
        <v>422.95833333333331</v>
      </c>
      <c r="F148" s="10">
        <v>259.1570288641513</v>
      </c>
    </row>
    <row r="149" spans="1:6">
      <c r="A149" s="3" t="s">
        <v>99</v>
      </c>
      <c r="B149" s="21" t="s">
        <v>3</v>
      </c>
      <c r="C149" s="34">
        <v>391.66666666666669</v>
      </c>
      <c r="D149" s="14">
        <v>2649.4241617021275</v>
      </c>
      <c r="E149" s="34">
        <v>422.95833333333331</v>
      </c>
      <c r="F149" s="10">
        <v>2508.8202935671361</v>
      </c>
    </row>
    <row r="150" spans="1:6">
      <c r="A150" s="3" t="s">
        <v>99</v>
      </c>
      <c r="B150" s="3" t="s">
        <v>0</v>
      </c>
      <c r="C150" s="34">
        <v>391.66666666666669</v>
      </c>
      <c r="D150" s="14">
        <v>19293.716738964791</v>
      </c>
      <c r="E150" s="34">
        <v>422.95833333333331</v>
      </c>
      <c r="F150" s="10">
        <v>10752.713722785931</v>
      </c>
    </row>
    <row r="151" spans="1:6">
      <c r="A151" s="3" t="s">
        <v>100</v>
      </c>
      <c r="B151" s="21" t="s">
        <v>1</v>
      </c>
      <c r="C151" s="34">
        <v>2012.7083333333333</v>
      </c>
      <c r="D151" s="14">
        <v>6868.9159929613907</v>
      </c>
      <c r="E151" s="34">
        <v>3473.4583333333335</v>
      </c>
      <c r="F151" s="10">
        <v>5374.0682912083294</v>
      </c>
    </row>
    <row r="152" spans="1:6">
      <c r="A152" s="3" t="s">
        <v>100</v>
      </c>
      <c r="B152" s="21" t="s">
        <v>2</v>
      </c>
      <c r="C152" s="34">
        <v>2012.7083333333333</v>
      </c>
      <c r="D152" s="14">
        <v>4902.4635197184552</v>
      </c>
      <c r="E152" s="34">
        <v>3473.4583333333335</v>
      </c>
      <c r="F152" s="10">
        <v>2968.9167971402176</v>
      </c>
    </row>
    <row r="153" spans="1:6">
      <c r="A153" s="3" t="s">
        <v>100</v>
      </c>
      <c r="B153" s="21" t="s">
        <v>4</v>
      </c>
      <c r="C153" s="34">
        <v>1990.625</v>
      </c>
      <c r="D153" s="14">
        <v>7604.6455912087913</v>
      </c>
      <c r="E153" s="34">
        <v>3473.4583333333335</v>
      </c>
      <c r="F153" s="10">
        <v>423.08150954260282</v>
      </c>
    </row>
    <row r="154" spans="1:6">
      <c r="A154" s="3" t="s">
        <v>100</v>
      </c>
      <c r="B154" s="21" t="s">
        <v>3</v>
      </c>
      <c r="C154" s="34">
        <v>2012.7083333333333</v>
      </c>
      <c r="D154" s="14">
        <v>2640.4607125556363</v>
      </c>
      <c r="E154" s="34">
        <v>3473.4583333333335</v>
      </c>
      <c r="F154" s="10">
        <v>2756.0439240430405</v>
      </c>
    </row>
    <row r="155" spans="1:6">
      <c r="A155" s="3" t="s">
        <v>100</v>
      </c>
      <c r="B155" s="3" t="s">
        <v>0</v>
      </c>
      <c r="C155" s="34">
        <v>2012.7083333333333</v>
      </c>
      <c r="D155" s="14">
        <v>22016.48581644427</v>
      </c>
      <c r="E155" s="34">
        <v>3473.4583333333335</v>
      </c>
      <c r="F155" s="10">
        <v>11522.110521934192</v>
      </c>
    </row>
    <row r="156" spans="1:6">
      <c r="A156" s="3" t="s">
        <v>101</v>
      </c>
      <c r="B156" s="21" t="s">
        <v>1</v>
      </c>
      <c r="C156" s="34">
        <v>489.20833333333331</v>
      </c>
      <c r="D156" s="14">
        <v>8680.8025858104083</v>
      </c>
      <c r="E156" s="34">
        <v>736.79166666666663</v>
      </c>
      <c r="F156" s="10">
        <v>5617.4263190635065</v>
      </c>
    </row>
    <row r="157" spans="1:6">
      <c r="A157" s="3" t="s">
        <v>101</v>
      </c>
      <c r="B157" s="21" t="s">
        <v>2</v>
      </c>
      <c r="C157" s="34">
        <v>489.20833333333331</v>
      </c>
      <c r="D157" s="14">
        <v>5039.2657627118642</v>
      </c>
      <c r="E157" s="34">
        <v>736.79166666666663</v>
      </c>
      <c r="F157" s="10">
        <v>3278.2220867499855</v>
      </c>
    </row>
    <row r="158" spans="1:6">
      <c r="A158" s="3" t="s">
        <v>101</v>
      </c>
      <c r="B158" s="21" t="s">
        <v>4</v>
      </c>
      <c r="C158" s="34">
        <v>486.875</v>
      </c>
      <c r="D158" s="14">
        <v>8436.068446726571</v>
      </c>
      <c r="E158" s="34">
        <v>736.79166666666663</v>
      </c>
      <c r="F158" s="10">
        <v>216.78185601990614</v>
      </c>
    </row>
    <row r="159" spans="1:6">
      <c r="A159" s="3" t="s">
        <v>101</v>
      </c>
      <c r="B159" s="21" t="s">
        <v>3</v>
      </c>
      <c r="C159" s="34">
        <v>489.20833333333331</v>
      </c>
      <c r="D159" s="14">
        <v>3009.6326752406098</v>
      </c>
      <c r="E159" s="34">
        <v>736.79166666666663</v>
      </c>
      <c r="F159" s="10">
        <v>3041.3641214726013</v>
      </c>
    </row>
    <row r="160" spans="1:6">
      <c r="A160" s="3" t="s">
        <v>101</v>
      </c>
      <c r="B160" s="3" t="s">
        <v>0</v>
      </c>
      <c r="C160" s="34">
        <v>489.20833333333331</v>
      </c>
      <c r="D160" s="14">
        <v>25165.769470489453</v>
      </c>
      <c r="E160" s="34">
        <v>736.79166666666663</v>
      </c>
      <c r="F160" s="10">
        <v>12153.794383306</v>
      </c>
    </row>
    <row r="161" spans="1:6">
      <c r="A161" s="3" t="s">
        <v>102</v>
      </c>
      <c r="B161" s="21" t="s">
        <v>1</v>
      </c>
      <c r="C161" s="34">
        <v>1592.875</v>
      </c>
      <c r="D161" s="14">
        <v>7763.4082335399826</v>
      </c>
      <c r="E161" s="34">
        <v>1911.5</v>
      </c>
      <c r="F161" s="10">
        <v>5967.664533089197</v>
      </c>
    </row>
    <row r="162" spans="1:6">
      <c r="A162" s="3" t="s">
        <v>102</v>
      </c>
      <c r="B162" s="21" t="s">
        <v>2</v>
      </c>
      <c r="C162" s="34">
        <v>1592.875</v>
      </c>
      <c r="D162" s="14">
        <v>4772.3225049046532</v>
      </c>
      <c r="E162" s="34">
        <v>1911.5</v>
      </c>
      <c r="F162" s="10">
        <v>3737.3501438660742</v>
      </c>
    </row>
    <row r="163" spans="1:6">
      <c r="A163" s="3" t="s">
        <v>102</v>
      </c>
      <c r="B163" s="21" t="s">
        <v>4</v>
      </c>
      <c r="C163" s="34">
        <v>1586.4166666666667</v>
      </c>
      <c r="D163" s="14">
        <v>6585.3186174292168</v>
      </c>
      <c r="E163" s="34">
        <v>1911.5</v>
      </c>
      <c r="F163" s="10">
        <v>116.12966518441016</v>
      </c>
    </row>
    <row r="164" spans="1:6">
      <c r="A164" s="3" t="s">
        <v>102</v>
      </c>
      <c r="B164" s="21" t="s">
        <v>3</v>
      </c>
      <c r="C164" s="34">
        <v>1592.875</v>
      </c>
      <c r="D164" s="14">
        <v>2685.0709189358863</v>
      </c>
      <c r="E164" s="34">
        <v>1911.5</v>
      </c>
      <c r="F164" s="10">
        <v>4187.5126706774781</v>
      </c>
    </row>
    <row r="165" spans="1:6">
      <c r="A165" s="3" t="s">
        <v>102</v>
      </c>
      <c r="B165" s="3" t="s">
        <v>0</v>
      </c>
      <c r="C165" s="34">
        <v>1592.875</v>
      </c>
      <c r="D165" s="14">
        <v>21806.120274809738</v>
      </c>
      <c r="E165" s="34">
        <v>1911.5</v>
      </c>
      <c r="F165" s="10">
        <v>14008.657012817159</v>
      </c>
    </row>
    <row r="166" spans="1:6">
      <c r="A166" s="3" t="s">
        <v>103</v>
      </c>
      <c r="B166" s="21" t="s">
        <v>1</v>
      </c>
      <c r="C166" s="34">
        <v>4216.541666666667</v>
      </c>
      <c r="D166" s="14">
        <v>8884.340244078383</v>
      </c>
      <c r="E166" s="34">
        <v>4674.208333333333</v>
      </c>
      <c r="F166" s="10">
        <v>5845.3417748103511</v>
      </c>
    </row>
    <row r="167" spans="1:6">
      <c r="A167" s="3" t="s">
        <v>103</v>
      </c>
      <c r="B167" s="21" t="s">
        <v>2</v>
      </c>
      <c r="C167" s="34">
        <v>4216.541666666667</v>
      </c>
      <c r="D167" s="14">
        <v>4624.591726236943</v>
      </c>
      <c r="E167" s="34">
        <v>4674.208333333333</v>
      </c>
      <c r="F167" s="10">
        <v>3377.4891102771408</v>
      </c>
    </row>
    <row r="168" spans="1:6">
      <c r="A168" s="3" t="s">
        <v>103</v>
      </c>
      <c r="B168" s="21" t="s">
        <v>4</v>
      </c>
      <c r="C168" s="34">
        <v>4185.041666666667</v>
      </c>
      <c r="D168" s="14">
        <v>7129.716169293416</v>
      </c>
      <c r="E168" s="34">
        <v>4674.208333333333</v>
      </c>
      <c r="F168" s="10">
        <v>462.30559613481785</v>
      </c>
    </row>
    <row r="169" spans="1:6">
      <c r="A169" s="3" t="s">
        <v>103</v>
      </c>
      <c r="B169" s="21" t="s">
        <v>3</v>
      </c>
      <c r="C169" s="34">
        <v>4216.541666666667</v>
      </c>
      <c r="D169" s="14">
        <v>2646.6318578613991</v>
      </c>
      <c r="E169" s="34">
        <v>4674.208333333333</v>
      </c>
      <c r="F169" s="10">
        <v>3570.2530203866968</v>
      </c>
    </row>
    <row r="170" spans="1:6">
      <c r="A170" s="3" t="s">
        <v>103</v>
      </c>
      <c r="B170" s="3" t="s">
        <v>0</v>
      </c>
      <c r="C170" s="34">
        <v>4216.541666666667</v>
      </c>
      <c r="D170" s="14">
        <v>23285.279997470141</v>
      </c>
      <c r="E170" s="34">
        <v>4674.208333333333</v>
      </c>
      <c r="F170" s="10">
        <v>13255.389501609006</v>
      </c>
    </row>
    <row r="171" spans="1:6">
      <c r="A171" s="3" t="s">
        <v>104</v>
      </c>
      <c r="B171" s="21" t="s">
        <v>1</v>
      </c>
      <c r="C171" s="34">
        <v>1847.0833333333333</v>
      </c>
      <c r="D171" s="14">
        <v>8298.2343099481168</v>
      </c>
      <c r="E171" s="34">
        <v>2570.7916666666665</v>
      </c>
      <c r="F171" s="10">
        <v>5217.5675761357552</v>
      </c>
    </row>
    <row r="172" spans="1:6">
      <c r="A172" s="3" t="s">
        <v>104</v>
      </c>
      <c r="B172" s="21" t="s">
        <v>2</v>
      </c>
      <c r="C172" s="34">
        <v>1847.0833333333333</v>
      </c>
      <c r="D172" s="14">
        <v>4570.8541908414172</v>
      </c>
      <c r="E172" s="34">
        <v>2570.7916666666665</v>
      </c>
      <c r="F172" s="10">
        <v>3122.0369950890617</v>
      </c>
    </row>
    <row r="173" spans="1:6">
      <c r="A173" s="3" t="s">
        <v>104</v>
      </c>
      <c r="B173" s="21" t="s">
        <v>4</v>
      </c>
      <c r="C173" s="34">
        <v>1838.7083333333333</v>
      </c>
      <c r="D173" s="14">
        <v>6077.7941625688327</v>
      </c>
      <c r="E173" s="34">
        <v>2570.7916666666665</v>
      </c>
      <c r="F173" s="10">
        <v>224.82148300620753</v>
      </c>
    </row>
    <row r="174" spans="1:6">
      <c r="A174" s="3" t="s">
        <v>104</v>
      </c>
      <c r="B174" s="21" t="s">
        <v>3</v>
      </c>
      <c r="C174" s="34">
        <v>1847.0833333333333</v>
      </c>
      <c r="D174" s="14">
        <v>2745.5676083916087</v>
      </c>
      <c r="E174" s="34">
        <v>2570.7916666666665</v>
      </c>
      <c r="F174" s="10">
        <v>4342.8486037050843</v>
      </c>
    </row>
    <row r="175" spans="1:6">
      <c r="A175" s="3" t="s">
        <v>104</v>
      </c>
      <c r="B175" s="3" t="s">
        <v>0</v>
      </c>
      <c r="C175" s="34">
        <v>1847.0833333333333</v>
      </c>
      <c r="D175" s="14">
        <v>21692.450271749974</v>
      </c>
      <c r="E175" s="34">
        <v>2570.7916666666665</v>
      </c>
      <c r="F175" s="10">
        <v>12907.274657936108</v>
      </c>
    </row>
    <row r="176" spans="1:6">
      <c r="A176" s="3" t="s">
        <v>105</v>
      </c>
      <c r="B176" s="21" t="s">
        <v>1</v>
      </c>
      <c r="C176" s="34">
        <v>5190.375</v>
      </c>
      <c r="D176" s="14">
        <v>8008.9733053970085</v>
      </c>
      <c r="E176" s="34">
        <v>7229.041666666667</v>
      </c>
      <c r="F176" s="10">
        <v>4518.8185123662079</v>
      </c>
    </row>
    <row r="177" spans="1:6">
      <c r="A177" s="3" t="s">
        <v>105</v>
      </c>
      <c r="B177" s="21" t="s">
        <v>2</v>
      </c>
      <c r="C177" s="34">
        <v>5190.375</v>
      </c>
      <c r="D177" s="14">
        <v>5187.5387375671316</v>
      </c>
      <c r="E177" s="34">
        <v>7229.041666666667</v>
      </c>
      <c r="F177" s="10">
        <v>3866.4996743459542</v>
      </c>
    </row>
    <row r="178" spans="1:6">
      <c r="A178" s="3" t="s">
        <v>105</v>
      </c>
      <c r="B178" s="21" t="s">
        <v>4</v>
      </c>
      <c r="C178" s="34">
        <v>5146.666666666667</v>
      </c>
      <c r="D178" s="14">
        <v>7336.5036810233159</v>
      </c>
      <c r="E178" s="34">
        <v>7229.041666666667</v>
      </c>
      <c r="F178" s="10">
        <v>346.02040150550152</v>
      </c>
    </row>
    <row r="179" spans="1:6">
      <c r="A179" s="3" t="s">
        <v>105</v>
      </c>
      <c r="B179" s="21" t="s">
        <v>3</v>
      </c>
      <c r="C179" s="34">
        <v>5190.375</v>
      </c>
      <c r="D179" s="14">
        <v>2296.104012715844</v>
      </c>
      <c r="E179" s="34">
        <v>7229.041666666667</v>
      </c>
      <c r="F179" s="10">
        <v>2800.9419655671281</v>
      </c>
    </row>
    <row r="180" spans="1:6">
      <c r="A180" s="3" t="s">
        <v>105</v>
      </c>
      <c r="B180" s="3" t="s">
        <v>0</v>
      </c>
      <c r="C180" s="34">
        <v>5190.375</v>
      </c>
      <c r="D180" s="14">
        <v>22829.119736703298</v>
      </c>
      <c r="E180" s="34">
        <v>7229.041666666667</v>
      </c>
      <c r="F180" s="10">
        <v>11532.280553784793</v>
      </c>
    </row>
    <row r="181" spans="1:6">
      <c r="A181" s="3" t="s">
        <v>106</v>
      </c>
      <c r="B181" s="21" t="s">
        <v>1</v>
      </c>
      <c r="C181" s="34">
        <v>1268.375</v>
      </c>
      <c r="D181" s="14">
        <v>6959.4654853651336</v>
      </c>
      <c r="E181" s="34">
        <v>1403.2916666666667</v>
      </c>
      <c r="F181" s="10">
        <v>5371.0208355354971</v>
      </c>
    </row>
    <row r="182" spans="1:6">
      <c r="A182" s="3" t="s">
        <v>106</v>
      </c>
      <c r="B182" s="21" t="s">
        <v>2</v>
      </c>
      <c r="C182" s="34">
        <v>1268.375</v>
      </c>
      <c r="D182" s="14">
        <v>4416.1161249630431</v>
      </c>
      <c r="E182" s="34">
        <v>1403.2916666666667</v>
      </c>
      <c r="F182" s="10">
        <v>2898.3118239852729</v>
      </c>
    </row>
    <row r="183" spans="1:6">
      <c r="A183" s="3" t="s">
        <v>106</v>
      </c>
      <c r="B183" s="21" t="s">
        <v>4</v>
      </c>
      <c r="C183" s="34">
        <v>1261.2916666666667</v>
      </c>
      <c r="D183" s="14">
        <v>6042.0478913811894</v>
      </c>
      <c r="E183" s="34">
        <v>1403.2916666666667</v>
      </c>
      <c r="F183" s="10">
        <v>508.03945247780518</v>
      </c>
    </row>
    <row r="184" spans="1:6">
      <c r="A184" s="3" t="s">
        <v>106</v>
      </c>
      <c r="B184" s="21" t="s">
        <v>3</v>
      </c>
      <c r="C184" s="34">
        <v>1268.375</v>
      </c>
      <c r="D184" s="14">
        <v>3012.6734719621563</v>
      </c>
      <c r="E184" s="34">
        <v>1403.2916666666667</v>
      </c>
      <c r="F184" s="10">
        <v>4439.5970153508124</v>
      </c>
    </row>
    <row r="185" spans="1:6">
      <c r="A185" s="3" t="s">
        <v>106</v>
      </c>
      <c r="B185" s="3" t="s">
        <v>0</v>
      </c>
      <c r="C185" s="34">
        <v>1268.375</v>
      </c>
      <c r="D185" s="14">
        <v>20430.302973671522</v>
      </c>
      <c r="E185" s="34">
        <v>1403.2916666666667</v>
      </c>
      <c r="F185" s="10">
        <v>13216.969127349388</v>
      </c>
    </row>
    <row r="186" spans="1:6">
      <c r="A186" s="3" t="s">
        <v>107</v>
      </c>
      <c r="B186" s="21" t="s">
        <v>1</v>
      </c>
      <c r="C186" s="34">
        <v>4741.25</v>
      </c>
      <c r="D186" s="14">
        <v>7666.9530651199575</v>
      </c>
      <c r="E186" s="34">
        <v>5414.083333333333</v>
      </c>
      <c r="F186" s="10">
        <v>4852.936683341286</v>
      </c>
    </row>
    <row r="187" spans="1:6">
      <c r="A187" s="3" t="s">
        <v>107</v>
      </c>
      <c r="B187" s="21" t="s">
        <v>2</v>
      </c>
      <c r="C187" s="34">
        <v>4741.25</v>
      </c>
      <c r="D187" s="14">
        <v>4348.270120748748</v>
      </c>
      <c r="E187" s="34">
        <v>5414.083333333333</v>
      </c>
      <c r="F187" s="10">
        <v>2593.7653514753188</v>
      </c>
    </row>
    <row r="188" spans="1:6">
      <c r="A188" s="3" t="s">
        <v>107</v>
      </c>
      <c r="B188" s="21" t="s">
        <v>4</v>
      </c>
      <c r="C188" s="34">
        <v>4718.416666666667</v>
      </c>
      <c r="D188" s="14">
        <v>7976.0287419861897</v>
      </c>
      <c r="E188" s="34">
        <v>5414.083333333333</v>
      </c>
      <c r="F188" s="10">
        <v>395.38004463667289</v>
      </c>
    </row>
    <row r="189" spans="1:6">
      <c r="A189" s="3" t="s">
        <v>107</v>
      </c>
      <c r="B189" s="21" t="s">
        <v>3</v>
      </c>
      <c r="C189" s="34">
        <v>4741.25</v>
      </c>
      <c r="D189" s="14">
        <v>3017.2336567360926</v>
      </c>
      <c r="E189" s="34">
        <v>5414.083333333333</v>
      </c>
      <c r="F189" s="10">
        <v>3506.1798436177255</v>
      </c>
    </row>
    <row r="190" spans="1:6">
      <c r="A190" s="3" t="s">
        <v>107</v>
      </c>
      <c r="B190" s="3" t="s">
        <v>0</v>
      </c>
      <c r="C190" s="34">
        <v>4741.25</v>
      </c>
      <c r="D190" s="14">
        <v>23008.485584590988</v>
      </c>
      <c r="E190" s="34">
        <v>5414.083333333333</v>
      </c>
      <c r="F190" s="10">
        <v>11348.261923071002</v>
      </c>
    </row>
    <row r="191" spans="1:6">
      <c r="A191" s="3" t="s">
        <v>108</v>
      </c>
      <c r="B191" s="21" t="s">
        <v>1</v>
      </c>
      <c r="C191" s="34">
        <v>279.16666666666669</v>
      </c>
      <c r="D191" s="14">
        <v>8227.1775223880613</v>
      </c>
      <c r="E191" s="34">
        <v>288.5</v>
      </c>
      <c r="F191" s="10">
        <v>7854.8212651646454</v>
      </c>
    </row>
    <row r="192" spans="1:6">
      <c r="A192" s="3" t="s">
        <v>108</v>
      </c>
      <c r="B192" s="21" t="s">
        <v>2</v>
      </c>
      <c r="C192" s="34">
        <v>279.16666666666669</v>
      </c>
      <c r="D192" s="14">
        <v>4661.7024358208946</v>
      </c>
      <c r="E192" s="34">
        <v>288.5</v>
      </c>
      <c r="F192" s="10">
        <v>2570.5345580589255</v>
      </c>
    </row>
    <row r="193" spans="1:6">
      <c r="A193" s="3" t="s">
        <v>108</v>
      </c>
      <c r="B193" s="21" t="s">
        <v>4</v>
      </c>
      <c r="C193" s="34">
        <v>278.25</v>
      </c>
      <c r="D193" s="14">
        <v>5451.4925786163521</v>
      </c>
      <c r="E193" s="34">
        <v>288.5</v>
      </c>
      <c r="F193" s="10">
        <v>54.511265164644712</v>
      </c>
    </row>
    <row r="194" spans="1:6">
      <c r="A194" s="3" t="s">
        <v>108</v>
      </c>
      <c r="B194" s="21" t="s">
        <v>3</v>
      </c>
      <c r="C194" s="34">
        <v>279.16666666666669</v>
      </c>
      <c r="D194" s="14">
        <v>2814.0246985074627</v>
      </c>
      <c r="E194" s="34">
        <v>288.5</v>
      </c>
      <c r="F194" s="10">
        <v>4563.3359445407277</v>
      </c>
    </row>
    <row r="195" spans="1:6">
      <c r="A195" s="3" t="s">
        <v>108</v>
      </c>
      <c r="B195" s="3" t="s">
        <v>0</v>
      </c>
      <c r="C195" s="34">
        <v>279.16666666666669</v>
      </c>
      <c r="D195" s="14">
        <v>21154.39723533277</v>
      </c>
      <c r="E195" s="34">
        <v>288.5</v>
      </c>
      <c r="F195" s="10">
        <v>15043.203032928945</v>
      </c>
    </row>
    <row r="196" spans="1:6">
      <c r="A196" s="3" t="s">
        <v>109</v>
      </c>
      <c r="B196" s="21" t="s">
        <v>1</v>
      </c>
      <c r="C196" s="34">
        <v>351.54166666666669</v>
      </c>
      <c r="D196" s="14">
        <v>7594.1211188811194</v>
      </c>
      <c r="E196" s="34">
        <v>382.625</v>
      </c>
      <c r="F196" s="10">
        <v>9201.5053773276704</v>
      </c>
    </row>
    <row r="197" spans="1:6">
      <c r="A197" s="3" t="s">
        <v>109</v>
      </c>
      <c r="B197" s="21" t="s">
        <v>2</v>
      </c>
      <c r="C197" s="34">
        <v>351.54166666666669</v>
      </c>
      <c r="D197" s="14">
        <v>5773.7181604835841</v>
      </c>
      <c r="E197" s="34">
        <v>382.625</v>
      </c>
      <c r="F197" s="10">
        <v>2440.985573342045</v>
      </c>
    </row>
    <row r="198" spans="1:6">
      <c r="A198" s="3" t="s">
        <v>109</v>
      </c>
      <c r="B198" s="21" t="s">
        <v>4</v>
      </c>
      <c r="C198" s="34">
        <v>350.125</v>
      </c>
      <c r="D198" s="14">
        <v>7840.8419707247413</v>
      </c>
      <c r="E198" s="34">
        <v>382.625</v>
      </c>
      <c r="F198" s="10">
        <v>652.92390721986283</v>
      </c>
    </row>
    <row r="199" spans="1:6">
      <c r="A199" s="3" t="s">
        <v>109</v>
      </c>
      <c r="B199" s="21" t="s">
        <v>3</v>
      </c>
      <c r="C199" s="34">
        <v>351.54166666666669</v>
      </c>
      <c r="D199" s="14">
        <v>2187.4474576271186</v>
      </c>
      <c r="E199" s="34">
        <v>382.625</v>
      </c>
      <c r="F199" s="10">
        <v>6532.721372100621</v>
      </c>
    </row>
    <row r="200" spans="1:6">
      <c r="A200" s="3" t="s">
        <v>109</v>
      </c>
      <c r="B200" s="3" t="s">
        <v>0</v>
      </c>
      <c r="C200" s="34">
        <v>351.54166666666669</v>
      </c>
      <c r="D200" s="14">
        <v>23396.128707716562</v>
      </c>
      <c r="E200" s="34">
        <v>382.625</v>
      </c>
      <c r="F200" s="10">
        <v>18828.136229990199</v>
      </c>
    </row>
    <row r="201" spans="1:6">
      <c r="A201" s="3" t="s">
        <v>110</v>
      </c>
      <c r="B201" s="21" t="s">
        <v>1</v>
      </c>
      <c r="C201" s="34">
        <v>1494.9166666666667</v>
      </c>
      <c r="D201" s="14">
        <v>5960.3173064273369</v>
      </c>
      <c r="E201" s="34">
        <v>1546</v>
      </c>
      <c r="F201" s="10">
        <v>24975.93145213454</v>
      </c>
    </row>
    <row r="202" spans="1:6">
      <c r="A202" s="3" t="s">
        <v>110</v>
      </c>
      <c r="B202" s="21" t="s">
        <v>2</v>
      </c>
      <c r="C202" s="34">
        <v>1494.9166666666667</v>
      </c>
      <c r="D202" s="14">
        <v>3905.0139115892744</v>
      </c>
      <c r="E202" s="34">
        <v>1546</v>
      </c>
      <c r="F202" s="10">
        <v>3061.9979204398451</v>
      </c>
    </row>
    <row r="203" spans="1:6">
      <c r="A203" s="3" t="s">
        <v>110</v>
      </c>
      <c r="B203" s="21" t="s">
        <v>4</v>
      </c>
      <c r="C203" s="34">
        <v>1487.6666666666667</v>
      </c>
      <c r="D203" s="14">
        <v>5891.7106374635896</v>
      </c>
      <c r="E203" s="34">
        <v>1546</v>
      </c>
      <c r="F203" s="10">
        <v>128.01935640362225</v>
      </c>
    </row>
    <row r="204" spans="1:6">
      <c r="A204" s="3" t="s">
        <v>110</v>
      </c>
      <c r="B204" s="21" t="s">
        <v>3</v>
      </c>
      <c r="C204" s="34">
        <v>1494.9166666666667</v>
      </c>
      <c r="D204" s="14">
        <v>1865.8795250571382</v>
      </c>
      <c r="E204" s="34">
        <v>1546</v>
      </c>
      <c r="F204" s="10">
        <v>3273.0974999999999</v>
      </c>
    </row>
    <row r="205" spans="1:6">
      <c r="A205" s="3" t="s">
        <v>110</v>
      </c>
      <c r="B205" s="3" t="s">
        <v>0</v>
      </c>
      <c r="C205" s="34">
        <v>1494.9166666666667</v>
      </c>
      <c r="D205" s="14">
        <v>17622.92138053734</v>
      </c>
      <c r="E205" s="34">
        <v>1546</v>
      </c>
      <c r="F205" s="10">
        <v>31439.046228978008</v>
      </c>
    </row>
    <row r="206" spans="1:6">
      <c r="A206" s="3" t="s">
        <v>111</v>
      </c>
      <c r="B206" s="21" t="s">
        <v>1</v>
      </c>
      <c r="C206" s="34">
        <v>517.08333333333337</v>
      </c>
      <c r="D206" s="14">
        <v>8563.7275938759067</v>
      </c>
      <c r="E206" s="34">
        <v>587.875</v>
      </c>
      <c r="F206" s="10">
        <v>7053.0680501807356</v>
      </c>
    </row>
    <row r="207" spans="1:6">
      <c r="A207" s="3" t="s">
        <v>111</v>
      </c>
      <c r="B207" s="21" t="s">
        <v>2</v>
      </c>
      <c r="C207" s="34">
        <v>517.08333333333337</v>
      </c>
      <c r="D207" s="14">
        <v>5063.7719033037865</v>
      </c>
      <c r="E207" s="34">
        <v>587.875</v>
      </c>
      <c r="F207" s="10">
        <v>3944.7925239209012</v>
      </c>
    </row>
    <row r="208" spans="1:6">
      <c r="A208" s="3" t="s">
        <v>111</v>
      </c>
      <c r="B208" s="21" t="s">
        <v>4</v>
      </c>
      <c r="C208" s="34">
        <v>515.125</v>
      </c>
      <c r="D208" s="14">
        <v>7145.3271050715839</v>
      </c>
      <c r="E208" s="34">
        <v>587.875</v>
      </c>
      <c r="F208" s="10">
        <v>203.53135445460344</v>
      </c>
    </row>
    <row r="209" spans="1:6">
      <c r="A209" s="3" t="s">
        <v>111</v>
      </c>
      <c r="B209" s="21" t="s">
        <v>3</v>
      </c>
      <c r="C209" s="34">
        <v>517.08333333333337</v>
      </c>
      <c r="D209" s="14">
        <v>2728.439506849315</v>
      </c>
      <c r="E209" s="34">
        <v>587.875</v>
      </c>
      <c r="F209" s="10">
        <v>4352.8465745268986</v>
      </c>
    </row>
    <row r="210" spans="1:6">
      <c r="A210" s="3" t="s">
        <v>111</v>
      </c>
      <c r="B210" s="3" t="s">
        <v>0</v>
      </c>
      <c r="C210" s="34">
        <v>517.08333333333337</v>
      </c>
      <c r="D210" s="14">
        <v>23501.266109100594</v>
      </c>
      <c r="E210" s="34">
        <v>587.875</v>
      </c>
      <c r="F210" s="10">
        <v>15554.238503083139</v>
      </c>
    </row>
    <row r="211" spans="1:6">
      <c r="A211" s="3" t="s">
        <v>112</v>
      </c>
      <c r="B211" s="21" t="s">
        <v>1</v>
      </c>
      <c r="C211" s="34">
        <v>6862.541666666667</v>
      </c>
      <c r="D211" s="14">
        <v>6534.1700987850718</v>
      </c>
      <c r="E211" s="34">
        <v>9922.2083333333339</v>
      </c>
      <c r="F211" s="10">
        <v>4964.5115689131708</v>
      </c>
    </row>
    <row r="212" spans="1:6">
      <c r="A212" s="3" t="s">
        <v>112</v>
      </c>
      <c r="B212" s="21" t="s">
        <v>2</v>
      </c>
      <c r="C212" s="34">
        <v>6862.541666666667</v>
      </c>
      <c r="D212" s="14">
        <v>4182.3354194570766</v>
      </c>
      <c r="E212" s="34">
        <v>9922.2083333333339</v>
      </c>
      <c r="F212" s="10">
        <v>2750.3166576660942</v>
      </c>
    </row>
    <row r="213" spans="1:6">
      <c r="A213" s="3" t="s">
        <v>112</v>
      </c>
      <c r="B213" s="21" t="s">
        <v>4</v>
      </c>
      <c r="C213" s="34">
        <v>6808.041666666667</v>
      </c>
      <c r="D213" s="14">
        <v>6754.7570831063749</v>
      </c>
      <c r="E213" s="34">
        <v>9922.2083333333339</v>
      </c>
      <c r="F213" s="10">
        <v>250.35279411085403</v>
      </c>
    </row>
    <row r="214" spans="1:6">
      <c r="A214" s="3" t="s">
        <v>112</v>
      </c>
      <c r="B214" s="21" t="s">
        <v>3</v>
      </c>
      <c r="C214" s="34">
        <v>6862.541666666667</v>
      </c>
      <c r="D214" s="14">
        <v>2566.557581799746</v>
      </c>
      <c r="E214" s="34">
        <v>9922.2083333333339</v>
      </c>
      <c r="F214" s="10">
        <v>2851.2628151495173</v>
      </c>
    </row>
    <row r="215" spans="1:6">
      <c r="A215" s="3" t="s">
        <v>112</v>
      </c>
      <c r="B215" s="3" t="s">
        <v>0</v>
      </c>
      <c r="C215" s="34">
        <v>6862.541666666667</v>
      </c>
      <c r="D215" s="14">
        <v>20037.820183148269</v>
      </c>
      <c r="E215" s="34">
        <v>9922.2083333333339</v>
      </c>
      <c r="F215" s="10">
        <v>10816.443835839636</v>
      </c>
    </row>
    <row r="216" spans="1:6">
      <c r="A216" s="3" t="s">
        <v>113</v>
      </c>
      <c r="B216" s="21" t="s">
        <v>1</v>
      </c>
      <c r="C216" s="34">
        <v>3368.9166666666665</v>
      </c>
      <c r="D216" s="14">
        <v>6873.0348539342522</v>
      </c>
      <c r="E216" s="34">
        <v>3140.875</v>
      </c>
      <c r="F216" s="10">
        <v>4530.8806128865363</v>
      </c>
    </row>
    <row r="217" spans="1:6">
      <c r="A217" s="3" t="s">
        <v>113</v>
      </c>
      <c r="B217" s="21" t="s">
        <v>2</v>
      </c>
      <c r="C217" s="34">
        <v>3368.9166666666665</v>
      </c>
      <c r="D217" s="14">
        <v>4444.2813629505035</v>
      </c>
      <c r="E217" s="34">
        <v>3140.875</v>
      </c>
      <c r="F217" s="10">
        <v>2748.4741465355992</v>
      </c>
    </row>
    <row r="218" spans="1:6">
      <c r="A218" s="3" t="s">
        <v>113</v>
      </c>
      <c r="B218" s="21" t="s">
        <v>4</v>
      </c>
      <c r="C218" s="34">
        <v>3357.4166666666665</v>
      </c>
      <c r="D218" s="14">
        <v>5644.8530154632772</v>
      </c>
      <c r="E218" s="34">
        <v>3140.875</v>
      </c>
      <c r="F218" s="10">
        <v>97.462753213674532</v>
      </c>
    </row>
    <row r="219" spans="1:6">
      <c r="A219" s="3" t="s">
        <v>113</v>
      </c>
      <c r="B219" s="21" t="s">
        <v>3</v>
      </c>
      <c r="C219" s="34">
        <v>3368.9166666666665</v>
      </c>
      <c r="D219" s="14">
        <v>2370.8093417765358</v>
      </c>
      <c r="E219" s="34">
        <v>3140.875</v>
      </c>
      <c r="F219" s="10">
        <v>3410.5110168344809</v>
      </c>
    </row>
    <row r="220" spans="1:6">
      <c r="A220" s="3" t="s">
        <v>113</v>
      </c>
      <c r="B220" s="3" t="s">
        <v>0</v>
      </c>
      <c r="C220" s="34">
        <v>3368.9166666666665</v>
      </c>
      <c r="D220" s="14">
        <v>19332.978574124569</v>
      </c>
      <c r="E220" s="34">
        <v>3140.875</v>
      </c>
      <c r="F220" s="10">
        <v>10787.328529470291</v>
      </c>
    </row>
    <row r="221" spans="1:6">
      <c r="A221" s="3" t="s">
        <v>114</v>
      </c>
      <c r="B221" s="21" t="s">
        <v>1</v>
      </c>
      <c r="C221" s="34">
        <v>2120.9166666666665</v>
      </c>
      <c r="D221" s="14">
        <v>8162.7242395190769</v>
      </c>
      <c r="E221" s="34">
        <v>2551.375</v>
      </c>
      <c r="F221" s="10">
        <v>4458.4476605751806</v>
      </c>
    </row>
    <row r="222" spans="1:6">
      <c r="A222" s="3" t="s">
        <v>114</v>
      </c>
      <c r="B222" s="21" t="s">
        <v>2</v>
      </c>
      <c r="C222" s="34">
        <v>2120.9166666666665</v>
      </c>
      <c r="D222" s="14">
        <v>4394.1773109111618</v>
      </c>
      <c r="E222" s="34">
        <v>2551.375</v>
      </c>
      <c r="F222" s="10">
        <v>3133.0619567880062</v>
      </c>
    </row>
    <row r="223" spans="1:6">
      <c r="A223" s="3" t="s">
        <v>114</v>
      </c>
      <c r="B223" s="21" t="s">
        <v>4</v>
      </c>
      <c r="C223" s="34">
        <v>2111.2083333333335</v>
      </c>
      <c r="D223" s="14">
        <v>7331.2058315735458</v>
      </c>
      <c r="E223" s="34">
        <v>2551.375</v>
      </c>
      <c r="F223" s="10">
        <v>2630.7805340257705</v>
      </c>
    </row>
    <row r="224" spans="1:6">
      <c r="A224" s="3" t="s">
        <v>114</v>
      </c>
      <c r="B224" s="21" t="s">
        <v>3</v>
      </c>
      <c r="C224" s="34">
        <v>2120.9166666666665</v>
      </c>
      <c r="D224" s="14">
        <v>5525.0884743232091</v>
      </c>
      <c r="E224" s="34">
        <v>2551.375</v>
      </c>
      <c r="F224" s="10">
        <v>4188.9554044387833</v>
      </c>
    </row>
    <row r="225" spans="1:6">
      <c r="A225" s="3" t="s">
        <v>114</v>
      </c>
      <c r="B225" s="3" t="s">
        <v>0</v>
      </c>
      <c r="C225" s="34">
        <v>2120.9166666666665</v>
      </c>
      <c r="D225" s="14">
        <v>25413.195856326995</v>
      </c>
      <c r="E225" s="34">
        <v>2551.375</v>
      </c>
      <c r="F225" s="10">
        <v>14411.24555582774</v>
      </c>
    </row>
    <row r="226" spans="1:6">
      <c r="A226" s="3" t="s">
        <v>115</v>
      </c>
      <c r="B226" s="21" t="s">
        <v>1</v>
      </c>
      <c r="C226" s="34">
        <v>1666</v>
      </c>
      <c r="D226" s="14">
        <v>6595.4081182473001</v>
      </c>
      <c r="E226" s="34">
        <v>1965.5416666666667</v>
      </c>
      <c r="F226" s="10">
        <v>5579.4108596018905</v>
      </c>
    </row>
    <row r="227" spans="1:6">
      <c r="A227" s="3" t="s">
        <v>115</v>
      </c>
      <c r="B227" s="21" t="s">
        <v>2</v>
      </c>
      <c r="C227" s="34">
        <v>1666</v>
      </c>
      <c r="D227" s="14">
        <v>4276.5822929171663</v>
      </c>
      <c r="E227" s="34">
        <v>1965.5416666666667</v>
      </c>
      <c r="F227" s="10">
        <v>2252.7394738515677</v>
      </c>
    </row>
    <row r="228" spans="1:6">
      <c r="A228" s="3" t="s">
        <v>115</v>
      </c>
      <c r="B228" s="21" t="s">
        <v>4</v>
      </c>
      <c r="C228" s="34">
        <v>1656.0416666666667</v>
      </c>
      <c r="D228" s="14">
        <v>6749.060065920241</v>
      </c>
      <c r="E228" s="34">
        <v>1965.5416666666667</v>
      </c>
      <c r="F228" s="10">
        <v>246.03357344243528</v>
      </c>
    </row>
    <row r="229" spans="1:6">
      <c r="A229" s="3" t="s">
        <v>115</v>
      </c>
      <c r="B229" s="21" t="s">
        <v>3</v>
      </c>
      <c r="C229" s="34">
        <v>1666</v>
      </c>
      <c r="D229" s="14">
        <v>2442.2155012004796</v>
      </c>
      <c r="E229" s="34">
        <v>1965.5416666666667</v>
      </c>
      <c r="F229" s="10">
        <v>3723.3981141754812</v>
      </c>
    </row>
    <row r="230" spans="1:6">
      <c r="A230" s="3" t="s">
        <v>115</v>
      </c>
      <c r="B230" s="3" t="s">
        <v>0</v>
      </c>
      <c r="C230" s="34">
        <v>1666</v>
      </c>
      <c r="D230" s="14">
        <v>20063.265978285184</v>
      </c>
      <c r="E230" s="34">
        <v>1965.5416666666667</v>
      </c>
      <c r="F230" s="10">
        <v>11801.582021071375</v>
      </c>
    </row>
    <row r="231" spans="1:6">
      <c r="A231" s="3" t="s">
        <v>116</v>
      </c>
      <c r="B231" s="21" t="s">
        <v>1</v>
      </c>
      <c r="C231" s="34">
        <v>2297.1666666666665</v>
      </c>
      <c r="D231" s="14">
        <v>6900.4920605093239</v>
      </c>
      <c r="E231" s="34">
        <v>2352</v>
      </c>
      <c r="F231" s="10">
        <v>7871.2282801870751</v>
      </c>
    </row>
    <row r="232" spans="1:6">
      <c r="A232" s="3" t="s">
        <v>116</v>
      </c>
      <c r="B232" s="21" t="s">
        <v>2</v>
      </c>
      <c r="C232" s="34">
        <v>2297.1666666666665</v>
      </c>
      <c r="D232" s="14">
        <v>4273.2247261118773</v>
      </c>
      <c r="E232" s="34">
        <v>2352</v>
      </c>
      <c r="F232" s="10">
        <v>2686.9485629251699</v>
      </c>
    </row>
    <row r="233" spans="1:6">
      <c r="A233" s="3" t="s">
        <v>116</v>
      </c>
      <c r="B233" s="21" t="s">
        <v>4</v>
      </c>
      <c r="C233" s="34">
        <v>2281.6666666666665</v>
      </c>
      <c r="D233" s="14">
        <v>7291.2766347699053</v>
      </c>
      <c r="E233" s="34">
        <v>2352</v>
      </c>
      <c r="F233" s="10">
        <v>267.48345238095237</v>
      </c>
    </row>
    <row r="234" spans="1:6">
      <c r="A234" s="3" t="s">
        <v>116</v>
      </c>
      <c r="B234" s="21" t="s">
        <v>3</v>
      </c>
      <c r="C234" s="34">
        <v>2297.1666666666665</v>
      </c>
      <c r="D234" s="14">
        <v>2348.5073082783138</v>
      </c>
      <c r="E234" s="34">
        <v>2352</v>
      </c>
      <c r="F234" s="10">
        <v>2915.7722682823128</v>
      </c>
    </row>
    <row r="235" spans="1:6">
      <c r="A235" s="3" t="s">
        <v>116</v>
      </c>
      <c r="B235" s="3" t="s">
        <v>0</v>
      </c>
      <c r="C235" s="34">
        <v>2297.1666666666665</v>
      </c>
      <c r="D235" s="14">
        <v>20813.50072966942</v>
      </c>
      <c r="E235" s="34">
        <v>2352</v>
      </c>
      <c r="F235" s="10">
        <v>13741.43256377551</v>
      </c>
    </row>
    <row r="236" spans="1:6">
      <c r="A236" s="3" t="s">
        <v>117</v>
      </c>
      <c r="B236" s="21" t="s">
        <v>1</v>
      </c>
      <c r="C236" s="34">
        <v>1302.4166666666667</v>
      </c>
      <c r="D236" s="14">
        <v>7126.8491125471883</v>
      </c>
      <c r="E236" s="34">
        <v>1355.6666666666667</v>
      </c>
      <c r="F236" s="10">
        <v>5032.5878645193025</v>
      </c>
    </row>
    <row r="237" spans="1:6">
      <c r="A237" s="3" t="s">
        <v>117</v>
      </c>
      <c r="B237" s="21" t="s">
        <v>2</v>
      </c>
      <c r="C237" s="34">
        <v>1302.4166666666667</v>
      </c>
      <c r="D237" s="14">
        <v>5099.5704331691086</v>
      </c>
      <c r="E237" s="34">
        <v>1355.6666666666667</v>
      </c>
      <c r="F237" s="10">
        <v>4196.6081743299737</v>
      </c>
    </row>
    <row r="238" spans="1:6">
      <c r="A238" s="3" t="s">
        <v>117</v>
      </c>
      <c r="B238" s="21" t="s">
        <v>4</v>
      </c>
      <c r="C238" s="34">
        <v>1298.9583333333333</v>
      </c>
      <c r="D238" s="14">
        <v>6754.9276907778676</v>
      </c>
      <c r="E238" s="34">
        <v>1355.6666666666667</v>
      </c>
      <c r="F238" s="10">
        <v>170.69979714777475</v>
      </c>
    </row>
    <row r="239" spans="1:6">
      <c r="A239" s="3" t="s">
        <v>117</v>
      </c>
      <c r="B239" s="21" t="s">
        <v>3</v>
      </c>
      <c r="C239" s="34">
        <v>1302.4166666666667</v>
      </c>
      <c r="D239" s="14">
        <v>1891.5211645018876</v>
      </c>
      <c r="E239" s="34">
        <v>1355.6666666666667</v>
      </c>
      <c r="F239" s="10">
        <v>4924.261792476027</v>
      </c>
    </row>
    <row r="240" spans="1:6">
      <c r="A240" s="3" t="s">
        <v>117</v>
      </c>
      <c r="B240" s="3" t="s">
        <v>0</v>
      </c>
      <c r="C240" s="34">
        <v>1302.4166666666667</v>
      </c>
      <c r="D240" s="14">
        <v>20872.868400996053</v>
      </c>
      <c r="E240" s="34">
        <v>1355.6666666666667</v>
      </c>
      <c r="F240" s="10">
        <v>14324.157628473078</v>
      </c>
    </row>
    <row r="241" spans="1:6">
      <c r="A241" s="3" t="s">
        <v>118</v>
      </c>
      <c r="B241" s="21" t="s">
        <v>1</v>
      </c>
      <c r="C241" s="34">
        <v>796</v>
      </c>
      <c r="D241" s="14">
        <v>7526.4108228643208</v>
      </c>
      <c r="E241" s="34">
        <v>896.875</v>
      </c>
      <c r="F241" s="10">
        <v>5244.6972264808364</v>
      </c>
    </row>
    <row r="242" spans="1:6">
      <c r="A242" s="3" t="s">
        <v>118</v>
      </c>
      <c r="B242" s="21" t="s">
        <v>2</v>
      </c>
      <c r="C242" s="34">
        <v>796</v>
      </c>
      <c r="D242" s="14">
        <v>4736.0310175879404</v>
      </c>
      <c r="E242" s="34">
        <v>896.875</v>
      </c>
      <c r="F242" s="10">
        <v>3622.1622578397214</v>
      </c>
    </row>
    <row r="243" spans="1:6">
      <c r="A243" s="3" t="s">
        <v>118</v>
      </c>
      <c r="B243" s="21" t="s">
        <v>4</v>
      </c>
      <c r="C243" s="34">
        <v>792.41666666666663</v>
      </c>
      <c r="D243" s="14">
        <v>7620.0054769166054</v>
      </c>
      <c r="E243" s="34">
        <v>896.875</v>
      </c>
      <c r="F243" s="10">
        <v>329.45777839721256</v>
      </c>
    </row>
    <row r="244" spans="1:6">
      <c r="A244" s="3" t="s">
        <v>118</v>
      </c>
      <c r="B244" s="21" t="s">
        <v>3</v>
      </c>
      <c r="C244" s="34">
        <v>796</v>
      </c>
      <c r="D244" s="14">
        <v>3108.2322864321604</v>
      </c>
      <c r="E244" s="34">
        <v>896.875</v>
      </c>
      <c r="F244" s="10">
        <v>4444.8254048780491</v>
      </c>
    </row>
    <row r="245" spans="1:6">
      <c r="A245" s="3" t="s">
        <v>118</v>
      </c>
      <c r="B245" s="3" t="s">
        <v>0</v>
      </c>
      <c r="C245" s="34">
        <v>796</v>
      </c>
      <c r="D245" s="14">
        <v>22990.679603801029</v>
      </c>
      <c r="E245" s="34">
        <v>896.875</v>
      </c>
      <c r="F245" s="10">
        <v>13641.142667595821</v>
      </c>
    </row>
    <row r="246" spans="1:6">
      <c r="A246" s="3" t="s">
        <v>119</v>
      </c>
      <c r="B246" s="21" t="s">
        <v>1</v>
      </c>
      <c r="C246" s="34">
        <v>204.375</v>
      </c>
      <c r="D246" s="14">
        <v>5387.8914006116202</v>
      </c>
      <c r="E246" s="34">
        <v>213.79166666666666</v>
      </c>
      <c r="F246" s="10">
        <v>8653.545382966282</v>
      </c>
    </row>
    <row r="247" spans="1:6">
      <c r="A247" s="3" t="s">
        <v>119</v>
      </c>
      <c r="B247" s="21" t="s">
        <v>2</v>
      </c>
      <c r="C247" s="34">
        <v>204.375</v>
      </c>
      <c r="D247" s="14">
        <v>4553.9863486238537</v>
      </c>
      <c r="E247" s="34">
        <v>213.79166666666666</v>
      </c>
      <c r="F247" s="10">
        <v>2186.6765075034109</v>
      </c>
    </row>
    <row r="248" spans="1:6">
      <c r="A248" s="3" t="s">
        <v>119</v>
      </c>
      <c r="B248" s="21" t="s">
        <v>4</v>
      </c>
      <c r="C248" s="34">
        <v>204.16666666666666</v>
      </c>
      <c r="D248" s="14">
        <v>6116.3861387755096</v>
      </c>
      <c r="E248" s="34">
        <v>213.79166666666666</v>
      </c>
      <c r="F248" s="10">
        <v>68.231564997076589</v>
      </c>
    </row>
    <row r="249" spans="1:6">
      <c r="A249" s="3" t="s">
        <v>119</v>
      </c>
      <c r="B249" s="21" t="s">
        <v>3</v>
      </c>
      <c r="C249" s="34">
        <v>204.375</v>
      </c>
      <c r="D249" s="14">
        <v>2219.2961223241591</v>
      </c>
      <c r="E249" s="34">
        <v>213.79166666666666</v>
      </c>
      <c r="F249" s="10">
        <v>3990.657509257454</v>
      </c>
    </row>
    <row r="250" spans="1:6">
      <c r="A250" s="3" t="s">
        <v>119</v>
      </c>
      <c r="B250" s="3" t="s">
        <v>0</v>
      </c>
      <c r="C250" s="34">
        <v>204.375</v>
      </c>
      <c r="D250" s="14">
        <v>18277.560010335143</v>
      </c>
      <c r="E250" s="34">
        <v>213.79166666666666</v>
      </c>
      <c r="F250" s="10">
        <v>14899.110964724223</v>
      </c>
    </row>
    <row r="251" spans="1:6">
      <c r="A251" s="3" t="s">
        <v>120</v>
      </c>
      <c r="B251" s="21" t="s">
        <v>1</v>
      </c>
      <c r="C251" s="34">
        <v>2439.3333333333335</v>
      </c>
      <c r="D251" s="14">
        <v>7913.1611581033067</v>
      </c>
      <c r="E251" s="34">
        <v>2814.3333333333335</v>
      </c>
      <c r="F251" s="10">
        <v>5677.1833530735521</v>
      </c>
    </row>
    <row r="252" spans="1:6">
      <c r="A252" s="3" t="s">
        <v>120</v>
      </c>
      <c r="B252" s="21" t="s">
        <v>2</v>
      </c>
      <c r="C252" s="34">
        <v>2439.3333333333335</v>
      </c>
      <c r="D252" s="14">
        <v>4699.6138118338349</v>
      </c>
      <c r="E252" s="34">
        <v>2814.3333333333335</v>
      </c>
      <c r="F252" s="10">
        <v>2882.6272758498162</v>
      </c>
    </row>
    <row r="253" spans="1:6">
      <c r="A253" s="3" t="s">
        <v>120</v>
      </c>
      <c r="B253" s="21" t="s">
        <v>4</v>
      </c>
      <c r="C253" s="34">
        <v>2430.2916666666665</v>
      </c>
      <c r="D253" s="14">
        <v>6929.1458144598546</v>
      </c>
      <c r="E253" s="34">
        <v>2814.3333333333335</v>
      </c>
      <c r="F253" s="10">
        <v>301.41289233684711</v>
      </c>
    </row>
    <row r="254" spans="1:6">
      <c r="A254" s="3" t="s">
        <v>120</v>
      </c>
      <c r="B254" s="21" t="s">
        <v>3</v>
      </c>
      <c r="C254" s="34">
        <v>2439.3333333333335</v>
      </c>
      <c r="D254" s="14">
        <v>3217.3791678054113</v>
      </c>
      <c r="E254" s="34">
        <v>2814.3333333333335</v>
      </c>
      <c r="F254" s="10">
        <v>4293.4431777804102</v>
      </c>
    </row>
    <row r="255" spans="1:6">
      <c r="A255" s="3" t="s">
        <v>120</v>
      </c>
      <c r="B255" s="3" t="s">
        <v>0</v>
      </c>
      <c r="C255" s="34">
        <v>2439.3333333333335</v>
      </c>
      <c r="D255" s="14">
        <v>22759.299952202407</v>
      </c>
      <c r="E255" s="34">
        <v>2814.3333333333335</v>
      </c>
      <c r="F255" s="10">
        <v>13154.666699040627</v>
      </c>
    </row>
    <row r="256" spans="1:6">
      <c r="A256" s="3" t="s">
        <v>121</v>
      </c>
      <c r="B256" s="21" t="s">
        <v>1</v>
      </c>
      <c r="C256" s="34">
        <v>792</v>
      </c>
      <c r="D256" s="14">
        <v>7018.1359469696963</v>
      </c>
      <c r="E256" s="34">
        <v>879.25</v>
      </c>
      <c r="F256" s="10">
        <v>5534.0602615865791</v>
      </c>
    </row>
    <row r="257" spans="1:6">
      <c r="A257" s="3" t="s">
        <v>121</v>
      </c>
      <c r="B257" s="21" t="s">
        <v>2</v>
      </c>
      <c r="C257" s="34">
        <v>792</v>
      </c>
      <c r="D257" s="14">
        <v>4179.5189835858582</v>
      </c>
      <c r="E257" s="34">
        <v>879.25</v>
      </c>
      <c r="F257" s="10">
        <v>2458.1795223201593</v>
      </c>
    </row>
    <row r="258" spans="1:6">
      <c r="A258" s="3" t="s">
        <v>121</v>
      </c>
      <c r="B258" s="21" t="s">
        <v>4</v>
      </c>
      <c r="C258" s="34">
        <v>786.125</v>
      </c>
      <c r="D258" s="14">
        <v>6480.2469072984577</v>
      </c>
      <c r="E258" s="34">
        <v>879.25</v>
      </c>
      <c r="F258" s="10">
        <v>164.36128518623826</v>
      </c>
    </row>
    <row r="259" spans="1:6">
      <c r="A259" s="3" t="s">
        <v>121</v>
      </c>
      <c r="B259" s="21" t="s">
        <v>3</v>
      </c>
      <c r="C259" s="34">
        <v>792</v>
      </c>
      <c r="D259" s="14">
        <v>2306.2550000000001</v>
      </c>
      <c r="E259" s="34">
        <v>879.25</v>
      </c>
      <c r="F259" s="10">
        <v>3108.8083139038954</v>
      </c>
    </row>
    <row r="260" spans="1:6">
      <c r="A260" s="3" t="s">
        <v>121</v>
      </c>
      <c r="B260" s="3" t="s">
        <v>0</v>
      </c>
      <c r="C260" s="34">
        <v>792</v>
      </c>
      <c r="D260" s="14">
        <v>19984.156837854011</v>
      </c>
      <c r="E260" s="34">
        <v>879.25</v>
      </c>
      <c r="F260" s="10">
        <v>11265.409382996871</v>
      </c>
    </row>
    <row r="261" spans="1:6">
      <c r="A261" s="3" t="s">
        <v>122</v>
      </c>
      <c r="B261" s="21" t="s">
        <v>1</v>
      </c>
      <c r="C261" s="34">
        <v>3434.9583333333335</v>
      </c>
      <c r="D261" s="14">
        <v>8097.0830359417268</v>
      </c>
      <c r="E261" s="34">
        <v>3584.25</v>
      </c>
      <c r="F261" s="10">
        <v>5004.1859426658302</v>
      </c>
    </row>
    <row r="262" spans="1:6">
      <c r="A262" s="3" t="s">
        <v>122</v>
      </c>
      <c r="B262" s="21" t="s">
        <v>2</v>
      </c>
      <c r="C262" s="34">
        <v>3434.9583333333335</v>
      </c>
      <c r="D262" s="14">
        <v>4697.102354468152</v>
      </c>
      <c r="E262" s="34">
        <v>3584.25</v>
      </c>
      <c r="F262" s="10">
        <v>3202.7051433354254</v>
      </c>
    </row>
    <row r="263" spans="1:6">
      <c r="A263" s="3" t="s">
        <v>122</v>
      </c>
      <c r="B263" s="21" t="s">
        <v>4</v>
      </c>
      <c r="C263" s="34">
        <v>3414.0416666666665</v>
      </c>
      <c r="D263" s="14">
        <v>7242.5185276492903</v>
      </c>
      <c r="E263" s="34">
        <v>3584.25</v>
      </c>
      <c r="F263" s="10">
        <v>308.73563646509035</v>
      </c>
    </row>
    <row r="264" spans="1:6">
      <c r="A264" s="3" t="s">
        <v>122</v>
      </c>
      <c r="B264" s="21" t="s">
        <v>3</v>
      </c>
      <c r="C264" s="34">
        <v>3434.9583333333335</v>
      </c>
      <c r="D264" s="14">
        <v>3665.6954096968666</v>
      </c>
      <c r="E264" s="34">
        <v>3584.25</v>
      </c>
      <c r="F264" s="10">
        <v>3290.9878203250337</v>
      </c>
    </row>
    <row r="265" spans="1:6">
      <c r="A265" s="3" t="s">
        <v>122</v>
      </c>
      <c r="B265" s="3" t="s">
        <v>0</v>
      </c>
      <c r="C265" s="34">
        <v>3434.9583333333335</v>
      </c>
      <c r="D265" s="14">
        <v>23702.399327756037</v>
      </c>
      <c r="E265" s="34">
        <v>3584.25</v>
      </c>
      <c r="F265" s="10">
        <v>11806.61454279138</v>
      </c>
    </row>
    <row r="266" spans="1:6">
      <c r="A266" s="3" t="s">
        <v>123</v>
      </c>
      <c r="B266" s="21" t="s">
        <v>1</v>
      </c>
      <c r="C266" s="34">
        <v>405.33333333333331</v>
      </c>
      <c r="D266" s="14">
        <v>6067.8993503289475</v>
      </c>
      <c r="E266" s="34">
        <v>257.79166666666669</v>
      </c>
      <c r="F266" s="10">
        <v>8006.4334572490707</v>
      </c>
    </row>
    <row r="267" spans="1:6">
      <c r="A267" s="3" t="s">
        <v>123</v>
      </c>
      <c r="B267" s="21" t="s">
        <v>2</v>
      </c>
      <c r="C267" s="34">
        <v>405.33333333333331</v>
      </c>
      <c r="D267" s="14">
        <v>4360.1130345394731</v>
      </c>
      <c r="E267" s="34">
        <v>257.79166666666669</v>
      </c>
      <c r="F267" s="10">
        <v>1785.4838403103281</v>
      </c>
    </row>
    <row r="268" spans="1:6">
      <c r="A268" s="3" t="s">
        <v>123</v>
      </c>
      <c r="B268" s="21" t="s">
        <v>4</v>
      </c>
      <c r="C268" s="34">
        <v>403.41666666666669</v>
      </c>
      <c r="D268" s="14">
        <v>7401.4781532741181</v>
      </c>
      <c r="E268" s="34">
        <v>257.79166666666669</v>
      </c>
      <c r="F268" s="10">
        <v>136.55410376596092</v>
      </c>
    </row>
    <row r="269" spans="1:6">
      <c r="A269" s="3" t="s">
        <v>123</v>
      </c>
      <c r="B269" s="21" t="s">
        <v>3</v>
      </c>
      <c r="C269" s="34">
        <v>405.33333333333331</v>
      </c>
      <c r="D269" s="14">
        <v>3262.3379235197372</v>
      </c>
      <c r="E269" s="34">
        <v>257.79166666666669</v>
      </c>
      <c r="F269" s="10">
        <v>4918.1288184903824</v>
      </c>
    </row>
    <row r="270" spans="1:6">
      <c r="A270" s="3" t="s">
        <v>123</v>
      </c>
      <c r="B270" s="3" t="s">
        <v>0</v>
      </c>
      <c r="C270" s="34">
        <v>405.33333333333331</v>
      </c>
      <c r="D270" s="14">
        <v>21091.828461662277</v>
      </c>
      <c r="E270" s="34">
        <v>257.79166666666669</v>
      </c>
      <c r="F270" s="10">
        <v>14846.600219815742</v>
      </c>
    </row>
    <row r="271" spans="1:6">
      <c r="A271" s="3" t="s">
        <v>124</v>
      </c>
      <c r="B271" s="21" t="s">
        <v>1</v>
      </c>
      <c r="C271" s="34">
        <v>1896.375</v>
      </c>
      <c r="D271" s="14">
        <v>7810.1609860918852</v>
      </c>
      <c r="E271" s="34">
        <v>1506.6666666666667</v>
      </c>
      <c r="F271" s="10">
        <v>5579.0037942477884</v>
      </c>
    </row>
    <row r="272" spans="1:6">
      <c r="A272" s="3" t="s">
        <v>124</v>
      </c>
      <c r="B272" s="21" t="s">
        <v>2</v>
      </c>
      <c r="C272" s="34">
        <v>1896.375</v>
      </c>
      <c r="D272" s="14">
        <v>4209.8203361676879</v>
      </c>
      <c r="E272" s="34">
        <v>1506.6666666666667</v>
      </c>
      <c r="F272" s="10">
        <v>3057.1746736725663</v>
      </c>
    </row>
    <row r="273" spans="1:6">
      <c r="A273" s="3" t="s">
        <v>124</v>
      </c>
      <c r="B273" s="21" t="s">
        <v>4</v>
      </c>
      <c r="C273" s="34">
        <v>1887.2916666666667</v>
      </c>
      <c r="D273" s="14">
        <v>6654.7196396953314</v>
      </c>
      <c r="E273" s="34">
        <v>1506.6666666666667</v>
      </c>
      <c r="F273" s="10">
        <v>390.73592920353985</v>
      </c>
    </row>
    <row r="274" spans="1:6">
      <c r="A274" s="3" t="s">
        <v>124</v>
      </c>
      <c r="B274" s="21" t="s">
        <v>3</v>
      </c>
      <c r="C274" s="34">
        <v>1896.375</v>
      </c>
      <c r="D274" s="14">
        <v>3002.775321336761</v>
      </c>
      <c r="E274" s="34">
        <v>1506.6666666666667</v>
      </c>
      <c r="F274" s="10">
        <v>4319.8494856194684</v>
      </c>
    </row>
    <row r="275" spans="1:6">
      <c r="A275" s="3" t="s">
        <v>124</v>
      </c>
      <c r="B275" s="3" t="s">
        <v>0</v>
      </c>
      <c r="C275" s="34">
        <v>1896.375</v>
      </c>
      <c r="D275" s="14">
        <v>21677.476283291668</v>
      </c>
      <c r="E275" s="34">
        <v>1506.6666666666667</v>
      </c>
      <c r="F275" s="10">
        <v>13346.763882743362</v>
      </c>
    </row>
    <row r="276" spans="1:6">
      <c r="A276" s="3" t="s">
        <v>125</v>
      </c>
      <c r="B276" s="21" t="s">
        <v>1</v>
      </c>
      <c r="C276" s="34">
        <v>2966.4166666666665</v>
      </c>
      <c r="D276" s="14">
        <v>7303.4225445964539</v>
      </c>
      <c r="E276" s="34">
        <v>2592.8333333333335</v>
      </c>
      <c r="F276" s="10">
        <v>15472.139078228451</v>
      </c>
    </row>
    <row r="277" spans="1:6">
      <c r="A277" s="3" t="s">
        <v>125</v>
      </c>
      <c r="B277" s="21" t="s">
        <v>2</v>
      </c>
      <c r="C277" s="34">
        <v>2966.4166666666665</v>
      </c>
      <c r="D277" s="14">
        <v>4187.3222529988479</v>
      </c>
      <c r="E277" s="34">
        <v>2592.8333333333335</v>
      </c>
      <c r="F277" s="10">
        <v>3179.6007552870096</v>
      </c>
    </row>
    <row r="278" spans="1:6">
      <c r="A278" s="3" t="s">
        <v>125</v>
      </c>
      <c r="B278" s="21" t="s">
        <v>4</v>
      </c>
      <c r="C278" s="34">
        <v>2956.2916666666665</v>
      </c>
      <c r="D278" s="14">
        <v>6590.162819410577</v>
      </c>
      <c r="E278" s="34">
        <v>2592.8333333333335</v>
      </c>
      <c r="F278" s="10">
        <v>394.64172719676031</v>
      </c>
    </row>
    <row r="279" spans="1:6">
      <c r="A279" s="3" t="s">
        <v>125</v>
      </c>
      <c r="B279" s="21" t="s">
        <v>3</v>
      </c>
      <c r="C279" s="34">
        <v>2966.4166666666665</v>
      </c>
      <c r="D279" s="14">
        <v>3027.9275753574734</v>
      </c>
      <c r="E279" s="34">
        <v>2592.8333333333335</v>
      </c>
      <c r="F279" s="10">
        <v>4294.9049701099184</v>
      </c>
    </row>
    <row r="280" spans="1:6">
      <c r="A280" s="3" t="s">
        <v>125</v>
      </c>
      <c r="B280" s="3" t="s">
        <v>0</v>
      </c>
      <c r="C280" s="34">
        <v>2966.4166666666665</v>
      </c>
      <c r="D280" s="14">
        <v>21108.835192363353</v>
      </c>
      <c r="E280" s="34">
        <v>2592.8333333333335</v>
      </c>
      <c r="F280" s="10">
        <v>23341.286530822141</v>
      </c>
    </row>
    <row r="281" spans="1:6">
      <c r="A281" s="3" t="s">
        <v>126</v>
      </c>
      <c r="B281" s="21" t="s">
        <v>1</v>
      </c>
      <c r="C281" s="34">
        <v>1389.625</v>
      </c>
      <c r="D281" s="14">
        <v>7717.321932175947</v>
      </c>
      <c r="E281" s="34">
        <v>1677.5</v>
      </c>
      <c r="F281" s="10">
        <v>5504.4320447093896</v>
      </c>
    </row>
    <row r="282" spans="1:6">
      <c r="A282" s="3" t="s">
        <v>126</v>
      </c>
      <c r="B282" s="21" t="s">
        <v>2</v>
      </c>
      <c r="C282" s="34">
        <v>1389.625</v>
      </c>
      <c r="D282" s="14">
        <v>5062.2895241522001</v>
      </c>
      <c r="E282" s="34">
        <v>1677.5</v>
      </c>
      <c r="F282" s="10">
        <v>2778.4661967213115</v>
      </c>
    </row>
    <row r="283" spans="1:6">
      <c r="A283" s="3" t="s">
        <v>126</v>
      </c>
      <c r="B283" s="21" t="s">
        <v>4</v>
      </c>
      <c r="C283" s="34">
        <v>1381.2083333333333</v>
      </c>
      <c r="D283" s="14">
        <v>7664.4097233702378</v>
      </c>
      <c r="E283" s="34">
        <v>1677.5</v>
      </c>
      <c r="F283" s="10">
        <v>204.6218360655738</v>
      </c>
    </row>
    <row r="284" spans="1:6">
      <c r="A284" s="3" t="s">
        <v>126</v>
      </c>
      <c r="B284" s="21" t="s">
        <v>3</v>
      </c>
      <c r="C284" s="34">
        <v>1389.625</v>
      </c>
      <c r="D284" s="14">
        <v>2943.5915912566338</v>
      </c>
      <c r="E284" s="34">
        <v>1677.5</v>
      </c>
      <c r="F284" s="10">
        <v>4110.2150461997016</v>
      </c>
    </row>
    <row r="285" spans="1:6">
      <c r="A285" s="3" t="s">
        <v>126</v>
      </c>
      <c r="B285" s="3" t="s">
        <v>0</v>
      </c>
      <c r="C285" s="34">
        <v>1389.625</v>
      </c>
      <c r="D285" s="14">
        <v>23387.61277095502</v>
      </c>
      <c r="E285" s="34">
        <v>1677.5</v>
      </c>
      <c r="F285" s="10">
        <v>12597.735123695977</v>
      </c>
    </row>
    <row r="286" spans="1:6">
      <c r="A286" s="3" t="s">
        <v>127</v>
      </c>
      <c r="B286" s="21" t="s">
        <v>1</v>
      </c>
      <c r="C286" s="34">
        <v>1252.25</v>
      </c>
      <c r="D286" s="14">
        <v>5116.205390297464</v>
      </c>
      <c r="E286" s="34">
        <v>963.91666666666663</v>
      </c>
      <c r="F286" s="10">
        <v>4072.410049278119</v>
      </c>
    </row>
    <row r="287" spans="1:6">
      <c r="A287" s="3" t="s">
        <v>127</v>
      </c>
      <c r="B287" s="21" t="s">
        <v>2</v>
      </c>
      <c r="C287" s="34">
        <v>1252.25</v>
      </c>
      <c r="D287" s="14">
        <v>3529.4772090237575</v>
      </c>
      <c r="E287" s="34">
        <v>963.91666666666663</v>
      </c>
      <c r="F287" s="10">
        <v>3376.9721881213795</v>
      </c>
    </row>
    <row r="288" spans="1:6">
      <c r="A288" s="3" t="s">
        <v>127</v>
      </c>
      <c r="B288" s="21" t="s">
        <v>4</v>
      </c>
      <c r="C288" s="34">
        <v>1248.2916666666667</v>
      </c>
      <c r="D288" s="14">
        <v>6467.7126032244068</v>
      </c>
      <c r="E288" s="34">
        <v>963.91666666666663</v>
      </c>
      <c r="F288" s="10">
        <v>330.69971816374164</v>
      </c>
    </row>
    <row r="289" spans="1:6">
      <c r="A289" s="3" t="s">
        <v>127</v>
      </c>
      <c r="B289" s="21" t="s">
        <v>3</v>
      </c>
      <c r="C289" s="34">
        <v>1252.25</v>
      </c>
      <c r="D289" s="14">
        <v>1900.4268556598126</v>
      </c>
      <c r="E289" s="34">
        <v>963.91666666666663</v>
      </c>
      <c r="F289" s="10">
        <v>2710.210893057837</v>
      </c>
    </row>
    <row r="290" spans="1:6">
      <c r="A290" s="3" t="s">
        <v>127</v>
      </c>
      <c r="B290" s="3" t="s">
        <v>0</v>
      </c>
      <c r="C290" s="34">
        <v>1252.25</v>
      </c>
      <c r="D290" s="14">
        <v>17013.822058205442</v>
      </c>
      <c r="E290" s="34">
        <v>963.91666666666663</v>
      </c>
      <c r="F290" s="10">
        <v>10490.292848621077</v>
      </c>
    </row>
    <row r="291" spans="1:6">
      <c r="A291" s="3" t="s">
        <v>128</v>
      </c>
      <c r="B291" s="21" t="s">
        <v>1</v>
      </c>
      <c r="C291" s="34">
        <v>769.04166666666663</v>
      </c>
      <c r="D291" s="14">
        <v>5839.7832648859512</v>
      </c>
      <c r="E291" s="34">
        <v>836.125</v>
      </c>
      <c r="F291" s="10">
        <v>7434.5568664972343</v>
      </c>
    </row>
    <row r="292" spans="1:6">
      <c r="A292" s="3" t="s">
        <v>128</v>
      </c>
      <c r="B292" s="21" t="s">
        <v>2</v>
      </c>
      <c r="C292" s="34">
        <v>769.04166666666663</v>
      </c>
      <c r="D292" s="14">
        <v>4009.463366744325</v>
      </c>
      <c r="E292" s="34">
        <v>836.125</v>
      </c>
      <c r="F292" s="10">
        <v>1577.7690536702046</v>
      </c>
    </row>
    <row r="293" spans="1:6">
      <c r="A293" s="3" t="s">
        <v>128</v>
      </c>
      <c r="B293" s="21" t="s">
        <v>4</v>
      </c>
      <c r="C293" s="34">
        <v>766.83333333333337</v>
      </c>
      <c r="D293" s="14">
        <v>6440.1393501412749</v>
      </c>
      <c r="E293" s="34">
        <v>836.125</v>
      </c>
      <c r="F293" s="10">
        <v>161.68909552997459</v>
      </c>
    </row>
    <row r="294" spans="1:6">
      <c r="A294" s="3" t="s">
        <v>128</v>
      </c>
      <c r="B294" s="21" t="s">
        <v>3</v>
      </c>
      <c r="C294" s="34">
        <v>769.04166666666663</v>
      </c>
      <c r="D294" s="14">
        <v>1885.8982911632443</v>
      </c>
      <c r="E294" s="34">
        <v>836.125</v>
      </c>
      <c r="F294" s="10">
        <v>3116.2132994468539</v>
      </c>
    </row>
    <row r="295" spans="1:6">
      <c r="A295" s="3" t="s">
        <v>128</v>
      </c>
      <c r="B295" s="3" t="s">
        <v>0</v>
      </c>
      <c r="C295" s="34">
        <v>769.04166666666663</v>
      </c>
      <c r="D295" s="14">
        <v>18175.284272934798</v>
      </c>
      <c r="E295" s="34">
        <v>836.125</v>
      </c>
      <c r="F295" s="10">
        <v>12290.228315144268</v>
      </c>
    </row>
    <row r="296" spans="1:6">
      <c r="A296" s="3" t="s">
        <v>129</v>
      </c>
      <c r="B296" s="21" t="s">
        <v>1</v>
      </c>
      <c r="C296" s="34">
        <v>1002.2083333333334</v>
      </c>
      <c r="D296" s="14">
        <v>7768.5498573982459</v>
      </c>
      <c r="E296" s="34">
        <v>1089.7916666666667</v>
      </c>
      <c r="F296" s="10">
        <v>4443.1968816669851</v>
      </c>
    </row>
    <row r="297" spans="1:6">
      <c r="A297" s="3" t="s">
        <v>129</v>
      </c>
      <c r="B297" s="21" t="s">
        <v>2</v>
      </c>
      <c r="C297" s="34">
        <v>1002.2083333333334</v>
      </c>
      <c r="D297" s="14">
        <v>5494.6340764145843</v>
      </c>
      <c r="E297" s="34">
        <v>1089.7916666666667</v>
      </c>
      <c r="F297" s="10">
        <v>4651.0633729688398</v>
      </c>
    </row>
    <row r="298" spans="1:6">
      <c r="A298" s="3" t="s">
        <v>129</v>
      </c>
      <c r="B298" s="21" t="s">
        <v>4</v>
      </c>
      <c r="C298" s="34">
        <v>998.58333333333337</v>
      </c>
      <c r="D298" s="14">
        <v>6421.9265793207032</v>
      </c>
      <c r="E298" s="34">
        <v>1089.7916666666667</v>
      </c>
      <c r="F298" s="10">
        <v>139.83719977059835</v>
      </c>
    </row>
    <row r="299" spans="1:6">
      <c r="A299" s="3" t="s">
        <v>129</v>
      </c>
      <c r="B299" s="21" t="s">
        <v>3</v>
      </c>
      <c r="C299" s="34">
        <v>1002.2083333333334</v>
      </c>
      <c r="D299" s="14">
        <v>2815.2014168710766</v>
      </c>
      <c r="E299" s="34">
        <v>1089.7916666666667</v>
      </c>
      <c r="F299" s="10">
        <v>3775.2182053144711</v>
      </c>
    </row>
    <row r="300" spans="1:6">
      <c r="A300" s="3" t="s">
        <v>129</v>
      </c>
      <c r="B300" s="3" t="s">
        <v>0</v>
      </c>
      <c r="C300" s="34">
        <v>1002.2083333333334</v>
      </c>
      <c r="D300" s="14">
        <v>22500.311930004609</v>
      </c>
      <c r="E300" s="34">
        <v>1089.7916666666667</v>
      </c>
      <c r="F300" s="10">
        <v>13009.315659720894</v>
      </c>
    </row>
    <row r="301" spans="1:6">
      <c r="A301" s="3" t="s">
        <v>130</v>
      </c>
      <c r="B301" s="21" t="s">
        <v>1</v>
      </c>
      <c r="C301" s="34">
        <v>1369.625</v>
      </c>
      <c r="D301" s="14">
        <v>7046.9802281646425</v>
      </c>
      <c r="E301" s="34">
        <v>1528.0833333333333</v>
      </c>
      <c r="F301" s="10">
        <v>5179.3528385232039</v>
      </c>
    </row>
    <row r="302" spans="1:6">
      <c r="A302" s="3" t="s">
        <v>130</v>
      </c>
      <c r="B302" s="21" t="s">
        <v>2</v>
      </c>
      <c r="C302" s="34">
        <v>1369.625</v>
      </c>
      <c r="D302" s="14">
        <v>4553.7990508350831</v>
      </c>
      <c r="E302" s="34">
        <v>1528.0833333333333</v>
      </c>
      <c r="F302" s="10">
        <v>3148.7314926105687</v>
      </c>
    </row>
    <row r="303" spans="1:6">
      <c r="A303" s="3" t="s">
        <v>130</v>
      </c>
      <c r="B303" s="21" t="s">
        <v>4</v>
      </c>
      <c r="C303" s="34">
        <v>1358.3333333333333</v>
      </c>
      <c r="D303" s="14">
        <v>6984.3853251533747</v>
      </c>
      <c r="E303" s="34">
        <v>1528.0833333333333</v>
      </c>
      <c r="F303" s="10">
        <v>179.6055941538965</v>
      </c>
    </row>
    <row r="304" spans="1:6">
      <c r="A304" s="3" t="s">
        <v>130</v>
      </c>
      <c r="B304" s="21" t="s">
        <v>3</v>
      </c>
      <c r="C304" s="34">
        <v>1369.625</v>
      </c>
      <c r="D304" s="14">
        <v>2199.7541516838555</v>
      </c>
      <c r="E304" s="34">
        <v>1528.0833333333333</v>
      </c>
      <c r="F304" s="10">
        <v>3974.582990674593</v>
      </c>
    </row>
    <row r="305" spans="1:6">
      <c r="A305" s="3" t="s">
        <v>130</v>
      </c>
      <c r="B305" s="3" t="s">
        <v>0</v>
      </c>
      <c r="C305" s="34">
        <v>1369.625</v>
      </c>
      <c r="D305" s="14">
        <v>20784.918755836956</v>
      </c>
      <c r="E305" s="34">
        <v>1528.0833333333333</v>
      </c>
      <c r="F305" s="10">
        <v>12482.272915962261</v>
      </c>
    </row>
    <row r="306" spans="1:6">
      <c r="A306" s="3" t="s">
        <v>131</v>
      </c>
      <c r="B306" s="21" t="s">
        <v>1</v>
      </c>
      <c r="C306" s="34">
        <v>12420.916666666666</v>
      </c>
      <c r="D306" s="14">
        <v>7120.8153144896714</v>
      </c>
      <c r="E306" s="34">
        <v>14898.416666666666</v>
      </c>
      <c r="F306" s="10">
        <v>4951.9871557939596</v>
      </c>
    </row>
    <row r="307" spans="1:6">
      <c r="A307" s="3" t="s">
        <v>131</v>
      </c>
      <c r="B307" s="21" t="s">
        <v>2</v>
      </c>
      <c r="C307" s="34">
        <v>12420.916666666666</v>
      </c>
      <c r="D307" s="14">
        <v>4926.5162835539513</v>
      </c>
      <c r="E307" s="34">
        <v>14898.416666666666</v>
      </c>
      <c r="F307" s="10">
        <v>3928.392321443554</v>
      </c>
    </row>
    <row r="308" spans="1:6">
      <c r="A308" s="3" t="s">
        <v>131</v>
      </c>
      <c r="B308" s="21" t="s">
        <v>4</v>
      </c>
      <c r="C308" s="34">
        <v>12338.125</v>
      </c>
      <c r="D308" s="14">
        <v>7014.8940783141679</v>
      </c>
      <c r="E308" s="34">
        <v>14898.416666666666</v>
      </c>
      <c r="F308" s="10">
        <v>284.98731106773096</v>
      </c>
    </row>
    <row r="309" spans="1:6">
      <c r="A309" s="3" t="s">
        <v>131</v>
      </c>
      <c r="B309" s="21" t="s">
        <v>3</v>
      </c>
      <c r="C309" s="34">
        <v>12420.916666666666</v>
      </c>
      <c r="D309" s="14">
        <v>2845.9705498118092</v>
      </c>
      <c r="E309" s="34">
        <v>14898.416666666666</v>
      </c>
      <c r="F309" s="10">
        <v>3294.7107184767956</v>
      </c>
    </row>
    <row r="310" spans="1:6">
      <c r="A310" s="3" t="s">
        <v>131</v>
      </c>
      <c r="B310" s="3" t="s">
        <v>0</v>
      </c>
      <c r="C310" s="34">
        <v>12420.916666666666</v>
      </c>
      <c r="D310" s="14">
        <v>21908.196226169599</v>
      </c>
      <c r="E310" s="34">
        <v>14898.416666666666</v>
      </c>
      <c r="F310" s="10">
        <v>12460.07750678204</v>
      </c>
    </row>
    <row r="311" spans="1:6">
      <c r="A311" s="3" t="s">
        <v>132</v>
      </c>
      <c r="B311" s="21" t="s">
        <v>1</v>
      </c>
      <c r="C311" s="34">
        <v>514.875</v>
      </c>
      <c r="D311" s="14">
        <v>5195.0225200291334</v>
      </c>
      <c r="E311" s="34">
        <v>633.79166666666663</v>
      </c>
      <c r="F311" s="10">
        <v>5416.5002721714545</v>
      </c>
    </row>
    <row r="312" spans="1:6">
      <c r="A312" s="3" t="s">
        <v>132</v>
      </c>
      <c r="B312" s="21" t="s">
        <v>2</v>
      </c>
      <c r="C312" s="34">
        <v>514.875</v>
      </c>
      <c r="D312" s="14">
        <v>3530.1497256615685</v>
      </c>
      <c r="E312" s="34">
        <v>633.79166666666663</v>
      </c>
      <c r="F312" s="10">
        <v>2944.8682953126031</v>
      </c>
    </row>
    <row r="313" spans="1:6">
      <c r="A313" s="3" t="s">
        <v>132</v>
      </c>
      <c r="B313" s="21" t="s">
        <v>4</v>
      </c>
      <c r="C313" s="34">
        <v>514.29166666666663</v>
      </c>
      <c r="D313" s="14">
        <v>6531.9182338167393</v>
      </c>
      <c r="E313" s="34">
        <v>633.79166666666663</v>
      </c>
      <c r="F313" s="10">
        <v>170.44725527578726</v>
      </c>
    </row>
    <row r="314" spans="1:6">
      <c r="A314" s="3" t="s">
        <v>132</v>
      </c>
      <c r="B314" s="21" t="s">
        <v>3</v>
      </c>
      <c r="C314" s="34">
        <v>514.875</v>
      </c>
      <c r="D314" s="14">
        <v>1497.0272687545521</v>
      </c>
      <c r="E314" s="34">
        <v>633.79166666666663</v>
      </c>
      <c r="F314" s="10">
        <v>5182.2846808230888</v>
      </c>
    </row>
    <row r="315" spans="1:6">
      <c r="A315" s="3" t="s">
        <v>132</v>
      </c>
      <c r="B315" s="3" t="s">
        <v>0</v>
      </c>
      <c r="C315" s="34">
        <v>514.875</v>
      </c>
      <c r="D315" s="14">
        <v>16754.117748261993</v>
      </c>
      <c r="E315" s="34">
        <v>633.79166666666663</v>
      </c>
      <c r="F315" s="10">
        <v>13714.100503582933</v>
      </c>
    </row>
    <row r="316" spans="1:6">
      <c r="A316" s="3" t="s">
        <v>133</v>
      </c>
      <c r="B316" s="21" t="s">
        <v>1</v>
      </c>
      <c r="C316" s="34">
        <v>850.58333333333337</v>
      </c>
      <c r="D316" s="14">
        <v>7700.7860233173324</v>
      </c>
      <c r="E316" s="34">
        <v>952.875</v>
      </c>
      <c r="F316" s="10">
        <v>5154.380170536534</v>
      </c>
    </row>
    <row r="317" spans="1:6">
      <c r="A317" s="3" t="s">
        <v>133</v>
      </c>
      <c r="B317" s="21" t="s">
        <v>2</v>
      </c>
      <c r="C317" s="34">
        <v>850.58333333333337</v>
      </c>
      <c r="D317" s="14">
        <v>4747.2001352013322</v>
      </c>
      <c r="E317" s="34">
        <v>952.875</v>
      </c>
      <c r="F317" s="10">
        <v>4738.3111058638333</v>
      </c>
    </row>
    <row r="318" spans="1:6">
      <c r="A318" s="3" t="s">
        <v>133</v>
      </c>
      <c r="B318" s="21" t="s">
        <v>4</v>
      </c>
      <c r="C318" s="34">
        <v>846.5</v>
      </c>
      <c r="D318" s="14">
        <v>6873.538682811577</v>
      </c>
      <c r="E318" s="34">
        <v>952.875</v>
      </c>
      <c r="F318" s="10">
        <v>133.34295159386068</v>
      </c>
    </row>
    <row r="319" spans="1:6">
      <c r="A319" s="3" t="s">
        <v>133</v>
      </c>
      <c r="B319" s="21" t="s">
        <v>3</v>
      </c>
      <c r="C319" s="34">
        <v>850.58333333333337</v>
      </c>
      <c r="D319" s="14">
        <v>2721.1814930929754</v>
      </c>
      <c r="E319" s="34">
        <v>952.875</v>
      </c>
      <c r="F319" s="10">
        <v>3560.4537111373475</v>
      </c>
    </row>
    <row r="320" spans="1:6">
      <c r="A320" s="3" t="s">
        <v>133</v>
      </c>
      <c r="B320" s="3" t="s">
        <v>0</v>
      </c>
      <c r="C320" s="34">
        <v>850.58333333333337</v>
      </c>
      <c r="D320" s="14">
        <v>22042.706334423216</v>
      </c>
      <c r="E320" s="34">
        <v>952.875</v>
      </c>
      <c r="F320" s="10">
        <v>13586.487939131577</v>
      </c>
    </row>
    <row r="321" spans="1:6">
      <c r="A321" s="3" t="s">
        <v>134</v>
      </c>
      <c r="B321" s="21" t="s">
        <v>1</v>
      </c>
      <c r="C321" s="34">
        <v>1787.1666666666667</v>
      </c>
      <c r="D321" s="14">
        <v>7171.2056877739451</v>
      </c>
      <c r="E321" s="34">
        <v>1744.0416666666667</v>
      </c>
      <c r="F321" s="10">
        <v>7364.7987720094616</v>
      </c>
    </row>
    <row r="322" spans="1:6">
      <c r="A322" s="3" t="s">
        <v>134</v>
      </c>
      <c r="B322" s="21" t="s">
        <v>2</v>
      </c>
      <c r="C322" s="34">
        <v>1787.1666666666667</v>
      </c>
      <c r="D322" s="14">
        <v>3977.9060468152566</v>
      </c>
      <c r="E322" s="34">
        <v>1744.0416666666667</v>
      </c>
      <c r="F322" s="10">
        <v>2724.3037914805172</v>
      </c>
    </row>
    <row r="323" spans="1:6">
      <c r="A323" s="3" t="s">
        <v>134</v>
      </c>
      <c r="B323" s="21" t="s">
        <v>4</v>
      </c>
      <c r="C323" s="34">
        <v>1772.5833333333333</v>
      </c>
      <c r="D323" s="14">
        <v>6745.1100634666909</v>
      </c>
      <c r="E323" s="34">
        <v>1744.0416666666667</v>
      </c>
      <c r="F323" s="10">
        <v>237.2361268127195</v>
      </c>
    </row>
    <row r="324" spans="1:6">
      <c r="A324" s="3" t="s">
        <v>134</v>
      </c>
      <c r="B324" s="21" t="s">
        <v>3</v>
      </c>
      <c r="C324" s="34">
        <v>1787.1666666666667</v>
      </c>
      <c r="D324" s="14">
        <v>3095.6802676489788</v>
      </c>
      <c r="E324" s="34">
        <v>1744.0416666666667</v>
      </c>
      <c r="F324" s="10">
        <v>4022.749214707218</v>
      </c>
    </row>
    <row r="325" spans="1:6">
      <c r="A325" s="3" t="s">
        <v>134</v>
      </c>
      <c r="B325" s="3" t="s">
        <v>0</v>
      </c>
      <c r="C325" s="34">
        <v>1787.1666666666667</v>
      </c>
      <c r="D325" s="14">
        <v>20989.902065704871</v>
      </c>
      <c r="E325" s="34">
        <v>1744.0416666666667</v>
      </c>
      <c r="F325" s="10">
        <v>14349.087905009917</v>
      </c>
    </row>
    <row r="326" spans="1:6">
      <c r="A326" s="3" t="s">
        <v>135</v>
      </c>
      <c r="B326" s="21" t="s">
        <v>1</v>
      </c>
      <c r="C326" s="34">
        <v>4100.166666666667</v>
      </c>
      <c r="D326" s="14">
        <v>7617.2434303483606</v>
      </c>
      <c r="E326" s="34">
        <v>3338.8333333333335</v>
      </c>
      <c r="F326" s="10">
        <v>5312.2132042130488</v>
      </c>
    </row>
    <row r="327" spans="1:6">
      <c r="A327" s="3" t="s">
        <v>135</v>
      </c>
      <c r="B327" s="21" t="s">
        <v>2</v>
      </c>
      <c r="C327" s="34">
        <v>4100.166666666667</v>
      </c>
      <c r="D327" s="14">
        <v>4156.8481992601928</v>
      </c>
      <c r="E327" s="34">
        <v>3338.8333333333335</v>
      </c>
      <c r="F327" s="10">
        <v>2992.6947296960016</v>
      </c>
    </row>
    <row r="328" spans="1:6">
      <c r="A328" s="3" t="s">
        <v>135</v>
      </c>
      <c r="B328" s="21" t="s">
        <v>4</v>
      </c>
      <c r="C328" s="34">
        <v>4084.6666666666665</v>
      </c>
      <c r="D328" s="14">
        <v>6946.0261192263752</v>
      </c>
      <c r="E328" s="34">
        <v>3338.8333333333335</v>
      </c>
      <c r="F328" s="10">
        <v>277.15221384715221</v>
      </c>
    </row>
    <row r="329" spans="1:6">
      <c r="A329" s="3" t="s">
        <v>135</v>
      </c>
      <c r="B329" s="21" t="s">
        <v>3</v>
      </c>
      <c r="C329" s="34">
        <v>4100.166666666667</v>
      </c>
      <c r="D329" s="14">
        <v>2727.4746368033821</v>
      </c>
      <c r="E329" s="34">
        <v>3338.8333333333335</v>
      </c>
      <c r="F329" s="10">
        <v>3557.4945225378128</v>
      </c>
    </row>
    <row r="330" spans="1:6">
      <c r="A330" s="3" t="s">
        <v>135</v>
      </c>
      <c r="B330" s="3" t="s">
        <v>0</v>
      </c>
      <c r="C330" s="34">
        <v>4100.166666666667</v>
      </c>
      <c r="D330" s="14">
        <v>21447.592385638309</v>
      </c>
      <c r="E330" s="34">
        <v>3338.8333333333335</v>
      </c>
      <c r="F330" s="10">
        <v>12139.554670294014</v>
      </c>
    </row>
    <row r="331" spans="1:6">
      <c r="A331" s="3" t="s">
        <v>136</v>
      </c>
      <c r="B331" s="21" t="s">
        <v>1</v>
      </c>
      <c r="C331" s="34">
        <v>4487.958333333333</v>
      </c>
      <c r="D331" s="14">
        <v>7573.6961610234794</v>
      </c>
      <c r="E331" s="34">
        <v>3806.9166666666665</v>
      </c>
      <c r="F331" s="10">
        <v>5404.8538454129539</v>
      </c>
    </row>
    <row r="332" spans="1:6">
      <c r="A332" s="3" t="s">
        <v>136</v>
      </c>
      <c r="B332" s="21" t="s">
        <v>2</v>
      </c>
      <c r="C332" s="34">
        <v>4487.958333333333</v>
      </c>
      <c r="D332" s="14">
        <v>3852.6317438330343</v>
      </c>
      <c r="E332" s="34">
        <v>3806.9166666666665</v>
      </c>
      <c r="F332" s="10">
        <v>2602.4664899415534</v>
      </c>
    </row>
    <row r="333" spans="1:6">
      <c r="A333" s="3" t="s">
        <v>136</v>
      </c>
      <c r="B333" s="21" t="s">
        <v>4</v>
      </c>
      <c r="C333" s="34">
        <v>4461.291666666667</v>
      </c>
      <c r="D333" s="14">
        <v>7365.5438391347807</v>
      </c>
      <c r="E333" s="34">
        <v>3806.9166666666665</v>
      </c>
      <c r="F333" s="10">
        <v>354.00486482936759</v>
      </c>
    </row>
    <row r="334" spans="1:6">
      <c r="A334" s="3" t="s">
        <v>136</v>
      </c>
      <c r="B334" s="21" t="s">
        <v>3</v>
      </c>
      <c r="C334" s="34">
        <v>4487.958333333333</v>
      </c>
      <c r="D334" s="14">
        <v>3253.7539166844617</v>
      </c>
      <c r="E334" s="34">
        <v>3806.9166666666665</v>
      </c>
      <c r="F334" s="10">
        <v>4140.9108053323989</v>
      </c>
    </row>
    <row r="335" spans="1:6">
      <c r="A335" s="3" t="s">
        <v>136</v>
      </c>
      <c r="B335" s="3" t="s">
        <v>0</v>
      </c>
      <c r="C335" s="34">
        <v>4487.958333333333</v>
      </c>
      <c r="D335" s="14">
        <v>22045.625660675756</v>
      </c>
      <c r="E335" s="34">
        <v>3806.9166666666665</v>
      </c>
      <c r="F335" s="10">
        <v>12502.236005516272</v>
      </c>
    </row>
    <row r="336" spans="1:6">
      <c r="A336" s="3" t="s">
        <v>137</v>
      </c>
      <c r="B336" s="21" t="s">
        <v>1</v>
      </c>
      <c r="C336" s="34">
        <v>951.08333333333337</v>
      </c>
      <c r="D336" s="14">
        <v>6924.2476912292996</v>
      </c>
      <c r="E336" s="34">
        <v>1060.375</v>
      </c>
      <c r="F336" s="10">
        <v>5237.7963314865028</v>
      </c>
    </row>
    <row r="337" spans="1:6">
      <c r="A337" s="3" t="s">
        <v>137</v>
      </c>
      <c r="B337" s="21" t="s">
        <v>2</v>
      </c>
      <c r="C337" s="34">
        <v>951.08333333333337</v>
      </c>
      <c r="D337" s="14">
        <v>5074.0220082362212</v>
      </c>
      <c r="E337" s="34">
        <v>1060.375</v>
      </c>
      <c r="F337" s="10">
        <v>3613.5630508074973</v>
      </c>
    </row>
    <row r="338" spans="1:6">
      <c r="A338" s="3" t="s">
        <v>137</v>
      </c>
      <c r="B338" s="21" t="s">
        <v>4</v>
      </c>
      <c r="C338" s="34">
        <v>947.33333333333337</v>
      </c>
      <c r="D338" s="14">
        <v>5788.7024102744545</v>
      </c>
      <c r="E338" s="34">
        <v>1060.375</v>
      </c>
      <c r="F338" s="10">
        <v>151.37264175409643</v>
      </c>
    </row>
    <row r="339" spans="1:6">
      <c r="A339" s="3" t="s">
        <v>137</v>
      </c>
      <c r="B339" s="21" t="s">
        <v>3</v>
      </c>
      <c r="C339" s="34">
        <v>951.08333333333337</v>
      </c>
      <c r="D339" s="14">
        <v>2325.1691387014807</v>
      </c>
      <c r="E339" s="34">
        <v>1060.375</v>
      </c>
      <c r="F339" s="10">
        <v>3718.0675798656139</v>
      </c>
    </row>
    <row r="340" spans="1:6">
      <c r="A340" s="3" t="s">
        <v>137</v>
      </c>
      <c r="B340" s="3" t="s">
        <v>0</v>
      </c>
      <c r="C340" s="34">
        <v>951.08333333333337</v>
      </c>
      <c r="D340" s="14">
        <v>20112.141248441454</v>
      </c>
      <c r="E340" s="34">
        <v>1060.375</v>
      </c>
      <c r="F340" s="10">
        <v>12720.799603913711</v>
      </c>
    </row>
    <row r="341" spans="1:6">
      <c r="A341" s="3" t="s">
        <v>138</v>
      </c>
      <c r="B341" s="21" t="s">
        <v>1</v>
      </c>
      <c r="C341" s="34">
        <v>2488.0833333333335</v>
      </c>
      <c r="D341" s="14">
        <v>6650.225421844123</v>
      </c>
      <c r="E341" s="34">
        <v>2925.0833333333335</v>
      </c>
      <c r="F341" s="10">
        <v>3856.0601954360277</v>
      </c>
    </row>
    <row r="342" spans="1:6">
      <c r="A342" s="3" t="s">
        <v>138</v>
      </c>
      <c r="B342" s="21" t="s">
        <v>2</v>
      </c>
      <c r="C342" s="34">
        <v>2488.0833333333335</v>
      </c>
      <c r="D342" s="14">
        <v>3825.4949794018157</v>
      </c>
      <c r="E342" s="34">
        <v>2925.0833333333335</v>
      </c>
      <c r="F342" s="10">
        <v>2172.6860966924019</v>
      </c>
    </row>
    <row r="343" spans="1:6">
      <c r="A343" s="3" t="s">
        <v>138</v>
      </c>
      <c r="B343" s="21" t="s">
        <v>4</v>
      </c>
      <c r="C343" s="34">
        <v>2470.125</v>
      </c>
      <c r="D343" s="14">
        <v>8340.0478477809847</v>
      </c>
      <c r="E343" s="34">
        <v>2925.0833333333335</v>
      </c>
      <c r="F343" s="10">
        <v>308.89218939631348</v>
      </c>
    </row>
    <row r="344" spans="1:6">
      <c r="A344" s="3" t="s">
        <v>138</v>
      </c>
      <c r="B344" s="21" t="s">
        <v>3</v>
      </c>
      <c r="C344" s="34">
        <v>2488.0833333333335</v>
      </c>
      <c r="D344" s="14">
        <v>3193.2735505911514</v>
      </c>
      <c r="E344" s="34">
        <v>2925.0833333333335</v>
      </c>
      <c r="F344" s="10">
        <v>4365.6977390957527</v>
      </c>
    </row>
    <row r="345" spans="1:6">
      <c r="A345" s="3" t="s">
        <v>138</v>
      </c>
      <c r="B345" s="3" t="s">
        <v>0</v>
      </c>
      <c r="C345" s="34">
        <v>2488.0833333333335</v>
      </c>
      <c r="D345" s="14">
        <v>22009.041799618077</v>
      </c>
      <c r="E345" s="34">
        <v>2925.0833333333335</v>
      </c>
      <c r="F345" s="10">
        <v>10703.336220620497</v>
      </c>
    </row>
    <row r="346" spans="1:6">
      <c r="A346" s="3" t="s">
        <v>139</v>
      </c>
      <c r="B346" s="21" t="s">
        <v>1</v>
      </c>
      <c r="C346" s="34">
        <v>1160.6666666666667</v>
      </c>
      <c r="D346" s="14">
        <v>9215.7308744974162</v>
      </c>
      <c r="E346" s="34">
        <v>1453.2916666666667</v>
      </c>
      <c r="F346" s="10">
        <v>5326.375663293099</v>
      </c>
    </row>
    <row r="347" spans="1:6">
      <c r="A347" s="3" t="s">
        <v>139</v>
      </c>
      <c r="B347" s="21" t="s">
        <v>2</v>
      </c>
      <c r="C347" s="34">
        <v>1160.6666666666667</v>
      </c>
      <c r="D347" s="14">
        <v>4166.8495907524421</v>
      </c>
      <c r="E347" s="34">
        <v>1453.2916666666667</v>
      </c>
      <c r="F347" s="10">
        <v>2867.2093259554458</v>
      </c>
    </row>
    <row r="348" spans="1:6">
      <c r="A348" s="3" t="s">
        <v>139</v>
      </c>
      <c r="B348" s="21" t="s">
        <v>4</v>
      </c>
      <c r="C348" s="34">
        <v>1150.2916666666667</v>
      </c>
      <c r="D348" s="14">
        <v>6193.6122606585295</v>
      </c>
      <c r="E348" s="34">
        <v>1453.2916666666667</v>
      </c>
      <c r="F348" s="10">
        <v>185.28514005562084</v>
      </c>
    </row>
    <row r="349" spans="1:6">
      <c r="A349" s="3" t="s">
        <v>139</v>
      </c>
      <c r="B349" s="21" t="s">
        <v>3</v>
      </c>
      <c r="C349" s="34">
        <v>1160.6666666666667</v>
      </c>
      <c r="D349" s="14">
        <v>2321.8234075244113</v>
      </c>
      <c r="E349" s="34">
        <v>1453.2916666666667</v>
      </c>
      <c r="F349" s="10">
        <v>3088.0788268012266</v>
      </c>
    </row>
    <row r="350" spans="1:6">
      <c r="A350" s="3" t="s">
        <v>139</v>
      </c>
      <c r="B350" s="3" t="s">
        <v>0</v>
      </c>
      <c r="C350" s="34">
        <v>1160.6666666666667</v>
      </c>
      <c r="D350" s="14">
        <v>21898.0161334328</v>
      </c>
      <c r="E350" s="34">
        <v>1453.2916666666667</v>
      </c>
      <c r="F350" s="10">
        <v>11466.948956105392</v>
      </c>
    </row>
    <row r="351" spans="1:6">
      <c r="A351" s="3" t="s">
        <v>140</v>
      </c>
      <c r="B351" s="21" t="s">
        <v>1</v>
      </c>
      <c r="C351" s="34">
        <v>305.16666666666669</v>
      </c>
      <c r="D351" s="14">
        <v>6007.2842981977064</v>
      </c>
      <c r="E351" s="34">
        <v>311.33333333333331</v>
      </c>
      <c r="F351" s="10">
        <v>7855.0634421841542</v>
      </c>
    </row>
    <row r="352" spans="1:6">
      <c r="A352" s="3" t="s">
        <v>140</v>
      </c>
      <c r="B352" s="21" t="s">
        <v>2</v>
      </c>
      <c r="C352" s="34">
        <v>305.16666666666669</v>
      </c>
      <c r="D352" s="14">
        <v>3980.9525832878207</v>
      </c>
      <c r="E352" s="34">
        <v>311.33333333333331</v>
      </c>
      <c r="F352" s="10">
        <v>2315.2281905781583</v>
      </c>
    </row>
    <row r="353" spans="1:6">
      <c r="A353" s="3" t="s">
        <v>140</v>
      </c>
      <c r="B353" s="21" t="s">
        <v>4</v>
      </c>
      <c r="C353" s="34">
        <v>304.70833333333331</v>
      </c>
      <c r="D353" s="14">
        <v>6287.8555667988512</v>
      </c>
      <c r="E353" s="34">
        <v>311.33333333333331</v>
      </c>
      <c r="F353" s="10">
        <v>90.366600642398282</v>
      </c>
    </row>
    <row r="354" spans="1:6">
      <c r="A354" s="3" t="s">
        <v>140</v>
      </c>
      <c r="B354" s="21" t="s">
        <v>3</v>
      </c>
      <c r="C354" s="34">
        <v>305.16666666666669</v>
      </c>
      <c r="D354" s="14">
        <v>3061.0351884216275</v>
      </c>
      <c r="E354" s="34">
        <v>311.33333333333331</v>
      </c>
      <c r="F354" s="10">
        <v>3816.8074464668098</v>
      </c>
    </row>
    <row r="355" spans="1:6">
      <c r="A355" s="3" t="s">
        <v>140</v>
      </c>
      <c r="B355" s="3" t="s">
        <v>0</v>
      </c>
      <c r="C355" s="34">
        <v>305.16666666666669</v>
      </c>
      <c r="D355" s="14">
        <v>19337.127636706005</v>
      </c>
      <c r="E355" s="34">
        <v>311.33333333333331</v>
      </c>
      <c r="F355" s="10">
        <v>14077.46567987152</v>
      </c>
    </row>
    <row r="356" spans="1:6">
      <c r="A356" s="3" t="s">
        <v>141</v>
      </c>
      <c r="B356" s="21" t="s">
        <v>1</v>
      </c>
      <c r="C356" s="34">
        <v>1357.625</v>
      </c>
      <c r="D356" s="14">
        <v>6721.0729582911345</v>
      </c>
      <c r="E356" s="34">
        <v>1142.5416666666667</v>
      </c>
      <c r="F356" s="10">
        <v>5296.6374632580873</v>
      </c>
    </row>
    <row r="357" spans="1:6">
      <c r="A357" s="3" t="s">
        <v>141</v>
      </c>
      <c r="B357" s="21" t="s">
        <v>2</v>
      </c>
      <c r="C357" s="34">
        <v>1357.625</v>
      </c>
      <c r="D357" s="14">
        <v>4050.1545750851674</v>
      </c>
      <c r="E357" s="34">
        <v>1142.5416666666667</v>
      </c>
      <c r="F357" s="10">
        <v>2940.2372648699902</v>
      </c>
    </row>
    <row r="358" spans="1:6">
      <c r="A358" s="3" t="s">
        <v>141</v>
      </c>
      <c r="B358" s="21" t="s">
        <v>4</v>
      </c>
      <c r="C358" s="34">
        <v>1347.75</v>
      </c>
      <c r="D358" s="14">
        <v>6643.8828083843446</v>
      </c>
      <c r="E358" s="34">
        <v>1142.5416666666667</v>
      </c>
      <c r="F358" s="10">
        <v>138.04037489515335</v>
      </c>
    </row>
    <row r="359" spans="1:6">
      <c r="A359" s="3" t="s">
        <v>141</v>
      </c>
      <c r="B359" s="21" t="s">
        <v>3</v>
      </c>
      <c r="C359" s="34">
        <v>1357.625</v>
      </c>
      <c r="D359" s="14">
        <v>2554.211048706381</v>
      </c>
      <c r="E359" s="34">
        <v>1142.5416666666667</v>
      </c>
      <c r="F359" s="10">
        <v>3291.4290784435289</v>
      </c>
    </row>
    <row r="360" spans="1:6">
      <c r="A360" s="3" t="s">
        <v>141</v>
      </c>
      <c r="B360" s="3" t="s">
        <v>0</v>
      </c>
      <c r="C360" s="34">
        <v>1357.625</v>
      </c>
      <c r="D360" s="14">
        <v>19969.321390467027</v>
      </c>
      <c r="E360" s="34">
        <v>1142.5416666666667</v>
      </c>
      <c r="F360" s="10">
        <v>11666.34418146676</v>
      </c>
    </row>
    <row r="361" spans="1:6">
      <c r="A361" s="3" t="s">
        <v>142</v>
      </c>
      <c r="B361" s="21" t="s">
        <v>1</v>
      </c>
      <c r="C361" s="34">
        <v>1331.1666666666667</v>
      </c>
      <c r="D361" s="14">
        <v>7520.2201577563537</v>
      </c>
      <c r="E361" s="34">
        <v>1305.0416666666667</v>
      </c>
      <c r="F361" s="10">
        <v>5681.8797509658052</v>
      </c>
    </row>
    <row r="362" spans="1:6">
      <c r="A362" s="3" t="s">
        <v>142</v>
      </c>
      <c r="B362" s="21" t="s">
        <v>2</v>
      </c>
      <c r="C362" s="34">
        <v>1331.1666666666667</v>
      </c>
      <c r="D362" s="14">
        <v>4175.6254789032173</v>
      </c>
      <c r="E362" s="34">
        <v>1305.0416666666667</v>
      </c>
      <c r="F362" s="10">
        <v>2867.830016921554</v>
      </c>
    </row>
    <row r="363" spans="1:6">
      <c r="A363" s="3" t="s">
        <v>142</v>
      </c>
      <c r="B363" s="21" t="s">
        <v>4</v>
      </c>
      <c r="C363" s="34">
        <v>1323.8333333333333</v>
      </c>
      <c r="D363" s="14">
        <v>7516.649441017249</v>
      </c>
      <c r="E363" s="34">
        <v>1305.0416666666667</v>
      </c>
      <c r="F363" s="10">
        <v>220.83505635196832</v>
      </c>
    </row>
    <row r="364" spans="1:6">
      <c r="A364" s="3" t="s">
        <v>142</v>
      </c>
      <c r="B364" s="21" t="s">
        <v>3</v>
      </c>
      <c r="C364" s="34">
        <v>1331.1666666666667</v>
      </c>
      <c r="D364" s="14">
        <v>3227.4465418805557</v>
      </c>
      <c r="E364" s="34">
        <v>1305.0416666666667</v>
      </c>
      <c r="F364" s="10">
        <v>5044.8984221448864</v>
      </c>
    </row>
    <row r="365" spans="1:6">
      <c r="A365" s="3" t="s">
        <v>142</v>
      </c>
      <c r="B365" s="3" t="s">
        <v>0</v>
      </c>
      <c r="C365" s="34">
        <v>1331.1666666666667</v>
      </c>
      <c r="D365" s="14">
        <v>22439.941619557376</v>
      </c>
      <c r="E365" s="34">
        <v>1305.0416666666667</v>
      </c>
      <c r="F365" s="10">
        <v>13815.443246384213</v>
      </c>
    </row>
    <row r="366" spans="1:6">
      <c r="A366" s="3" t="s">
        <v>143</v>
      </c>
      <c r="B366" s="21" t="s">
        <v>1</v>
      </c>
      <c r="C366" s="34">
        <v>370</v>
      </c>
      <c r="D366" s="14">
        <v>8159.7861891891889</v>
      </c>
      <c r="E366" s="34">
        <v>413.45833333333331</v>
      </c>
      <c r="F366" s="10">
        <v>5336.8630091706127</v>
      </c>
    </row>
    <row r="367" spans="1:6">
      <c r="A367" s="3" t="s">
        <v>143</v>
      </c>
      <c r="B367" s="21" t="s">
        <v>2</v>
      </c>
      <c r="C367" s="34">
        <v>370</v>
      </c>
      <c r="D367" s="14">
        <v>4594.5290675675669</v>
      </c>
      <c r="E367" s="34">
        <v>413.45833333333331</v>
      </c>
      <c r="F367" s="10">
        <v>2860.6909200846517</v>
      </c>
    </row>
    <row r="368" spans="1:6">
      <c r="A368" s="3" t="s">
        <v>143</v>
      </c>
      <c r="B368" s="21" t="s">
        <v>4</v>
      </c>
      <c r="C368" s="34">
        <v>367</v>
      </c>
      <c r="D368" s="14">
        <v>6316.9479836512255</v>
      </c>
      <c r="E368" s="34">
        <v>413.45833333333331</v>
      </c>
      <c r="F368" s="10">
        <v>304.59266350901942</v>
      </c>
    </row>
    <row r="369" spans="1:6">
      <c r="A369" s="3" t="s">
        <v>143</v>
      </c>
      <c r="B369" s="21" t="s">
        <v>3</v>
      </c>
      <c r="C369" s="34">
        <v>370</v>
      </c>
      <c r="D369" s="14">
        <v>2512.849608108108</v>
      </c>
      <c r="E369" s="34">
        <v>413.45833333333331</v>
      </c>
      <c r="F369" s="10">
        <v>3641.2469616043536</v>
      </c>
    </row>
    <row r="370" spans="1:6">
      <c r="A370" s="3" t="s">
        <v>143</v>
      </c>
      <c r="B370" s="3" t="s">
        <v>0</v>
      </c>
      <c r="C370" s="34">
        <v>370</v>
      </c>
      <c r="D370" s="14">
        <v>21584.112848516088</v>
      </c>
      <c r="E370" s="34">
        <v>413.45833333333331</v>
      </c>
      <c r="F370" s="10">
        <v>12143.393554368638</v>
      </c>
    </row>
    <row r="371" spans="1:6">
      <c r="A371" s="3" t="s">
        <v>144</v>
      </c>
      <c r="B371" s="21" t="s">
        <v>1</v>
      </c>
      <c r="C371" s="34">
        <v>775.79166666666663</v>
      </c>
      <c r="D371" s="14">
        <v>7641.4719114882655</v>
      </c>
      <c r="E371" s="34">
        <v>1333.375</v>
      </c>
      <c r="F371" s="10">
        <v>5553.5685684822356</v>
      </c>
    </row>
    <row r="372" spans="1:6">
      <c r="A372" s="3" t="s">
        <v>144</v>
      </c>
      <c r="B372" s="21" t="s">
        <v>2</v>
      </c>
      <c r="C372" s="34">
        <v>775.79166666666663</v>
      </c>
      <c r="D372" s="14">
        <v>4908.517568075622</v>
      </c>
      <c r="E372" s="34">
        <v>1333.375</v>
      </c>
      <c r="F372" s="10">
        <v>3634.8301190587795</v>
      </c>
    </row>
    <row r="373" spans="1:6">
      <c r="A373" s="3" t="s">
        <v>144</v>
      </c>
      <c r="B373" s="21" t="s">
        <v>4</v>
      </c>
      <c r="C373" s="34">
        <v>771</v>
      </c>
      <c r="D373" s="14">
        <v>6890.601763942931</v>
      </c>
      <c r="E373" s="34">
        <v>1333.375</v>
      </c>
      <c r="F373" s="10">
        <v>171.63077153838941</v>
      </c>
    </row>
    <row r="374" spans="1:6">
      <c r="A374" s="3" t="s">
        <v>144</v>
      </c>
      <c r="B374" s="21" t="s">
        <v>3</v>
      </c>
      <c r="C374" s="34">
        <v>775.79166666666663</v>
      </c>
      <c r="D374" s="14">
        <v>2591.2968473065148</v>
      </c>
      <c r="E374" s="34">
        <v>1333.375</v>
      </c>
      <c r="F374" s="10">
        <v>2846.810282178682</v>
      </c>
    </row>
    <row r="375" spans="1:6">
      <c r="A375" s="3" t="s">
        <v>144</v>
      </c>
      <c r="B375" s="3" t="s">
        <v>0</v>
      </c>
      <c r="C375" s="34">
        <v>775.79166666666663</v>
      </c>
      <c r="D375" s="14">
        <v>22031.888090813332</v>
      </c>
      <c r="E375" s="34">
        <v>1333.375</v>
      </c>
      <c r="F375" s="10">
        <v>12206.839741258085</v>
      </c>
    </row>
    <row r="376" spans="1:6">
      <c r="A376" s="3" t="s">
        <v>145</v>
      </c>
      <c r="B376" s="21" t="s">
        <v>1</v>
      </c>
      <c r="C376" s="34">
        <v>5010.125</v>
      </c>
      <c r="D376" s="14">
        <v>8405.1295995608889</v>
      </c>
      <c r="E376" s="34">
        <v>4588.541666666667</v>
      </c>
      <c r="F376" s="10">
        <v>5674.0278745062433</v>
      </c>
    </row>
    <row r="377" spans="1:6">
      <c r="A377" s="3" t="s">
        <v>145</v>
      </c>
      <c r="B377" s="21" t="s">
        <v>2</v>
      </c>
      <c r="C377" s="34">
        <v>5010.125</v>
      </c>
      <c r="D377" s="14">
        <v>4337.7310845537777</v>
      </c>
      <c r="E377" s="34">
        <v>4588.541666666667</v>
      </c>
      <c r="F377" s="10">
        <v>3585.6258459023838</v>
      </c>
    </row>
    <row r="378" spans="1:6">
      <c r="A378" s="3" t="s">
        <v>145</v>
      </c>
      <c r="B378" s="21" t="s">
        <v>4</v>
      </c>
      <c r="C378" s="34">
        <v>4990.25</v>
      </c>
      <c r="D378" s="14">
        <v>6568.9434196683533</v>
      </c>
      <c r="E378" s="34">
        <v>4588.541666666667</v>
      </c>
      <c r="F378" s="10">
        <v>177.1159496935301</v>
      </c>
    </row>
    <row r="379" spans="1:6">
      <c r="A379" s="3" t="s">
        <v>145</v>
      </c>
      <c r="B379" s="21" t="s">
        <v>3</v>
      </c>
      <c r="C379" s="34">
        <v>5010.125</v>
      </c>
      <c r="D379" s="14">
        <v>2622.1521758439162</v>
      </c>
      <c r="E379" s="34">
        <v>4588.541666666667</v>
      </c>
      <c r="F379" s="10">
        <v>3574.3120606583425</v>
      </c>
    </row>
    <row r="380" spans="1:6">
      <c r="A380" s="3" t="s">
        <v>145</v>
      </c>
      <c r="B380" s="3" t="s">
        <v>0</v>
      </c>
      <c r="C380" s="34">
        <v>5010.125</v>
      </c>
      <c r="D380" s="14">
        <v>21933.956279626938</v>
      </c>
      <c r="E380" s="34">
        <v>4588.541666666667</v>
      </c>
      <c r="F380" s="10">
        <v>13011.081730760499</v>
      </c>
    </row>
    <row r="381" spans="1:6">
      <c r="A381" s="3" t="s">
        <v>146</v>
      </c>
      <c r="B381" s="21" t="s">
        <v>1</v>
      </c>
      <c r="C381" s="34">
        <v>387.70833333333331</v>
      </c>
      <c r="D381" s="14">
        <v>8606.284358946803</v>
      </c>
      <c r="E381" s="34">
        <v>439.20833333333331</v>
      </c>
      <c r="F381" s="10">
        <v>8200.2356778294288</v>
      </c>
    </row>
    <row r="382" spans="1:6">
      <c r="A382" s="3" t="s">
        <v>146</v>
      </c>
      <c r="B382" s="21" t="s">
        <v>2</v>
      </c>
      <c r="C382" s="34">
        <v>387.70833333333331</v>
      </c>
      <c r="D382" s="14">
        <v>4420.8334787748527</v>
      </c>
      <c r="E382" s="34">
        <v>439.20833333333331</v>
      </c>
      <c r="F382" s="10">
        <v>2235.7094013850678</v>
      </c>
    </row>
    <row r="383" spans="1:6">
      <c r="A383" s="3" t="s">
        <v>146</v>
      </c>
      <c r="B383" s="21" t="s">
        <v>4</v>
      </c>
      <c r="C383" s="34">
        <v>385.66666666666669</v>
      </c>
      <c r="D383" s="14">
        <v>8902.7102463267074</v>
      </c>
      <c r="E383" s="34">
        <v>439.20833333333331</v>
      </c>
      <c r="F383" s="10">
        <v>424.89700407930934</v>
      </c>
    </row>
    <row r="384" spans="1:6">
      <c r="A384" s="3" t="s">
        <v>146</v>
      </c>
      <c r="B384" s="21" t="s">
        <v>3</v>
      </c>
      <c r="C384" s="34">
        <v>387.70833333333331</v>
      </c>
      <c r="D384" s="14">
        <v>2751.2541343363782</v>
      </c>
      <c r="E384" s="34">
        <v>439.20833333333331</v>
      </c>
      <c r="F384" s="10">
        <v>3818.0927084716823</v>
      </c>
    </row>
    <row r="385" spans="1:6">
      <c r="A385" s="3" t="s">
        <v>146</v>
      </c>
      <c r="B385" s="3" t="s">
        <v>0</v>
      </c>
      <c r="C385" s="34">
        <v>387.70833333333331</v>
      </c>
      <c r="D385" s="14">
        <v>24681.082218384741</v>
      </c>
      <c r="E385" s="34">
        <v>439.20833333333331</v>
      </c>
      <c r="F385" s="10">
        <v>14678.934791765489</v>
      </c>
    </row>
    <row r="386" spans="1:6">
      <c r="A386" s="3" t="s">
        <v>147</v>
      </c>
      <c r="B386" s="21" t="s">
        <v>1</v>
      </c>
      <c r="C386" s="34">
        <v>2225.625</v>
      </c>
      <c r="D386" s="14">
        <v>6400.411086773378</v>
      </c>
      <c r="E386" s="34">
        <v>3412.9583333333335</v>
      </c>
      <c r="F386" s="10">
        <v>5225.1886774670065</v>
      </c>
    </row>
    <row r="387" spans="1:6">
      <c r="A387" s="3" t="s">
        <v>147</v>
      </c>
      <c r="B387" s="21" t="s">
        <v>2</v>
      </c>
      <c r="C387" s="34">
        <v>2225.625</v>
      </c>
      <c r="D387" s="14">
        <v>3706.9426318449878</v>
      </c>
      <c r="E387" s="34">
        <v>3412.9583333333335</v>
      </c>
      <c r="F387" s="10">
        <v>2700.60087900282</v>
      </c>
    </row>
    <row r="388" spans="1:6">
      <c r="A388" s="3" t="s">
        <v>147</v>
      </c>
      <c r="B388" s="21" t="s">
        <v>4</v>
      </c>
      <c r="C388" s="34">
        <v>2213.5833333333335</v>
      </c>
      <c r="D388" s="14">
        <v>6675.43219741746</v>
      </c>
      <c r="E388" s="34">
        <v>3412.9583333333335</v>
      </c>
      <c r="F388" s="10">
        <v>232.47819413753953</v>
      </c>
    </row>
    <row r="389" spans="1:6">
      <c r="A389" s="3" t="s">
        <v>147</v>
      </c>
      <c r="B389" s="21" t="s">
        <v>3</v>
      </c>
      <c r="C389" s="34">
        <v>2225.625</v>
      </c>
      <c r="D389" s="14">
        <v>2753.1073743330526</v>
      </c>
      <c r="E389" s="34">
        <v>3412.9583333333335</v>
      </c>
      <c r="F389" s="10">
        <v>3027.3882775207239</v>
      </c>
    </row>
    <row r="390" spans="1:6">
      <c r="A390" s="3" t="s">
        <v>147</v>
      </c>
      <c r="B390" s="3" t="s">
        <v>0</v>
      </c>
      <c r="C390" s="34">
        <v>2225.625</v>
      </c>
      <c r="D390" s="14">
        <v>19535.893290368876</v>
      </c>
      <c r="E390" s="34">
        <v>3412.9583333333335</v>
      </c>
      <c r="F390" s="10">
        <v>11185.656028128091</v>
      </c>
    </row>
    <row r="391" spans="1:6">
      <c r="A391" s="3" t="s">
        <v>148</v>
      </c>
      <c r="B391" s="21" t="s">
        <v>1</v>
      </c>
      <c r="C391" s="34">
        <v>1994</v>
      </c>
      <c r="D391" s="14">
        <v>7040.7721263791373</v>
      </c>
      <c r="E391" s="34">
        <v>1849.125</v>
      </c>
      <c r="F391" s="10">
        <v>4966.8149151625776</v>
      </c>
    </row>
    <row r="392" spans="1:6">
      <c r="A392" s="3" t="s">
        <v>148</v>
      </c>
      <c r="B392" s="21" t="s">
        <v>2</v>
      </c>
      <c r="C392" s="34">
        <v>1994</v>
      </c>
      <c r="D392" s="14">
        <v>4418.9148219658973</v>
      </c>
      <c r="E392" s="34">
        <v>1849.125</v>
      </c>
      <c r="F392" s="10">
        <v>3458.5120070303519</v>
      </c>
    </row>
    <row r="393" spans="1:6">
      <c r="A393" s="3" t="s">
        <v>148</v>
      </c>
      <c r="B393" s="21" t="s">
        <v>4</v>
      </c>
      <c r="C393" s="34">
        <v>1987.625</v>
      </c>
      <c r="D393" s="14">
        <v>6679.4365561914346</v>
      </c>
      <c r="E393" s="34">
        <v>1849.125</v>
      </c>
      <c r="F393" s="10">
        <v>138.43043872101669</v>
      </c>
    </row>
    <row r="394" spans="1:6">
      <c r="A394" s="3" t="s">
        <v>148</v>
      </c>
      <c r="B394" s="21" t="s">
        <v>3</v>
      </c>
      <c r="C394" s="34">
        <v>1994</v>
      </c>
      <c r="D394" s="14">
        <v>2775.8286133400197</v>
      </c>
      <c r="E394" s="34">
        <v>1849.125</v>
      </c>
      <c r="F394" s="10">
        <v>3705.9571716352325</v>
      </c>
    </row>
    <row r="395" spans="1:6">
      <c r="A395" s="3" t="s">
        <v>148</v>
      </c>
      <c r="B395" s="3" t="s">
        <v>0</v>
      </c>
      <c r="C395" s="34">
        <v>1994</v>
      </c>
      <c r="D395" s="14">
        <v>20914.952117876492</v>
      </c>
      <c r="E395" s="34">
        <v>1849.125</v>
      </c>
      <c r="F395" s="10">
        <v>12269.71453254918</v>
      </c>
    </row>
    <row r="396" spans="1:6">
      <c r="A396" s="3" t="s">
        <v>149</v>
      </c>
      <c r="B396" s="21" t="s">
        <v>1</v>
      </c>
      <c r="C396" s="34">
        <v>6310.666666666667</v>
      </c>
      <c r="D396" s="14">
        <v>8139.126592013522</v>
      </c>
      <c r="E396" s="34">
        <v>6196.041666666667</v>
      </c>
      <c r="F396" s="10">
        <v>4112.665304865337</v>
      </c>
    </row>
    <row r="397" spans="1:6">
      <c r="A397" s="3" t="s">
        <v>149</v>
      </c>
      <c r="B397" s="21" t="s">
        <v>2</v>
      </c>
      <c r="C397" s="34">
        <v>6310.666666666667</v>
      </c>
      <c r="D397" s="14">
        <v>4514.6766427213188</v>
      </c>
      <c r="E397" s="34">
        <v>6196.041666666667</v>
      </c>
      <c r="F397" s="10">
        <v>3632.7827435526715</v>
      </c>
    </row>
    <row r="398" spans="1:6">
      <c r="A398" s="3" t="s">
        <v>149</v>
      </c>
      <c r="B398" s="21" t="s">
        <v>4</v>
      </c>
      <c r="C398" s="34">
        <v>6286.916666666667</v>
      </c>
      <c r="D398" s="14">
        <v>7185.6050565327459</v>
      </c>
      <c r="E398" s="34">
        <v>6196.041666666667</v>
      </c>
      <c r="F398" s="10">
        <v>281.32931293500553</v>
      </c>
    </row>
    <row r="399" spans="1:6">
      <c r="A399" s="3" t="s">
        <v>149</v>
      </c>
      <c r="B399" s="21" t="s">
        <v>3</v>
      </c>
      <c r="C399" s="34">
        <v>6310.666666666667</v>
      </c>
      <c r="D399" s="14">
        <v>2754.6486343228398</v>
      </c>
      <c r="E399" s="34">
        <v>6196.041666666667</v>
      </c>
      <c r="F399" s="10">
        <v>4684.350826132275</v>
      </c>
    </row>
    <row r="400" spans="1:6">
      <c r="A400" s="3" t="s">
        <v>149</v>
      </c>
      <c r="B400" s="3" t="s">
        <v>0</v>
      </c>
      <c r="C400" s="34">
        <v>6310.666666666667</v>
      </c>
      <c r="D400" s="14">
        <v>22594.056925590427</v>
      </c>
      <c r="E400" s="34">
        <v>6196.041666666667</v>
      </c>
      <c r="F400" s="10">
        <v>12711.128187485288</v>
      </c>
    </row>
    <row r="401" spans="1:6">
      <c r="A401" s="3" t="s">
        <v>150</v>
      </c>
      <c r="B401" s="21" t="s">
        <v>1</v>
      </c>
      <c r="C401" s="34">
        <v>2112.3333333333335</v>
      </c>
      <c r="D401" s="14">
        <v>5902.9253092946183</v>
      </c>
      <c r="E401" s="34">
        <v>3219</v>
      </c>
      <c r="F401" s="10">
        <v>5257.5928875427153</v>
      </c>
    </row>
    <row r="402" spans="1:6">
      <c r="A402" s="3" t="s">
        <v>150</v>
      </c>
      <c r="B402" s="21" t="s">
        <v>2</v>
      </c>
      <c r="C402" s="34">
        <v>2112.3333333333335</v>
      </c>
      <c r="D402" s="14">
        <v>3903.0467800220922</v>
      </c>
      <c r="E402" s="34">
        <v>3219</v>
      </c>
      <c r="F402" s="10">
        <v>2650.1153525939735</v>
      </c>
    </row>
    <row r="403" spans="1:6">
      <c r="A403" s="3" t="s">
        <v>150</v>
      </c>
      <c r="B403" s="21" t="s">
        <v>4</v>
      </c>
      <c r="C403" s="34">
        <v>2103.8333333333335</v>
      </c>
      <c r="D403" s="14">
        <v>6632.83149330587</v>
      </c>
      <c r="E403" s="34">
        <v>3219</v>
      </c>
      <c r="F403" s="10">
        <v>230.63699906803353</v>
      </c>
    </row>
    <row r="404" spans="1:6">
      <c r="A404" s="3" t="s">
        <v>150</v>
      </c>
      <c r="B404" s="21" t="s">
        <v>3</v>
      </c>
      <c r="C404" s="34">
        <v>2112.3333333333335</v>
      </c>
      <c r="D404" s="14">
        <v>2240.6575540476565</v>
      </c>
      <c r="E404" s="34">
        <v>3219</v>
      </c>
      <c r="F404" s="10">
        <v>3935.0255467536499</v>
      </c>
    </row>
    <row r="405" spans="1:6">
      <c r="A405" s="3" t="s">
        <v>150</v>
      </c>
      <c r="B405" s="3" t="s">
        <v>0</v>
      </c>
      <c r="C405" s="34">
        <v>2112.3333333333335</v>
      </c>
      <c r="D405" s="14">
        <v>18679.461136670237</v>
      </c>
      <c r="E405" s="34">
        <v>3219</v>
      </c>
      <c r="F405" s="10">
        <v>12073.370785958374</v>
      </c>
    </row>
    <row r="406" spans="1:6">
      <c r="A406" s="3" t="s">
        <v>151</v>
      </c>
      <c r="B406" s="21" t="s">
        <v>1</v>
      </c>
      <c r="C406" s="34">
        <v>2577.75</v>
      </c>
      <c r="D406" s="14">
        <v>7308.3642420715714</v>
      </c>
      <c r="E406" s="34">
        <v>2872.7083333333335</v>
      </c>
      <c r="F406" s="10">
        <v>6234.036354195372</v>
      </c>
    </row>
    <row r="407" spans="1:6">
      <c r="A407" s="3" t="s">
        <v>151</v>
      </c>
      <c r="B407" s="21" t="s">
        <v>2</v>
      </c>
      <c r="C407" s="34">
        <v>2577.75</v>
      </c>
      <c r="D407" s="14">
        <v>4644.7312365434973</v>
      </c>
      <c r="E407" s="34">
        <v>2872.7083333333335</v>
      </c>
      <c r="F407" s="10">
        <v>2434.9100512002319</v>
      </c>
    </row>
    <row r="408" spans="1:6">
      <c r="A408" s="3" t="s">
        <v>151</v>
      </c>
      <c r="B408" s="21" t="s">
        <v>4</v>
      </c>
      <c r="C408" s="34">
        <v>2562.5416666666665</v>
      </c>
      <c r="D408" s="14">
        <v>7361.8234253101582</v>
      </c>
      <c r="E408" s="34">
        <v>2872.7083333333335</v>
      </c>
      <c r="F408" s="10">
        <v>339.27872304010441</v>
      </c>
    </row>
    <row r="409" spans="1:6">
      <c r="A409" s="3" t="s">
        <v>151</v>
      </c>
      <c r="B409" s="21" t="s">
        <v>3</v>
      </c>
      <c r="C409" s="34">
        <v>2577.75</v>
      </c>
      <c r="D409" s="14">
        <v>3109.0724158665503</v>
      </c>
      <c r="E409" s="34">
        <v>2872.7083333333335</v>
      </c>
      <c r="F409" s="10">
        <v>3525.2223563710204</v>
      </c>
    </row>
    <row r="410" spans="1:6">
      <c r="A410" s="3" t="s">
        <v>151</v>
      </c>
      <c r="B410" s="3" t="s">
        <v>0</v>
      </c>
      <c r="C410" s="34">
        <v>2577.75</v>
      </c>
      <c r="D410" s="14">
        <v>22423.991319791778</v>
      </c>
      <c r="E410" s="34">
        <v>2872.7083333333335</v>
      </c>
      <c r="F410" s="10">
        <v>12533.447484806729</v>
      </c>
    </row>
    <row r="411" spans="1:6">
      <c r="A411" s="3" t="s">
        <v>152</v>
      </c>
      <c r="B411" s="21" t="s">
        <v>1</v>
      </c>
      <c r="C411" s="34">
        <v>1897.3333333333333</v>
      </c>
      <c r="D411" s="14">
        <v>6611.4482598383693</v>
      </c>
      <c r="E411" s="34">
        <v>2384.875</v>
      </c>
      <c r="F411" s="10">
        <v>5155.7810367419679</v>
      </c>
    </row>
    <row r="412" spans="1:6">
      <c r="A412" s="3" t="s">
        <v>152</v>
      </c>
      <c r="B412" s="21" t="s">
        <v>2</v>
      </c>
      <c r="C412" s="34">
        <v>1897.3333333333333</v>
      </c>
      <c r="D412" s="14">
        <v>4292.1434899859451</v>
      </c>
      <c r="E412" s="34">
        <v>2384.875</v>
      </c>
      <c r="F412" s="10">
        <v>2690.9656900256823</v>
      </c>
    </row>
    <row r="413" spans="1:6">
      <c r="A413" s="3" t="s">
        <v>152</v>
      </c>
      <c r="B413" s="21" t="s">
        <v>4</v>
      </c>
      <c r="C413" s="34">
        <v>1887.9583333333333</v>
      </c>
      <c r="D413" s="14">
        <v>6285.5847268875114</v>
      </c>
      <c r="E413" s="34">
        <v>2384.875</v>
      </c>
      <c r="F413" s="10">
        <v>150.43260338592171</v>
      </c>
    </row>
    <row r="414" spans="1:6">
      <c r="A414" s="3" t="s">
        <v>152</v>
      </c>
      <c r="B414" s="21" t="s">
        <v>3</v>
      </c>
      <c r="C414" s="34">
        <v>1897.3333333333333</v>
      </c>
      <c r="D414" s="14">
        <v>2793.9811902670413</v>
      </c>
      <c r="E414" s="34">
        <v>2384.875</v>
      </c>
      <c r="F414" s="10">
        <v>3619.9196582630111</v>
      </c>
    </row>
    <row r="415" spans="1:6">
      <c r="A415" s="3" t="s">
        <v>152</v>
      </c>
      <c r="B415" s="3" t="s">
        <v>0</v>
      </c>
      <c r="C415" s="34">
        <v>1897.3333333333333</v>
      </c>
      <c r="D415" s="14">
        <v>19983.157666978866</v>
      </c>
      <c r="E415" s="34">
        <v>2384.875</v>
      </c>
      <c r="F415" s="10">
        <v>11617.098988416583</v>
      </c>
    </row>
    <row r="416" spans="1:6">
      <c r="A416" s="3" t="s">
        <v>153</v>
      </c>
      <c r="B416" s="21" t="s">
        <v>1</v>
      </c>
      <c r="C416" s="34">
        <v>1747.7083333333333</v>
      </c>
      <c r="D416" s="14">
        <v>7660.9128620812971</v>
      </c>
      <c r="E416" s="34">
        <v>2293.125</v>
      </c>
      <c r="F416" s="10">
        <v>4797.8908062142273</v>
      </c>
    </row>
    <row r="417" spans="1:6">
      <c r="A417" s="3" t="s">
        <v>153</v>
      </c>
      <c r="B417" s="21" t="s">
        <v>2</v>
      </c>
      <c r="C417" s="34">
        <v>1747.7083333333333</v>
      </c>
      <c r="D417" s="14">
        <v>4098.166907140303</v>
      </c>
      <c r="E417" s="34">
        <v>2293.125</v>
      </c>
      <c r="F417" s="10">
        <v>3555.1876325974381</v>
      </c>
    </row>
    <row r="418" spans="1:6">
      <c r="A418" s="3" t="s">
        <v>153</v>
      </c>
      <c r="B418" s="21" t="s">
        <v>4</v>
      </c>
      <c r="C418" s="34">
        <v>1741.25</v>
      </c>
      <c r="D418" s="14">
        <v>7083.1344867193111</v>
      </c>
      <c r="E418" s="34">
        <v>2293.125</v>
      </c>
      <c r="F418" s="10">
        <v>177.09006050695012</v>
      </c>
    </row>
    <row r="419" spans="1:6">
      <c r="A419" s="3" t="s">
        <v>153</v>
      </c>
      <c r="B419" s="21" t="s">
        <v>3</v>
      </c>
      <c r="C419" s="34">
        <v>1747.7083333333333</v>
      </c>
      <c r="D419" s="14">
        <v>2864.9303316247469</v>
      </c>
      <c r="E419" s="34">
        <v>2293.125</v>
      </c>
      <c r="F419" s="10">
        <v>3385.7849506677571</v>
      </c>
    </row>
    <row r="420" spans="1:6">
      <c r="A420" s="3" t="s">
        <v>153</v>
      </c>
      <c r="B420" s="3" t="s">
        <v>0</v>
      </c>
      <c r="C420" s="34">
        <v>1747.7083333333333</v>
      </c>
      <c r="D420" s="14">
        <v>21707.144587565657</v>
      </c>
      <c r="E420" s="34">
        <v>2293.125</v>
      </c>
      <c r="F420" s="10">
        <v>11915.953449986373</v>
      </c>
    </row>
    <row r="421" spans="1:6">
      <c r="A421" s="3" t="s">
        <v>154</v>
      </c>
      <c r="B421" s="21" t="s">
        <v>1</v>
      </c>
      <c r="C421" s="34">
        <v>1339.1666666666667</v>
      </c>
      <c r="D421" s="14">
        <v>6063.2630777846916</v>
      </c>
      <c r="E421" s="34">
        <v>1485.2916666666667</v>
      </c>
      <c r="F421" s="10">
        <v>5100.4202743568885</v>
      </c>
    </row>
    <row r="422" spans="1:6">
      <c r="A422" s="3" t="s">
        <v>154</v>
      </c>
      <c r="B422" s="21" t="s">
        <v>2</v>
      </c>
      <c r="C422" s="34">
        <v>1339.1666666666667</v>
      </c>
      <c r="D422" s="14">
        <v>4392.0603285625384</v>
      </c>
      <c r="E422" s="34">
        <v>1485.2916666666667</v>
      </c>
      <c r="F422" s="10">
        <v>3218.3097483659217</v>
      </c>
    </row>
    <row r="423" spans="1:6">
      <c r="A423" s="3" t="s">
        <v>154</v>
      </c>
      <c r="B423" s="21" t="s">
        <v>4</v>
      </c>
      <c r="C423" s="34">
        <v>1333.2916666666667</v>
      </c>
      <c r="D423" s="14">
        <v>6594.8541491921624</v>
      </c>
      <c r="E423" s="34">
        <v>1485.2916666666667</v>
      </c>
      <c r="F423" s="10">
        <v>142.89801105282353</v>
      </c>
    </row>
    <row r="424" spans="1:6">
      <c r="A424" s="3" t="s">
        <v>154</v>
      </c>
      <c r="B424" s="21" t="s">
        <v>3</v>
      </c>
      <c r="C424" s="34">
        <v>1339.1666666666667</v>
      </c>
      <c r="D424" s="14">
        <v>2637.405513378967</v>
      </c>
      <c r="E424" s="34">
        <v>1485.2916666666667</v>
      </c>
      <c r="F424" s="10">
        <v>4880.9661211322127</v>
      </c>
    </row>
    <row r="425" spans="1:6">
      <c r="A425" s="3" t="s">
        <v>154</v>
      </c>
      <c r="B425" s="3" t="s">
        <v>0</v>
      </c>
      <c r="C425" s="34">
        <v>1339.1666666666667</v>
      </c>
      <c r="D425" s="14">
        <v>19687.58306891836</v>
      </c>
      <c r="E425" s="34">
        <v>1485.2916666666667</v>
      </c>
      <c r="F425" s="10">
        <v>13342.594154907845</v>
      </c>
    </row>
    <row r="426" spans="1:6">
      <c r="A426" s="3" t="s">
        <v>155</v>
      </c>
      <c r="B426" s="21" t="s">
        <v>1</v>
      </c>
      <c r="C426" s="34">
        <v>1677.3333333333333</v>
      </c>
      <c r="D426" s="14">
        <v>6838.19086645469</v>
      </c>
      <c r="E426" s="34">
        <v>1604.125</v>
      </c>
      <c r="F426" s="10">
        <v>7027.1863227616304</v>
      </c>
    </row>
    <row r="427" spans="1:6">
      <c r="A427" s="3" t="s">
        <v>155</v>
      </c>
      <c r="B427" s="21" t="s">
        <v>2</v>
      </c>
      <c r="C427" s="34">
        <v>1677.3333333333333</v>
      </c>
      <c r="D427" s="14">
        <v>4438.6141931637521</v>
      </c>
      <c r="E427" s="34">
        <v>1604.125</v>
      </c>
      <c r="F427" s="10">
        <v>3074.3313052287076</v>
      </c>
    </row>
    <row r="428" spans="1:6">
      <c r="A428" s="3" t="s">
        <v>155</v>
      </c>
      <c r="B428" s="21" t="s">
        <v>4</v>
      </c>
      <c r="C428" s="34">
        <v>1667.7916666666667</v>
      </c>
      <c r="D428" s="14">
        <v>6777.0590811202437</v>
      </c>
      <c r="E428" s="34">
        <v>1604.125</v>
      </c>
      <c r="F428" s="10">
        <v>338.10550300007787</v>
      </c>
    </row>
    <row r="429" spans="1:6">
      <c r="A429" s="3" t="s">
        <v>155</v>
      </c>
      <c r="B429" s="21" t="s">
        <v>3</v>
      </c>
      <c r="C429" s="34">
        <v>1677.3333333333333</v>
      </c>
      <c r="D429" s="14">
        <v>2629.5236327503972</v>
      </c>
      <c r="E429" s="34">
        <v>1604.125</v>
      </c>
      <c r="F429" s="10">
        <v>3460.171099509078</v>
      </c>
    </row>
    <row r="430" spans="1:6">
      <c r="A430" s="3" t="s">
        <v>155</v>
      </c>
      <c r="B430" s="3" t="s">
        <v>0</v>
      </c>
      <c r="C430" s="34">
        <v>1677.3333333333333</v>
      </c>
      <c r="D430" s="14">
        <v>20683.387773489085</v>
      </c>
      <c r="E430" s="34">
        <v>1604.125</v>
      </c>
      <c r="F430" s="10">
        <v>13899.794230499494</v>
      </c>
    </row>
    <row r="431" spans="1:6">
      <c r="A431" s="3" t="s">
        <v>156</v>
      </c>
      <c r="B431" s="21" t="s">
        <v>1</v>
      </c>
      <c r="C431" s="34">
        <v>645.83333333333337</v>
      </c>
      <c r="D431" s="14">
        <v>8800.3240799999985</v>
      </c>
      <c r="E431" s="34">
        <v>1217.1666666666667</v>
      </c>
      <c r="F431" s="10">
        <v>7935.6899424893891</v>
      </c>
    </row>
    <row r="432" spans="1:6">
      <c r="A432" s="3" t="s">
        <v>156</v>
      </c>
      <c r="B432" s="21" t="s">
        <v>2</v>
      </c>
      <c r="C432" s="34">
        <v>645.83333333333337</v>
      </c>
      <c r="D432" s="14">
        <v>4507.9427690322582</v>
      </c>
      <c r="E432" s="34">
        <v>1217.1666666666667</v>
      </c>
      <c r="F432" s="10">
        <v>2902.8114651513074</v>
      </c>
    </row>
    <row r="433" spans="1:6">
      <c r="A433" s="3" t="s">
        <v>156</v>
      </c>
      <c r="B433" s="21" t="s">
        <v>4</v>
      </c>
      <c r="C433" s="34">
        <v>641.95833333333337</v>
      </c>
      <c r="D433" s="14">
        <v>7829.2465788278059</v>
      </c>
      <c r="E433" s="34">
        <v>1217.1666666666667</v>
      </c>
      <c r="F433" s="10">
        <v>256.66481309051073</v>
      </c>
    </row>
    <row r="434" spans="1:6">
      <c r="A434" s="3" t="s">
        <v>156</v>
      </c>
      <c r="B434" s="21" t="s">
        <v>3</v>
      </c>
      <c r="C434" s="34">
        <v>645.83333333333337</v>
      </c>
      <c r="D434" s="14">
        <v>2407.5495174193547</v>
      </c>
      <c r="E434" s="34">
        <v>1217.1666666666667</v>
      </c>
      <c r="F434" s="10">
        <v>3428.1763001506233</v>
      </c>
    </row>
    <row r="435" spans="1:6">
      <c r="A435" s="3" t="s">
        <v>156</v>
      </c>
      <c r="B435" s="3" t="s">
        <v>0</v>
      </c>
      <c r="C435" s="34">
        <v>645.83333333333337</v>
      </c>
      <c r="D435" s="14">
        <v>23545.062945279416</v>
      </c>
      <c r="E435" s="34">
        <v>1217.1666666666667</v>
      </c>
      <c r="F435" s="10">
        <v>14523.342520881832</v>
      </c>
    </row>
    <row r="436" spans="1:6">
      <c r="A436" s="3" t="s">
        <v>157</v>
      </c>
      <c r="B436" s="21" t="s">
        <v>1</v>
      </c>
      <c r="C436" s="34">
        <v>2444.8333333333335</v>
      </c>
      <c r="D436" s="14">
        <v>6956.0535387552009</v>
      </c>
      <c r="E436" s="34">
        <v>2700.5416666666665</v>
      </c>
      <c r="F436" s="10">
        <v>5516.9248539644823</v>
      </c>
    </row>
    <row r="437" spans="1:6">
      <c r="A437" s="3" t="s">
        <v>157</v>
      </c>
      <c r="B437" s="21" t="s">
        <v>2</v>
      </c>
      <c r="C437" s="34">
        <v>2444.8333333333335</v>
      </c>
      <c r="D437" s="14">
        <v>4281.4103019974091</v>
      </c>
      <c r="E437" s="34">
        <v>2700.5416666666665</v>
      </c>
      <c r="F437" s="10">
        <v>3396.4740289756687</v>
      </c>
    </row>
    <row r="438" spans="1:6">
      <c r="A438" s="3" t="s">
        <v>157</v>
      </c>
      <c r="B438" s="21" t="s">
        <v>4</v>
      </c>
      <c r="C438" s="34">
        <v>2435.5416666666665</v>
      </c>
      <c r="D438" s="14">
        <v>6886.7347475749757</v>
      </c>
      <c r="E438" s="34">
        <v>2700.5416666666665</v>
      </c>
      <c r="F438" s="10">
        <v>200.53044420100903</v>
      </c>
    </row>
    <row r="439" spans="1:6">
      <c r="A439" s="3" t="s">
        <v>157</v>
      </c>
      <c r="B439" s="21" t="s">
        <v>3</v>
      </c>
      <c r="C439" s="34">
        <v>2444.8333333333335</v>
      </c>
      <c r="D439" s="14">
        <v>2548.6320233144725</v>
      </c>
      <c r="E439" s="34">
        <v>2700.5416666666665</v>
      </c>
      <c r="F439" s="10">
        <v>3984.9794053662081</v>
      </c>
    </row>
    <row r="440" spans="1:6">
      <c r="A440" s="3" t="s">
        <v>157</v>
      </c>
      <c r="B440" s="3" t="s">
        <v>0</v>
      </c>
      <c r="C440" s="34">
        <v>2444.8333333333335</v>
      </c>
      <c r="D440" s="14">
        <v>20672.830611642057</v>
      </c>
      <c r="E440" s="34">
        <v>2700.5416666666665</v>
      </c>
      <c r="F440" s="10">
        <v>13098.908732507367</v>
      </c>
    </row>
    <row r="441" spans="1:6">
      <c r="A441" s="3" t="s">
        <v>158</v>
      </c>
      <c r="B441" s="21" t="s">
        <v>1</v>
      </c>
      <c r="C441" s="34">
        <v>540.875</v>
      </c>
      <c r="D441" s="14">
        <v>6851.2623434250063</v>
      </c>
      <c r="E441" s="34">
        <v>580.25</v>
      </c>
      <c r="F441" s="10">
        <v>7220.9953726841868</v>
      </c>
    </row>
    <row r="442" spans="1:6">
      <c r="A442" s="3" t="s">
        <v>158</v>
      </c>
      <c r="B442" s="21" t="s">
        <v>2</v>
      </c>
      <c r="C442" s="34">
        <v>540.875</v>
      </c>
      <c r="D442" s="14">
        <v>5242.9247608042515</v>
      </c>
      <c r="E442" s="34">
        <v>580.25</v>
      </c>
      <c r="F442" s="10">
        <v>3053.0914347264111</v>
      </c>
    </row>
    <row r="443" spans="1:6">
      <c r="A443" s="3" t="s">
        <v>158</v>
      </c>
      <c r="B443" s="21" t="s">
        <v>4</v>
      </c>
      <c r="C443" s="34">
        <v>536.45833333333337</v>
      </c>
      <c r="D443" s="14">
        <v>5414.6285638834961</v>
      </c>
      <c r="E443" s="34">
        <v>580.25</v>
      </c>
      <c r="F443" s="10">
        <v>267.16436880654891</v>
      </c>
    </row>
    <row r="444" spans="1:6">
      <c r="A444" s="3" t="s">
        <v>158</v>
      </c>
      <c r="B444" s="21" t="s">
        <v>3</v>
      </c>
      <c r="C444" s="34">
        <v>540.875</v>
      </c>
      <c r="D444" s="14">
        <v>2237.5037577998614</v>
      </c>
      <c r="E444" s="34">
        <v>580.25</v>
      </c>
      <c r="F444" s="10">
        <v>4319.2601981904354</v>
      </c>
    </row>
    <row r="445" spans="1:6">
      <c r="A445" s="3" t="s">
        <v>158</v>
      </c>
      <c r="B445" s="3" t="s">
        <v>0</v>
      </c>
      <c r="C445" s="34">
        <v>540.875</v>
      </c>
      <c r="D445" s="14">
        <v>19746.319425912614</v>
      </c>
      <c r="E445" s="34">
        <v>580.25</v>
      </c>
      <c r="F445" s="10">
        <v>14860.511374407582</v>
      </c>
    </row>
    <row r="446" spans="1:6">
      <c r="A446" s="3" t="s">
        <v>159</v>
      </c>
      <c r="B446" s="21" t="s">
        <v>1</v>
      </c>
      <c r="C446" s="34">
        <v>697.66666666666663</v>
      </c>
      <c r="D446" s="14">
        <v>6622.4696201624465</v>
      </c>
      <c r="E446" s="34">
        <v>777.125</v>
      </c>
      <c r="F446" s="10">
        <v>6964.080727038765</v>
      </c>
    </row>
    <row r="447" spans="1:6">
      <c r="A447" s="3" t="s">
        <v>159</v>
      </c>
      <c r="B447" s="21" t="s">
        <v>2</v>
      </c>
      <c r="C447" s="34">
        <v>697.66666666666663</v>
      </c>
      <c r="D447" s="14">
        <v>4768.499003822265</v>
      </c>
      <c r="E447" s="34">
        <v>777.125</v>
      </c>
      <c r="F447" s="10">
        <v>3802.8693389094419</v>
      </c>
    </row>
    <row r="448" spans="1:6">
      <c r="A448" s="3" t="s">
        <v>159</v>
      </c>
      <c r="B448" s="21" t="s">
        <v>4</v>
      </c>
      <c r="C448" s="34">
        <v>692.70833333333337</v>
      </c>
      <c r="D448" s="14">
        <v>6317.7238303759405</v>
      </c>
      <c r="E448" s="34">
        <v>777.125</v>
      </c>
      <c r="F448" s="10">
        <v>151.81237252694226</v>
      </c>
    </row>
    <row r="449" spans="1:6">
      <c r="A449" s="3" t="s">
        <v>159</v>
      </c>
      <c r="B449" s="21" t="s">
        <v>3</v>
      </c>
      <c r="C449" s="34">
        <v>697.66666666666663</v>
      </c>
      <c r="D449" s="14">
        <v>2275.9922551361678</v>
      </c>
      <c r="E449" s="34">
        <v>777.125</v>
      </c>
      <c r="F449" s="10">
        <v>2681.5674827087018</v>
      </c>
    </row>
    <row r="450" spans="1:6">
      <c r="A450" s="3" t="s">
        <v>159</v>
      </c>
      <c r="B450" s="3" t="s">
        <v>0</v>
      </c>
      <c r="C450" s="34">
        <v>697.66666666666663</v>
      </c>
      <c r="D450" s="14">
        <v>19984.684709496818</v>
      </c>
      <c r="E450" s="34">
        <v>777.125</v>
      </c>
      <c r="F450" s="10">
        <v>13600.329921183851</v>
      </c>
    </row>
    <row r="451" spans="1:6">
      <c r="A451" s="3" t="s">
        <v>160</v>
      </c>
      <c r="B451" s="21" t="s">
        <v>1</v>
      </c>
      <c r="C451" s="34">
        <v>160.79166666666666</v>
      </c>
      <c r="D451" s="14">
        <v>6177.0044778440006</v>
      </c>
      <c r="E451" s="34">
        <v>166.58333333333334</v>
      </c>
      <c r="F451" s="10">
        <v>2569.4861330665335</v>
      </c>
    </row>
    <row r="452" spans="1:6">
      <c r="A452" s="3" t="s">
        <v>160</v>
      </c>
      <c r="B452" s="21" t="s">
        <v>2</v>
      </c>
      <c r="C452" s="34">
        <v>160.79166666666666</v>
      </c>
      <c r="D452" s="14">
        <v>4056.1303861103916</v>
      </c>
      <c r="E452" s="34">
        <v>166.58333333333334</v>
      </c>
      <c r="F452" s="10">
        <v>3680.5057428714358</v>
      </c>
    </row>
    <row r="453" spans="1:6">
      <c r="A453" s="3" t="s">
        <v>160</v>
      </c>
      <c r="B453" s="21" t="s">
        <v>4</v>
      </c>
      <c r="C453" s="34">
        <v>160.16666666666666</v>
      </c>
      <c r="D453" s="14">
        <v>5413.3491571279919</v>
      </c>
      <c r="E453" s="34">
        <v>166.58333333333334</v>
      </c>
      <c r="F453" s="10">
        <v>329.01382691345674</v>
      </c>
    </row>
    <row r="454" spans="1:6">
      <c r="A454" s="3" t="s">
        <v>160</v>
      </c>
      <c r="B454" s="21" t="s">
        <v>3</v>
      </c>
      <c r="C454" s="34">
        <v>160.79166666666666</v>
      </c>
      <c r="D454" s="14">
        <v>2136.3714122829751</v>
      </c>
      <c r="E454" s="34">
        <v>166.58333333333334</v>
      </c>
      <c r="F454" s="10">
        <v>3867.1088344172085</v>
      </c>
    </row>
    <row r="455" spans="1:6">
      <c r="A455" s="3" t="s">
        <v>160</v>
      </c>
      <c r="B455" s="3" t="s">
        <v>0</v>
      </c>
      <c r="C455" s="34">
        <v>160.79166666666666</v>
      </c>
      <c r="D455" s="14">
        <v>17782.855433365359</v>
      </c>
      <c r="E455" s="34">
        <v>166.58333333333334</v>
      </c>
      <c r="F455" s="10">
        <v>10446.114537268635</v>
      </c>
    </row>
    <row r="456" spans="1:6">
      <c r="A456" s="3" t="s">
        <v>161</v>
      </c>
      <c r="B456" s="21" t="s">
        <v>1</v>
      </c>
      <c r="C456" s="34">
        <v>1813.2083333333333</v>
      </c>
      <c r="D456" s="14">
        <v>7222.705317002552</v>
      </c>
      <c r="E456" s="34">
        <v>2354.375</v>
      </c>
      <c r="F456" s="10">
        <v>5781.5339591186621</v>
      </c>
    </row>
    <row r="457" spans="1:6">
      <c r="A457" s="3" t="s">
        <v>161</v>
      </c>
      <c r="B457" s="21" t="s">
        <v>2</v>
      </c>
      <c r="C457" s="34">
        <v>1813.2083333333333</v>
      </c>
      <c r="D457" s="14">
        <v>4668.174340142933</v>
      </c>
      <c r="E457" s="34">
        <v>2354.375</v>
      </c>
      <c r="F457" s="10">
        <v>3503.0526275550837</v>
      </c>
    </row>
    <row r="458" spans="1:6">
      <c r="A458" s="3" t="s">
        <v>161</v>
      </c>
      <c r="B458" s="21" t="s">
        <v>4</v>
      </c>
      <c r="C458" s="34">
        <v>1798.375</v>
      </c>
      <c r="D458" s="14">
        <v>6957.5549120733995</v>
      </c>
      <c r="E458" s="34">
        <v>2354.375</v>
      </c>
      <c r="F458" s="10">
        <v>171.76881975046456</v>
      </c>
    </row>
    <row r="459" spans="1:6">
      <c r="A459" s="3" t="s">
        <v>161</v>
      </c>
      <c r="B459" s="21" t="s">
        <v>3</v>
      </c>
      <c r="C459" s="34">
        <v>1813.2083333333333</v>
      </c>
      <c r="D459" s="14">
        <v>3113.7761812624949</v>
      </c>
      <c r="E459" s="34">
        <v>2354.375</v>
      </c>
      <c r="F459" s="10">
        <v>3714.8820323865148</v>
      </c>
    </row>
    <row r="460" spans="1:6">
      <c r="A460" s="3" t="s">
        <v>161</v>
      </c>
      <c r="B460" s="3" t="s">
        <v>0</v>
      </c>
      <c r="C460" s="34">
        <v>1813.2083333333333</v>
      </c>
      <c r="D460" s="14">
        <v>21962.210750481383</v>
      </c>
      <c r="E460" s="34">
        <v>2354.375</v>
      </c>
      <c r="F460" s="10">
        <v>13171.237438810726</v>
      </c>
    </row>
    <row r="461" spans="1:6">
      <c r="A461" s="3" t="s">
        <v>162</v>
      </c>
      <c r="B461" s="21" t="s">
        <v>1</v>
      </c>
      <c r="C461" s="34">
        <v>2288.5</v>
      </c>
      <c r="D461" s="14">
        <v>5908.8952523487005</v>
      </c>
      <c r="E461" s="34">
        <v>2118.7916666666665</v>
      </c>
      <c r="F461" s="10">
        <v>4796.0336662012542</v>
      </c>
    </row>
    <row r="462" spans="1:6">
      <c r="A462" s="3" t="s">
        <v>162</v>
      </c>
      <c r="B462" s="21" t="s">
        <v>2</v>
      </c>
      <c r="C462" s="34">
        <v>2288.5</v>
      </c>
      <c r="D462" s="14">
        <v>4250.4415818221551</v>
      </c>
      <c r="E462" s="34">
        <v>2118.7916666666665</v>
      </c>
      <c r="F462" s="10">
        <v>3648.6756185719059</v>
      </c>
    </row>
    <row r="463" spans="1:6">
      <c r="A463" s="3" t="s">
        <v>162</v>
      </c>
      <c r="B463" s="21" t="s">
        <v>4</v>
      </c>
      <c r="C463" s="34">
        <v>2277.5416666666665</v>
      </c>
      <c r="D463" s="14">
        <v>5878.9811075538319</v>
      </c>
      <c r="E463" s="34">
        <v>2118.7916666666665</v>
      </c>
      <c r="F463" s="10">
        <v>412.28203260506183</v>
      </c>
    </row>
    <row r="464" spans="1:6">
      <c r="A464" s="3" t="s">
        <v>162</v>
      </c>
      <c r="B464" s="21" t="s">
        <v>3</v>
      </c>
      <c r="C464" s="34">
        <v>2288.5</v>
      </c>
      <c r="D464" s="14">
        <v>2338.7242211055277</v>
      </c>
      <c r="E464" s="34">
        <v>2118.7916666666665</v>
      </c>
      <c r="F464" s="10">
        <v>2999.4704646909599</v>
      </c>
    </row>
    <row r="465" spans="1:6">
      <c r="A465" s="3" t="s">
        <v>162</v>
      </c>
      <c r="B465" s="3" t="s">
        <v>0</v>
      </c>
      <c r="C465" s="34">
        <v>2288.5</v>
      </c>
      <c r="D465" s="14">
        <v>18377.042162830214</v>
      </c>
      <c r="E465" s="34">
        <v>2118.7916666666665</v>
      </c>
      <c r="F465" s="10">
        <v>11856.461782069182</v>
      </c>
    </row>
    <row r="466" spans="1:6">
      <c r="A466" s="3" t="s">
        <v>163</v>
      </c>
      <c r="B466" s="21" t="s">
        <v>1</v>
      </c>
      <c r="C466" s="34">
        <v>9485.7083333333339</v>
      </c>
      <c r="D466" s="14">
        <v>6747.6713420628403</v>
      </c>
      <c r="E466" s="34">
        <v>10878.75</v>
      </c>
      <c r="F466" s="10">
        <v>4433.1353000114905</v>
      </c>
    </row>
    <row r="467" spans="1:6">
      <c r="A467" s="3" t="s">
        <v>163</v>
      </c>
      <c r="B467" s="21" t="s">
        <v>2</v>
      </c>
      <c r="C467" s="34">
        <v>9485.7083333333339</v>
      </c>
      <c r="D467" s="14">
        <v>3868.4088968931337</v>
      </c>
      <c r="E467" s="34">
        <v>10878.75</v>
      </c>
      <c r="F467" s="10">
        <v>2989.2852657704243</v>
      </c>
    </row>
    <row r="468" spans="1:6">
      <c r="A468" s="3" t="s">
        <v>163</v>
      </c>
      <c r="B468" s="21" t="s">
        <v>4</v>
      </c>
      <c r="C468" s="34">
        <v>9415.0833333333339</v>
      </c>
      <c r="D468" s="14">
        <v>6830.5589099052049</v>
      </c>
      <c r="E468" s="34">
        <v>10878.75</v>
      </c>
      <c r="F468" s="10">
        <v>323.15387383660811</v>
      </c>
    </row>
    <row r="469" spans="1:6">
      <c r="A469" s="3" t="s">
        <v>163</v>
      </c>
      <c r="B469" s="21" t="s">
        <v>3</v>
      </c>
      <c r="C469" s="34">
        <v>9485.7083333333339</v>
      </c>
      <c r="D469" s="14">
        <v>2798.3028976047299</v>
      </c>
      <c r="E469" s="34">
        <v>10878.75</v>
      </c>
      <c r="F469" s="10">
        <v>3150.3275445248764</v>
      </c>
    </row>
    <row r="470" spans="1:6">
      <c r="A470" s="3" t="s">
        <v>163</v>
      </c>
      <c r="B470" s="3" t="s">
        <v>0</v>
      </c>
      <c r="C470" s="34">
        <v>9485.7083333333339</v>
      </c>
      <c r="D470" s="14">
        <v>20244.942046465909</v>
      </c>
      <c r="E470" s="34">
        <v>10878.75</v>
      </c>
      <c r="F470" s="10">
        <v>10895.901984143398</v>
      </c>
    </row>
    <row r="471" spans="1:6">
      <c r="A471" s="3" t="s">
        <v>164</v>
      </c>
      <c r="B471" s="21" t="s">
        <v>1</v>
      </c>
      <c r="C471" s="34">
        <v>871.29166666666663</v>
      </c>
      <c r="D471" s="14">
        <v>7194.2184228396527</v>
      </c>
      <c r="E471" s="34">
        <v>981.91666666666663</v>
      </c>
      <c r="F471" s="10">
        <v>4833.2858236442335</v>
      </c>
    </row>
    <row r="472" spans="1:6">
      <c r="A472" s="3" t="s">
        <v>164</v>
      </c>
      <c r="B472" s="21" t="s">
        <v>2</v>
      </c>
      <c r="C472" s="34">
        <v>871.29166666666663</v>
      </c>
      <c r="D472" s="14">
        <v>4698.2609918224844</v>
      </c>
      <c r="E472" s="34">
        <v>981.91666666666663</v>
      </c>
      <c r="F472" s="10">
        <v>4255.3703148603918</v>
      </c>
    </row>
    <row r="473" spans="1:6">
      <c r="A473" s="3" t="s">
        <v>164</v>
      </c>
      <c r="B473" s="21" t="s">
        <v>4</v>
      </c>
      <c r="C473" s="34">
        <v>867.375</v>
      </c>
      <c r="D473" s="14">
        <v>5987.3205591583801</v>
      </c>
      <c r="E473" s="34">
        <v>981.91666666666663</v>
      </c>
      <c r="F473" s="10">
        <v>108.36132903335314</v>
      </c>
    </row>
    <row r="474" spans="1:6">
      <c r="A474" s="3" t="s">
        <v>164</v>
      </c>
      <c r="B474" s="21" t="s">
        <v>3</v>
      </c>
      <c r="C474" s="34">
        <v>871.29166666666663</v>
      </c>
      <c r="D474" s="14">
        <v>2192.4612825785475</v>
      </c>
      <c r="E474" s="34">
        <v>981.91666666666663</v>
      </c>
      <c r="F474" s="10">
        <v>2538.9522091148265</v>
      </c>
    </row>
    <row r="475" spans="1:6">
      <c r="A475" s="3" t="s">
        <v>164</v>
      </c>
      <c r="B475" s="3" t="s">
        <v>0</v>
      </c>
      <c r="C475" s="34">
        <v>871.29166666666663</v>
      </c>
      <c r="D475" s="14">
        <v>20072.261256399062</v>
      </c>
      <c r="E475" s="34">
        <v>981.91666666666663</v>
      </c>
      <c r="F475" s="10">
        <v>11735.969676652805</v>
      </c>
    </row>
    <row r="476" spans="1:6">
      <c r="A476" s="3" t="s">
        <v>165</v>
      </c>
      <c r="B476" s="21" t="s">
        <v>1</v>
      </c>
      <c r="C476" s="34">
        <v>606.95833333333337</v>
      </c>
      <c r="D476" s="14">
        <v>6303.7027335758921</v>
      </c>
      <c r="E476" s="34">
        <v>607.04166666666663</v>
      </c>
      <c r="F476" s="10">
        <v>6806.6872208113118</v>
      </c>
    </row>
    <row r="477" spans="1:6">
      <c r="A477" s="3" t="s">
        <v>165</v>
      </c>
      <c r="B477" s="21" t="s">
        <v>2</v>
      </c>
      <c r="C477" s="34">
        <v>606.95833333333337</v>
      </c>
      <c r="D477" s="14">
        <v>4555.3126930733852</v>
      </c>
      <c r="E477" s="34">
        <v>607.04166666666663</v>
      </c>
      <c r="F477" s="10">
        <v>4143.8699814675001</v>
      </c>
    </row>
    <row r="478" spans="1:6">
      <c r="A478" s="3" t="s">
        <v>165</v>
      </c>
      <c r="B478" s="21" t="s">
        <v>4</v>
      </c>
      <c r="C478" s="34">
        <v>605.25</v>
      </c>
      <c r="D478" s="14">
        <v>6448.7126807104505</v>
      </c>
      <c r="E478" s="34">
        <v>607.04166666666663</v>
      </c>
      <c r="F478" s="10">
        <v>209.55389388427483</v>
      </c>
    </row>
    <row r="479" spans="1:6">
      <c r="A479" s="3" t="s">
        <v>165</v>
      </c>
      <c r="B479" s="21" t="s">
        <v>3</v>
      </c>
      <c r="C479" s="34">
        <v>606.95833333333337</v>
      </c>
      <c r="D479" s="14">
        <v>1897.0989469348526</v>
      </c>
      <c r="E479" s="34">
        <v>607.04166666666663</v>
      </c>
      <c r="F479" s="10">
        <v>4434.9315999725441</v>
      </c>
    </row>
    <row r="480" spans="1:6">
      <c r="A480" s="3" t="s">
        <v>165</v>
      </c>
      <c r="B480" s="3" t="s">
        <v>0</v>
      </c>
      <c r="C480" s="34">
        <v>606.95833333333337</v>
      </c>
      <c r="D480" s="14">
        <v>19204.827054294583</v>
      </c>
      <c r="E480" s="34">
        <v>607.04166666666663</v>
      </c>
      <c r="F480" s="10">
        <v>15595.042696135632</v>
      </c>
    </row>
    <row r="481" spans="1:6">
      <c r="A481" s="3" t="s">
        <v>166</v>
      </c>
      <c r="B481" s="21" t="s">
        <v>1</v>
      </c>
      <c r="C481" s="34">
        <v>668.5</v>
      </c>
      <c r="D481" s="14">
        <v>6982.3997382198941</v>
      </c>
      <c r="E481" s="34">
        <v>724</v>
      </c>
      <c r="F481" s="10">
        <v>5899.1507941988948</v>
      </c>
    </row>
    <row r="482" spans="1:6">
      <c r="A482" s="3" t="s">
        <v>166</v>
      </c>
      <c r="B482" s="21" t="s">
        <v>2</v>
      </c>
      <c r="C482" s="34">
        <v>668.5</v>
      </c>
      <c r="D482" s="14">
        <v>3932.9316828721021</v>
      </c>
      <c r="E482" s="34">
        <v>724</v>
      </c>
      <c r="F482" s="10">
        <v>2170.0866022099444</v>
      </c>
    </row>
    <row r="483" spans="1:6">
      <c r="A483" s="3" t="s">
        <v>166</v>
      </c>
      <c r="B483" s="21" t="s">
        <v>4</v>
      </c>
      <c r="C483" s="34">
        <v>665.625</v>
      </c>
      <c r="D483" s="14">
        <v>8023.3648901408451</v>
      </c>
      <c r="E483" s="34">
        <v>724</v>
      </c>
      <c r="F483" s="10">
        <v>379.78979972375691</v>
      </c>
    </row>
    <row r="484" spans="1:6">
      <c r="A484" s="3" t="s">
        <v>166</v>
      </c>
      <c r="B484" s="21" t="s">
        <v>3</v>
      </c>
      <c r="C484" s="34">
        <v>668.5</v>
      </c>
      <c r="D484" s="14">
        <v>2248.3946372475689</v>
      </c>
      <c r="E484" s="34">
        <v>724</v>
      </c>
      <c r="F484" s="10">
        <v>3003.7292127071823</v>
      </c>
    </row>
    <row r="485" spans="1:6">
      <c r="A485" s="3" t="s">
        <v>166</v>
      </c>
      <c r="B485" s="3" t="s">
        <v>0</v>
      </c>
      <c r="C485" s="34">
        <v>668.5</v>
      </c>
      <c r="D485" s="14">
        <v>21187.090948480411</v>
      </c>
      <c r="E485" s="34">
        <v>724</v>
      </c>
      <c r="F485" s="10">
        <v>11452.756408839778</v>
      </c>
    </row>
    <row r="486" spans="1:6">
      <c r="A486" s="3" t="s">
        <v>167</v>
      </c>
      <c r="B486" s="21" t="s">
        <v>1</v>
      </c>
      <c r="C486" s="34">
        <v>4288.375</v>
      </c>
      <c r="D486" s="14">
        <v>7243.3473635118207</v>
      </c>
      <c r="E486" s="34">
        <v>3808.2916666666665</v>
      </c>
      <c r="F486" s="10">
        <v>9980.0931957680077</v>
      </c>
    </row>
    <row r="487" spans="1:6">
      <c r="A487" s="3" t="s">
        <v>167</v>
      </c>
      <c r="B487" s="21" t="s">
        <v>2</v>
      </c>
      <c r="C487" s="34">
        <v>4288.375</v>
      </c>
      <c r="D487" s="14">
        <v>3785.4293735972246</v>
      </c>
      <c r="E487" s="34">
        <v>3808.2916666666665</v>
      </c>
      <c r="F487" s="10">
        <v>3565.593189422204</v>
      </c>
    </row>
    <row r="488" spans="1:6">
      <c r="A488" s="3" t="s">
        <v>167</v>
      </c>
      <c r="B488" s="21" t="s">
        <v>4</v>
      </c>
      <c r="C488" s="34">
        <v>4273.583333333333</v>
      </c>
      <c r="D488" s="14">
        <v>6249.8288559561643</v>
      </c>
      <c r="E488" s="34">
        <v>3808.2916666666665</v>
      </c>
      <c r="F488" s="10">
        <v>168.00368275364065</v>
      </c>
    </row>
    <row r="489" spans="1:6">
      <c r="A489" s="3" t="s">
        <v>167</v>
      </c>
      <c r="B489" s="21" t="s">
        <v>3</v>
      </c>
      <c r="C489" s="34">
        <v>4288.375</v>
      </c>
      <c r="D489" s="14">
        <v>2506.9035963505989</v>
      </c>
      <c r="E489" s="34">
        <v>3808.2916666666665</v>
      </c>
      <c r="F489" s="10">
        <v>2867.1330338406328</v>
      </c>
    </row>
    <row r="490" spans="1:6">
      <c r="A490" s="3" t="s">
        <v>167</v>
      </c>
      <c r="B490" s="3" t="s">
        <v>0</v>
      </c>
      <c r="C490" s="34">
        <v>4288.375</v>
      </c>
      <c r="D490" s="14">
        <v>19785.50918941581</v>
      </c>
      <c r="E490" s="34">
        <v>3808.2916666666665</v>
      </c>
      <c r="F490" s="10">
        <v>16580.823101784485</v>
      </c>
    </row>
    <row r="491" spans="1:6">
      <c r="A491" s="3" t="s">
        <v>168</v>
      </c>
      <c r="B491" s="21" t="s">
        <v>1</v>
      </c>
      <c r="C491" s="34">
        <v>1914.5833333333333</v>
      </c>
      <c r="D491" s="14">
        <v>6595.6432113166484</v>
      </c>
      <c r="E491" s="34">
        <v>2273.125</v>
      </c>
      <c r="F491" s="10">
        <v>6760.965655210337</v>
      </c>
    </row>
    <row r="492" spans="1:6">
      <c r="A492" s="3" t="s">
        <v>168</v>
      </c>
      <c r="B492" s="21" t="s">
        <v>2</v>
      </c>
      <c r="C492" s="34">
        <v>1914.5833333333333</v>
      </c>
      <c r="D492" s="14">
        <v>3977.6671442872685</v>
      </c>
      <c r="E492" s="34">
        <v>2273.125</v>
      </c>
      <c r="F492" s="10">
        <v>2513.5860764366234</v>
      </c>
    </row>
    <row r="493" spans="1:6">
      <c r="A493" s="3" t="s">
        <v>168</v>
      </c>
      <c r="B493" s="21" t="s">
        <v>4</v>
      </c>
      <c r="C493" s="34">
        <v>1903.7083333333333</v>
      </c>
      <c r="D493" s="14">
        <v>6823.0625051981879</v>
      </c>
      <c r="E493" s="34">
        <v>2273.125</v>
      </c>
      <c r="F493" s="10">
        <v>211.4857299972505</v>
      </c>
    </row>
    <row r="494" spans="1:6">
      <c r="A494" s="3" t="s">
        <v>168</v>
      </c>
      <c r="B494" s="21" t="s">
        <v>3</v>
      </c>
      <c r="C494" s="34">
        <v>1914.5833333333333</v>
      </c>
      <c r="D494" s="14">
        <v>2496.1135181719255</v>
      </c>
      <c r="E494" s="34">
        <v>2273.125</v>
      </c>
      <c r="F494" s="10">
        <v>3966.8272026395384</v>
      </c>
    </row>
    <row r="495" spans="1:6">
      <c r="A495" s="3" t="s">
        <v>168</v>
      </c>
      <c r="B495" s="3" t="s">
        <v>0</v>
      </c>
      <c r="C495" s="34">
        <v>1914.5833333333333</v>
      </c>
      <c r="D495" s="14">
        <v>19892.48637897403</v>
      </c>
      <c r="E495" s="34">
        <v>2273.125</v>
      </c>
      <c r="F495" s="10">
        <v>13452.864664283748</v>
      </c>
    </row>
    <row r="496" spans="1:6">
      <c r="A496" s="3" t="s">
        <v>169</v>
      </c>
      <c r="B496" s="21" t="s">
        <v>1</v>
      </c>
      <c r="C496" s="34">
        <v>2928.375</v>
      </c>
      <c r="D496" s="14">
        <v>7061.5249583813547</v>
      </c>
      <c r="E496" s="34">
        <v>2855.4583333333335</v>
      </c>
      <c r="F496" s="10">
        <v>9475.246442631802</v>
      </c>
    </row>
    <row r="497" spans="1:6">
      <c r="A497" s="3" t="s">
        <v>169</v>
      </c>
      <c r="B497" s="21" t="s">
        <v>2</v>
      </c>
      <c r="C497" s="34">
        <v>2928.375</v>
      </c>
      <c r="D497" s="14">
        <v>4648.2844188329709</v>
      </c>
      <c r="E497" s="34">
        <v>2855.4583333333335</v>
      </c>
      <c r="F497" s="10">
        <v>3839.7231460215085</v>
      </c>
    </row>
    <row r="498" spans="1:6">
      <c r="A498" s="3" t="s">
        <v>169</v>
      </c>
      <c r="B498" s="21" t="s">
        <v>4</v>
      </c>
      <c r="C498" s="34">
        <v>2915.0833333333335</v>
      </c>
      <c r="D498" s="14">
        <v>7098.8373379834757</v>
      </c>
      <c r="E498" s="34">
        <v>2855.4583333333335</v>
      </c>
      <c r="F498" s="10">
        <v>194.80088660606145</v>
      </c>
    </row>
    <row r="499" spans="1:6">
      <c r="A499" s="3" t="s">
        <v>169</v>
      </c>
      <c r="B499" s="21" t="s">
        <v>3</v>
      </c>
      <c r="C499" s="34">
        <v>2928.375</v>
      </c>
      <c r="D499" s="14">
        <v>2845.2064950697913</v>
      </c>
      <c r="E499" s="34">
        <v>2855.4583333333335</v>
      </c>
      <c r="F499" s="10">
        <v>4980.4792995870484</v>
      </c>
    </row>
    <row r="500" spans="1:6">
      <c r="A500" s="3" t="s">
        <v>169</v>
      </c>
      <c r="B500" s="3" t="s">
        <v>0</v>
      </c>
      <c r="C500" s="34">
        <v>2928.375</v>
      </c>
      <c r="D500" s="14">
        <v>21653.853210267593</v>
      </c>
      <c r="E500" s="34">
        <v>2855.4583333333335</v>
      </c>
      <c r="F500" s="10">
        <v>18490.249774846423</v>
      </c>
    </row>
    <row r="501" spans="1:6">
      <c r="A501" s="3" t="s">
        <v>170</v>
      </c>
      <c r="B501" s="21" t="s">
        <v>1</v>
      </c>
      <c r="C501" s="34">
        <v>639.58333333333337</v>
      </c>
      <c r="D501" s="14">
        <v>6820.6402710097718</v>
      </c>
      <c r="E501" s="34">
        <v>1054</v>
      </c>
      <c r="F501" s="10">
        <v>6056.9129886148003</v>
      </c>
    </row>
    <row r="502" spans="1:6">
      <c r="A502" s="3" t="s">
        <v>170</v>
      </c>
      <c r="B502" s="21" t="s">
        <v>2</v>
      </c>
      <c r="C502" s="34">
        <v>639.58333333333337</v>
      </c>
      <c r="D502" s="14">
        <v>4461.1810241042358</v>
      </c>
      <c r="E502" s="34">
        <v>1054</v>
      </c>
      <c r="F502" s="10">
        <v>2681.444184060721</v>
      </c>
    </row>
    <row r="503" spans="1:6">
      <c r="A503" s="3" t="s">
        <v>170</v>
      </c>
      <c r="B503" s="21" t="s">
        <v>4</v>
      </c>
      <c r="C503" s="34">
        <v>637.54166666666663</v>
      </c>
      <c r="D503" s="14">
        <v>6789.2490503888639</v>
      </c>
      <c r="E503" s="34">
        <v>1054</v>
      </c>
      <c r="F503" s="10">
        <v>1188.506057874763</v>
      </c>
    </row>
    <row r="504" spans="1:6">
      <c r="A504" s="3" t="s">
        <v>170</v>
      </c>
      <c r="B504" s="21" t="s">
        <v>3</v>
      </c>
      <c r="C504" s="34">
        <v>639.58333333333337</v>
      </c>
      <c r="D504" s="14">
        <v>3978.2573472312706</v>
      </c>
      <c r="E504" s="34">
        <v>1054</v>
      </c>
      <c r="F504" s="10">
        <v>3440.3657115749525</v>
      </c>
    </row>
    <row r="505" spans="1:6">
      <c r="A505" s="3" t="s">
        <v>170</v>
      </c>
      <c r="B505" s="3" t="s">
        <v>0</v>
      </c>
      <c r="C505" s="34">
        <v>639.58333333333337</v>
      </c>
      <c r="D505" s="14">
        <v>22049.327692734143</v>
      </c>
      <c r="E505" s="34">
        <v>1054</v>
      </c>
      <c r="F505" s="10">
        <v>13367.228942125237</v>
      </c>
    </row>
    <row r="506" spans="1:6">
      <c r="A506" s="3" t="s">
        <v>171</v>
      </c>
      <c r="B506" s="21" t="s">
        <v>1</v>
      </c>
      <c r="C506" s="34">
        <v>603.16666666666663</v>
      </c>
      <c r="D506" s="14">
        <v>5039.7230781983981</v>
      </c>
      <c r="E506" s="34">
        <v>728.25</v>
      </c>
      <c r="F506" s="10">
        <v>4452.5407621009272</v>
      </c>
    </row>
    <row r="507" spans="1:6">
      <c r="A507" s="3" t="s">
        <v>171</v>
      </c>
      <c r="B507" s="21" t="s">
        <v>2</v>
      </c>
      <c r="C507" s="34">
        <v>603.16666666666663</v>
      </c>
      <c r="D507" s="14">
        <v>3965.7986377452335</v>
      </c>
      <c r="E507" s="34">
        <v>728.25</v>
      </c>
      <c r="F507" s="10">
        <v>2623.8181805698596</v>
      </c>
    </row>
    <row r="508" spans="1:6">
      <c r="A508" s="3" t="s">
        <v>171</v>
      </c>
      <c r="B508" s="21" t="s">
        <v>4</v>
      </c>
      <c r="C508" s="34">
        <v>600.66666666666663</v>
      </c>
      <c r="D508" s="14">
        <v>6560.6921587125416</v>
      </c>
      <c r="E508" s="34">
        <v>728.25</v>
      </c>
      <c r="F508" s="10">
        <v>127.53125300377616</v>
      </c>
    </row>
    <row r="509" spans="1:6">
      <c r="A509" s="3" t="s">
        <v>171</v>
      </c>
      <c r="B509" s="21" t="s">
        <v>3</v>
      </c>
      <c r="C509" s="34">
        <v>603.16666666666663</v>
      </c>
      <c r="D509" s="14">
        <v>1772.1951063829788</v>
      </c>
      <c r="E509" s="34">
        <v>728.25</v>
      </c>
      <c r="F509" s="10">
        <v>4636.0854720219704</v>
      </c>
    </row>
    <row r="510" spans="1:6">
      <c r="A510" s="55" t="s">
        <v>171</v>
      </c>
      <c r="B510" s="55" t="s">
        <v>0</v>
      </c>
      <c r="C510" s="60">
        <v>603.16666666666663</v>
      </c>
      <c r="D510" s="61">
        <v>17338.408981039152</v>
      </c>
      <c r="E510" s="60">
        <v>728.25</v>
      </c>
      <c r="F510" s="62">
        <v>11839.975667696533</v>
      </c>
    </row>
    <row r="511" spans="1:6">
      <c r="A511" s="3" t="s">
        <v>262</v>
      </c>
    </row>
  </sheetData>
  <mergeCells count="2">
    <mergeCell ref="C4:D4"/>
    <mergeCell ref="E4:F4"/>
  </mergeCells>
  <hyperlinks>
    <hyperlink ref="A2" location="'NC Public Tables_7.15.2020'!A1" display="Back to List of Public Tables" xr:uid="{00000000-0004-0000-1C00-000000000000}"/>
  </hyperlinks>
  <pageMargins left="0.7" right="0.7" top="0.75" bottom="0.75" header="0.3" footer="0.3"/>
  <pageSetup orientation="portrait" horizontalDpi="4294967293"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0AE81-7A0C-6C4A-A92E-83C2A9A08703}">
  <dimension ref="A1:M109"/>
  <sheetViews>
    <sheetView workbookViewId="0">
      <selection activeCell="A2" sqref="A2"/>
    </sheetView>
  </sheetViews>
  <sheetFormatPr defaultColWidth="10.90625" defaultRowHeight="14.5"/>
  <cols>
    <col min="1" max="1" width="31.453125" customWidth="1"/>
    <col min="9" max="9" width="2.6328125" customWidth="1"/>
    <col min="12" max="12" width="2.6328125" customWidth="1"/>
  </cols>
  <sheetData>
    <row r="1" spans="1:13">
      <c r="A1" s="3" t="str">
        <f>'NC Public Tables_7.15.2020'!A32&amp;". "&amp;'NC Public Tables_7.15.2020'!B32</f>
        <v>Table A1. Appendix 1: County Race, Ethnicity, and Uninsured Estimates</v>
      </c>
    </row>
    <row r="2" spans="1:13">
      <c r="A2" s="2" t="s">
        <v>230</v>
      </c>
    </row>
    <row r="4" spans="1:13" ht="28.5">
      <c r="A4" s="66"/>
      <c r="B4" s="95" t="s">
        <v>274</v>
      </c>
      <c r="C4" s="96"/>
      <c r="D4" s="96"/>
      <c r="E4" s="96"/>
      <c r="F4" s="96"/>
      <c r="G4" s="96"/>
      <c r="H4" s="96"/>
      <c r="I4" s="96"/>
      <c r="J4" s="96"/>
      <c r="K4" s="97"/>
      <c r="L4" s="67"/>
      <c r="M4" s="68" t="s">
        <v>275</v>
      </c>
    </row>
    <row r="5" spans="1:13" ht="70.5">
      <c r="A5" s="69"/>
      <c r="B5" s="69" t="s">
        <v>276</v>
      </c>
      <c r="C5" s="70" t="s">
        <v>277</v>
      </c>
      <c r="D5" s="70" t="s">
        <v>278</v>
      </c>
      <c r="E5" s="70" t="s">
        <v>279</v>
      </c>
      <c r="F5" s="70" t="s">
        <v>280</v>
      </c>
      <c r="G5" s="70" t="s">
        <v>281</v>
      </c>
      <c r="H5" s="70" t="s">
        <v>282</v>
      </c>
      <c r="I5" s="70"/>
      <c r="J5" s="70" t="s">
        <v>283</v>
      </c>
      <c r="K5" s="71" t="s">
        <v>284</v>
      </c>
      <c r="L5" s="70"/>
      <c r="M5" s="72" t="s">
        <v>285</v>
      </c>
    </row>
    <row r="6" spans="1:13">
      <c r="A6" s="73" t="s">
        <v>9</v>
      </c>
      <c r="B6" s="74" t="s">
        <v>286</v>
      </c>
      <c r="C6" s="75" t="s">
        <v>286</v>
      </c>
      <c r="D6" s="75" t="s">
        <v>286</v>
      </c>
      <c r="E6" s="75" t="s">
        <v>286</v>
      </c>
      <c r="F6" s="75" t="s">
        <v>286</v>
      </c>
      <c r="G6" s="75" t="s">
        <v>286</v>
      </c>
      <c r="H6" s="75" t="s">
        <v>286</v>
      </c>
      <c r="I6" s="75"/>
      <c r="J6" s="75" t="s">
        <v>286</v>
      </c>
      <c r="K6" s="76" t="s">
        <v>286</v>
      </c>
      <c r="L6" s="75"/>
      <c r="M6" s="72" t="s">
        <v>286</v>
      </c>
    </row>
    <row r="7" spans="1:13">
      <c r="A7" s="69" t="s">
        <v>287</v>
      </c>
      <c r="B7" s="77">
        <v>0.70467676946858926</v>
      </c>
      <c r="C7" s="78">
        <v>0.18988368262334965</v>
      </c>
      <c r="D7" s="78">
        <v>3.4907883733306302E-3</v>
      </c>
      <c r="E7" s="78">
        <v>1.5065507716479562E-2</v>
      </c>
      <c r="F7" s="78">
        <v>4.2446972960644689E-4</v>
      </c>
      <c r="G7" s="78">
        <v>6.0781531132003748E-2</v>
      </c>
      <c r="H7" s="78">
        <v>2.5677250956640734E-2</v>
      </c>
      <c r="I7" s="79"/>
      <c r="J7" s="78">
        <v>0.84056355574497377</v>
      </c>
      <c r="K7" s="80">
        <v>0.15943644425502618</v>
      </c>
      <c r="L7" s="75"/>
      <c r="M7" s="81">
        <v>0.14099999999999999</v>
      </c>
    </row>
    <row r="8" spans="1:13">
      <c r="A8" s="69" t="s">
        <v>288</v>
      </c>
      <c r="B8" s="77">
        <v>0.88013670981458059</v>
      </c>
      <c r="C8" s="78">
        <v>5.8855189859791705E-2</v>
      </c>
      <c r="D8" s="78">
        <v>2.206733227481902E-3</v>
      </c>
      <c r="E8" s="78">
        <v>1.1518070992222611E-2</v>
      </c>
      <c r="F8" s="78">
        <v>7.5351866304260075E-4</v>
      </c>
      <c r="G8" s="78">
        <v>3.4608035738313732E-2</v>
      </c>
      <c r="H8" s="78">
        <v>1.1921741704566861E-2</v>
      </c>
      <c r="I8" s="79"/>
      <c r="J8" s="78">
        <v>0.94971656827326933</v>
      </c>
      <c r="K8" s="80">
        <v>5.0283431726730693E-2</v>
      </c>
      <c r="L8" s="75"/>
      <c r="M8" s="81">
        <v>0.13400000000000001</v>
      </c>
    </row>
    <row r="9" spans="1:13">
      <c r="A9" s="69" t="s">
        <v>289</v>
      </c>
      <c r="B9" s="77">
        <v>0.9183356195701875</v>
      </c>
      <c r="C9" s="78">
        <v>2.4325560128029264E-2</v>
      </c>
      <c r="D9" s="78">
        <v>1.9021490626428897E-2</v>
      </c>
      <c r="E9" s="78">
        <v>2.011888431641518E-3</v>
      </c>
      <c r="F9" s="78">
        <v>1.828989483310471E-4</v>
      </c>
      <c r="G9" s="78">
        <v>2.8806584362139918E-2</v>
      </c>
      <c r="H9" s="78">
        <v>7.3159579332418836E-3</v>
      </c>
      <c r="I9" s="79"/>
      <c r="J9" s="78">
        <v>0.90238140238140241</v>
      </c>
      <c r="K9" s="80">
        <v>9.7618597618597619E-2</v>
      </c>
      <c r="L9" s="75"/>
      <c r="M9" s="81">
        <v>0.183</v>
      </c>
    </row>
    <row r="10" spans="1:13">
      <c r="A10" s="69" t="s">
        <v>290</v>
      </c>
      <c r="B10" s="77">
        <v>0.48008303630880106</v>
      </c>
      <c r="C10" s="78">
        <v>0.48634992753907014</v>
      </c>
      <c r="D10" s="78">
        <v>3.4859582468371782E-3</v>
      </c>
      <c r="E10" s="78">
        <v>1.1867925267322079E-2</v>
      </c>
      <c r="F10" s="78">
        <v>4.7001684227018136E-4</v>
      </c>
      <c r="G10" s="78">
        <v>6.1102189495123574E-3</v>
      </c>
      <c r="H10" s="78">
        <v>1.1632916846186989E-2</v>
      </c>
      <c r="I10" s="79"/>
      <c r="J10" s="78">
        <v>0.92257545271629782</v>
      </c>
      <c r="K10" s="80">
        <v>7.7424547283702211E-2</v>
      </c>
      <c r="L10" s="75"/>
      <c r="M10" s="81">
        <v>0.13100000000000001</v>
      </c>
    </row>
    <row r="11" spans="1:13">
      <c r="A11" s="69" t="s">
        <v>291</v>
      </c>
      <c r="B11" s="77">
        <v>0.9488316625051243</v>
      </c>
      <c r="C11" s="78">
        <v>7.8261841762009461E-3</v>
      </c>
      <c r="D11" s="78">
        <v>3.6149517385309134E-3</v>
      </c>
      <c r="E11" s="78">
        <v>4.2484999813662281E-3</v>
      </c>
      <c r="F11" s="78">
        <v>3.3540789326575484E-4</v>
      </c>
      <c r="G11" s="78">
        <v>2.1205232363134947E-2</v>
      </c>
      <c r="H11" s="78">
        <v>1.3938061342376924E-2</v>
      </c>
      <c r="I11" s="79"/>
      <c r="J11" s="78">
        <v>0.94705500629843109</v>
      </c>
      <c r="K11" s="80">
        <v>5.2944993701568882E-2</v>
      </c>
      <c r="L11" s="75"/>
      <c r="M11" s="81">
        <v>0.157</v>
      </c>
    </row>
    <row r="12" spans="1:13">
      <c r="A12" s="69" t="s">
        <v>292</v>
      </c>
      <c r="B12" s="77">
        <v>0.93076703735386368</v>
      </c>
      <c r="C12" s="78">
        <v>4.2372398061020819E-2</v>
      </c>
      <c r="D12" s="78">
        <v>4.5623039635015687E-3</v>
      </c>
      <c r="E12" s="78">
        <v>6.1591103507271172E-3</v>
      </c>
      <c r="F12" s="78">
        <v>0</v>
      </c>
      <c r="G12" s="78">
        <v>7.9270031365839752E-3</v>
      </c>
      <c r="H12" s="78">
        <v>8.2121471343028236E-3</v>
      </c>
      <c r="I12" s="79"/>
      <c r="J12" s="78">
        <v>0.9457575757575758</v>
      </c>
      <c r="K12" s="80">
        <v>5.4242424242424245E-2</v>
      </c>
      <c r="L12" s="75"/>
      <c r="M12" s="81">
        <v>0.2</v>
      </c>
    </row>
    <row r="13" spans="1:13">
      <c r="A13" s="69" t="s">
        <v>293</v>
      </c>
      <c r="B13" s="77">
        <v>0.71189449657621096</v>
      </c>
      <c r="C13" s="78">
        <v>0.26473074647053851</v>
      </c>
      <c r="D13" s="78">
        <v>4.43824499112351E-4</v>
      </c>
      <c r="E13" s="78">
        <v>1.69075999661848E-3</v>
      </c>
      <c r="F13" s="78">
        <v>1.2046664975906671E-3</v>
      </c>
      <c r="G13" s="78">
        <v>5.9387944881224113E-3</v>
      </c>
      <c r="H13" s="78">
        <v>1.4096711471806578E-2</v>
      </c>
      <c r="I13" s="79"/>
      <c r="J13" s="78">
        <v>0.89704823614110873</v>
      </c>
      <c r="K13" s="80">
        <v>0.10295176385889129</v>
      </c>
      <c r="L13" s="75"/>
      <c r="M13" s="81">
        <v>0.13900000000000001</v>
      </c>
    </row>
    <row r="14" spans="1:13">
      <c r="A14" s="69" t="s">
        <v>294</v>
      </c>
      <c r="B14" s="77">
        <v>0.35283483151709938</v>
      </c>
      <c r="C14" s="78">
        <v>0.6201476422437604</v>
      </c>
      <c r="D14" s="78">
        <v>6.7794907849143774E-3</v>
      </c>
      <c r="E14" s="78">
        <v>5.6746848792246273E-3</v>
      </c>
      <c r="F14" s="78">
        <v>5.0218450258625021E-5</v>
      </c>
      <c r="G14" s="78">
        <v>5.9257771305177521E-3</v>
      </c>
      <c r="H14" s="78">
        <v>8.5873549942248779E-3</v>
      </c>
      <c r="I14" s="79"/>
      <c r="J14" s="78">
        <v>0.94275072423782591</v>
      </c>
      <c r="K14" s="80">
        <v>5.724927576217409E-2</v>
      </c>
      <c r="L14" s="75"/>
      <c r="M14" s="81">
        <v>0.13200000000000001</v>
      </c>
    </row>
    <row r="15" spans="1:13">
      <c r="A15" s="69" t="s">
        <v>295</v>
      </c>
      <c r="B15" s="77">
        <v>0.56384412540287132</v>
      </c>
      <c r="C15" s="78">
        <v>0.34869616173454437</v>
      </c>
      <c r="D15" s="78">
        <v>2.405508350424846E-2</v>
      </c>
      <c r="E15" s="78">
        <v>5.8599472604746556E-5</v>
      </c>
      <c r="F15" s="78">
        <v>0</v>
      </c>
      <c r="G15" s="78">
        <v>4.8022267799589805E-2</v>
      </c>
      <c r="H15" s="78">
        <v>1.5323762086141226E-2</v>
      </c>
      <c r="I15" s="79"/>
      <c r="J15" s="78">
        <v>0.87779886148007591</v>
      </c>
      <c r="K15" s="80">
        <v>0.1222011385199241</v>
      </c>
      <c r="L15" s="75"/>
      <c r="M15" s="81">
        <v>0.16699999999999998</v>
      </c>
    </row>
    <row r="16" spans="1:13">
      <c r="A16" s="69" t="s">
        <v>296</v>
      </c>
      <c r="B16" s="77">
        <v>0.83516062193072615</v>
      </c>
      <c r="C16" s="78">
        <v>0.10627641003050919</v>
      </c>
      <c r="D16" s="78">
        <v>4.690584569200398E-3</v>
      </c>
      <c r="E16" s="78">
        <v>6.3547223989688867E-3</v>
      </c>
      <c r="F16" s="78">
        <v>1.0033772208898242E-3</v>
      </c>
      <c r="G16" s="78">
        <v>2.532915667368215E-2</v>
      </c>
      <c r="H16" s="78">
        <v>2.1185127176023364E-2</v>
      </c>
      <c r="I16" s="79"/>
      <c r="J16" s="78">
        <v>0.94505484123910022</v>
      </c>
      <c r="K16" s="80">
        <v>5.4945158760899754E-2</v>
      </c>
      <c r="L16" s="75"/>
      <c r="M16" s="81">
        <v>0.13500000000000001</v>
      </c>
    </row>
    <row r="17" spans="1:13">
      <c r="A17" s="69" t="s">
        <v>297</v>
      </c>
      <c r="B17" s="77">
        <v>0.88833700667544035</v>
      </c>
      <c r="C17" s="78">
        <v>6.2913250987045519E-2</v>
      </c>
      <c r="D17" s="78">
        <v>3.9600742067959467E-3</v>
      </c>
      <c r="E17" s="78">
        <v>1.2494648548369194E-2</v>
      </c>
      <c r="F17" s="78">
        <v>9.9497359950528799E-4</v>
      </c>
      <c r="G17" s="78">
        <v>7.9875370637575906E-3</v>
      </c>
      <c r="H17" s="78">
        <v>2.3312508919086053E-2</v>
      </c>
      <c r="I17" s="79"/>
      <c r="J17" s="78">
        <v>0.92851110993824881</v>
      </c>
      <c r="K17" s="80">
        <v>7.1488890061751201E-2</v>
      </c>
      <c r="L17" s="75"/>
      <c r="M17" s="81">
        <v>0.13500000000000001</v>
      </c>
    </row>
    <row r="18" spans="1:13">
      <c r="A18" s="69" t="s">
        <v>298</v>
      </c>
      <c r="B18" s="77">
        <v>0.8465994735539607</v>
      </c>
      <c r="C18" s="78">
        <v>5.9630137910864134E-2</v>
      </c>
      <c r="D18" s="78">
        <v>5.3544511687552022E-3</v>
      </c>
      <c r="E18" s="78">
        <v>3.6468761951899929E-2</v>
      </c>
      <c r="F18" s="78">
        <v>1.2711197102297015E-3</v>
      </c>
      <c r="G18" s="78">
        <v>3.516389570069068E-2</v>
      </c>
      <c r="H18" s="78">
        <v>1.5512160003599632E-2</v>
      </c>
      <c r="I18" s="79"/>
      <c r="J18" s="78">
        <v>0.93339114687615576</v>
      </c>
      <c r="K18" s="80">
        <v>6.6608853123844264E-2</v>
      </c>
      <c r="L18" s="75"/>
      <c r="M18" s="81">
        <v>0.14699999999999999</v>
      </c>
    </row>
    <row r="19" spans="1:13">
      <c r="A19" s="69" t="s">
        <v>299</v>
      </c>
      <c r="B19" s="77">
        <v>0.72645336424083451</v>
      </c>
      <c r="C19" s="78">
        <v>0.17175522072429289</v>
      </c>
      <c r="D19" s="78">
        <v>3.0602492933975885E-3</v>
      </c>
      <c r="E19" s="78">
        <v>3.0607576404562922E-2</v>
      </c>
      <c r="F19" s="78">
        <v>5.7443217633542775E-4</v>
      </c>
      <c r="G19" s="78">
        <v>4.6046076577400924E-2</v>
      </c>
      <c r="H19" s="78">
        <v>2.1503080583175745E-2</v>
      </c>
      <c r="I19" s="79"/>
      <c r="J19" s="78">
        <v>0.8718172635146143</v>
      </c>
      <c r="K19" s="80">
        <v>0.12818273648538564</v>
      </c>
      <c r="L19" s="75"/>
      <c r="M19" s="81">
        <v>0.10400000000000001</v>
      </c>
    </row>
    <row r="20" spans="1:13">
      <c r="A20" s="69" t="s">
        <v>300</v>
      </c>
      <c r="B20" s="77">
        <v>0.89174255852331763</v>
      </c>
      <c r="C20" s="78">
        <v>4.9226819876535662E-2</v>
      </c>
      <c r="D20" s="78">
        <v>4.2051219363119612E-3</v>
      </c>
      <c r="E20" s="78">
        <v>6.2098893710653387E-3</v>
      </c>
      <c r="F20" s="78">
        <v>3.1782898355846219E-4</v>
      </c>
      <c r="G20" s="78">
        <v>3.7650510360002443E-2</v>
      </c>
      <c r="H20" s="78">
        <v>1.0647270949208483E-2</v>
      </c>
      <c r="I20" s="79"/>
      <c r="J20" s="78">
        <v>0.94529658399379624</v>
      </c>
      <c r="K20" s="80">
        <v>5.4703416006203751E-2</v>
      </c>
      <c r="L20" s="75"/>
      <c r="M20" s="81">
        <v>0.13900000000000001</v>
      </c>
    </row>
    <row r="21" spans="1:13">
      <c r="A21" s="69" t="s">
        <v>301</v>
      </c>
      <c r="B21" s="77">
        <v>0.8227554179566563</v>
      </c>
      <c r="C21" s="78">
        <v>0.14270510835913314</v>
      </c>
      <c r="D21" s="78">
        <v>2.5154798761609907E-3</v>
      </c>
      <c r="E21" s="78">
        <v>1.9156346749226005E-2</v>
      </c>
      <c r="F21" s="78">
        <v>0</v>
      </c>
      <c r="G21" s="78">
        <v>3.4829721362229101E-3</v>
      </c>
      <c r="H21" s="78">
        <v>9.38467492260062E-3</v>
      </c>
      <c r="I21" s="79"/>
      <c r="J21" s="78">
        <v>0.96761416589002791</v>
      </c>
      <c r="K21" s="80">
        <v>3.2385834109972041E-2</v>
      </c>
      <c r="L21" s="75"/>
      <c r="M21" s="81">
        <v>0.11900000000000001</v>
      </c>
    </row>
    <row r="22" spans="1:13">
      <c r="A22" s="69" t="s">
        <v>302</v>
      </c>
      <c r="B22" s="77">
        <v>0.89349189944540675</v>
      </c>
      <c r="C22" s="78">
        <v>5.6885835310557652E-2</v>
      </c>
      <c r="D22" s="78">
        <v>2.4163379379612514E-3</v>
      </c>
      <c r="E22" s="78">
        <v>1.1062752005123801E-2</v>
      </c>
      <c r="F22" s="78">
        <v>6.5503136872443557E-4</v>
      </c>
      <c r="G22" s="78">
        <v>9.57801423601508E-3</v>
      </c>
      <c r="H22" s="78">
        <v>2.5910129696211006E-2</v>
      </c>
      <c r="I22" s="79"/>
      <c r="J22" s="78">
        <v>0.95345996850191239</v>
      </c>
      <c r="K22" s="80">
        <v>4.6540031498087615E-2</v>
      </c>
      <c r="L22" s="75"/>
      <c r="M22" s="81">
        <v>0.127</v>
      </c>
    </row>
    <row r="23" spans="1:13">
      <c r="A23" s="69" t="s">
        <v>303</v>
      </c>
      <c r="B23" s="77">
        <v>0.62676827398940127</v>
      </c>
      <c r="C23" s="78">
        <v>0.33048657644637147</v>
      </c>
      <c r="D23" s="78">
        <v>1.2700915341829807E-3</v>
      </c>
      <c r="E23" s="78">
        <v>5.6935137739237071E-3</v>
      </c>
      <c r="F23" s="78">
        <v>1.708054132177112E-3</v>
      </c>
      <c r="G23" s="78">
        <v>2.1022204703718302E-2</v>
      </c>
      <c r="H23" s="78">
        <v>1.3051285420225113E-2</v>
      </c>
      <c r="I23" s="79"/>
      <c r="J23" s="78">
        <v>0.94216493453907413</v>
      </c>
      <c r="K23" s="80">
        <v>5.78350654609259E-2</v>
      </c>
      <c r="L23" s="75"/>
      <c r="M23" s="81">
        <v>0.129</v>
      </c>
    </row>
    <row r="24" spans="1:13">
      <c r="A24" s="69" t="s">
        <v>304</v>
      </c>
      <c r="B24" s="77">
        <v>0.78783726677850197</v>
      </c>
      <c r="C24" s="78">
        <v>8.0899207335032211E-2</v>
      </c>
      <c r="D24" s="78">
        <v>2.7724065513311394E-3</v>
      </c>
      <c r="E24" s="78">
        <v>4.1099486496523285E-2</v>
      </c>
      <c r="F24" s="78">
        <v>0</v>
      </c>
      <c r="G24" s="78">
        <v>6.4380018183913645E-2</v>
      </c>
      <c r="H24" s="78">
        <v>2.3011614654697723E-2</v>
      </c>
      <c r="I24" s="79"/>
      <c r="J24" s="78">
        <v>0.89085813205836284</v>
      </c>
      <c r="K24" s="80">
        <v>0.10914186794163713</v>
      </c>
      <c r="L24" s="75"/>
      <c r="M24" s="81">
        <v>0.13200000000000001</v>
      </c>
    </row>
    <row r="25" spans="1:13">
      <c r="A25" s="69" t="s">
        <v>305</v>
      </c>
      <c r="B25" s="77">
        <v>0.80159148089637822</v>
      </c>
      <c r="C25" s="78">
        <v>0.12045813586097946</v>
      </c>
      <c r="D25" s="78">
        <v>2.3257855011409516E-3</v>
      </c>
      <c r="E25" s="78">
        <v>1.4466678368732082E-2</v>
      </c>
      <c r="F25" s="78">
        <v>6.1435843426364757E-4</v>
      </c>
      <c r="G25" s="78">
        <v>3.2897431396641509E-2</v>
      </c>
      <c r="H25" s="78">
        <v>2.7646129541864139E-2</v>
      </c>
      <c r="I25" s="79"/>
      <c r="J25" s="78">
        <v>0.85047298827546558</v>
      </c>
      <c r="K25" s="80">
        <v>0.14952701172453442</v>
      </c>
      <c r="L25" s="75"/>
      <c r="M25" s="81">
        <v>0.14199999999999999</v>
      </c>
    </row>
    <row r="26" spans="1:13">
      <c r="A26" s="69" t="s">
        <v>306</v>
      </c>
      <c r="B26" s="77">
        <v>0.93686050322251757</v>
      </c>
      <c r="C26" s="78">
        <v>1.3727560718057022E-2</v>
      </c>
      <c r="D26" s="78">
        <v>1.2343880857881514E-2</v>
      </c>
      <c r="E26" s="78">
        <v>7.1004624403743222E-3</v>
      </c>
      <c r="F26" s="78">
        <v>0</v>
      </c>
      <c r="G26" s="78">
        <v>8.2292539052543426E-3</v>
      </c>
      <c r="H26" s="78">
        <v>2.173833885591523E-2</v>
      </c>
      <c r="I26" s="79"/>
      <c r="J26" s="78">
        <v>0.96865602590793431</v>
      </c>
      <c r="K26" s="80">
        <v>3.1343974092065692E-2</v>
      </c>
      <c r="L26" s="75"/>
      <c r="M26" s="81">
        <v>0.14000000000000001</v>
      </c>
    </row>
    <row r="27" spans="1:13">
      <c r="A27" s="69" t="s">
        <v>307</v>
      </c>
      <c r="B27" s="77">
        <v>0.62491301322199022</v>
      </c>
      <c r="C27" s="78">
        <v>0.33883089770354907</v>
      </c>
      <c r="D27" s="78">
        <v>8.4899095337508702E-3</v>
      </c>
      <c r="E27" s="78">
        <v>1.7397355601948504E-3</v>
      </c>
      <c r="F27" s="78">
        <v>1.3917884481558804E-4</v>
      </c>
      <c r="G27" s="78">
        <v>1.1830201809324982E-2</v>
      </c>
      <c r="H27" s="78">
        <v>1.4057063326374391E-2</v>
      </c>
      <c r="I27" s="79"/>
      <c r="J27" s="78">
        <v>0.94273466695977137</v>
      </c>
      <c r="K27" s="80">
        <v>5.7265333040228621E-2</v>
      </c>
      <c r="L27" s="75"/>
      <c r="M27" s="81">
        <v>0.11900000000000001</v>
      </c>
    </row>
    <row r="28" spans="1:13">
      <c r="A28" s="69" t="s">
        <v>308</v>
      </c>
      <c r="B28" s="77">
        <v>0.98130754208127968</v>
      </c>
      <c r="C28" s="78">
        <v>1.6460522644843299E-2</v>
      </c>
      <c r="D28" s="78">
        <v>1.0229703338603181E-3</v>
      </c>
      <c r="E28" s="78">
        <v>0</v>
      </c>
      <c r="F28" s="78">
        <v>0</v>
      </c>
      <c r="G28" s="78">
        <v>9.2997303078210729E-4</v>
      </c>
      <c r="H28" s="78">
        <v>2.7899190923463222E-4</v>
      </c>
      <c r="I28" s="79"/>
      <c r="J28" s="78">
        <v>0.96676765764059835</v>
      </c>
      <c r="K28" s="80">
        <v>3.3232342359401632E-2</v>
      </c>
      <c r="L28" s="75"/>
      <c r="M28" s="81">
        <v>0.156</v>
      </c>
    </row>
    <row r="29" spans="1:13">
      <c r="A29" s="69" t="s">
        <v>309</v>
      </c>
      <c r="B29" s="77">
        <v>0.75208681135225375</v>
      </c>
      <c r="C29" s="78">
        <v>0.20813495743935365</v>
      </c>
      <c r="D29" s="78">
        <v>2.1950163853335807E-3</v>
      </c>
      <c r="E29" s="78">
        <v>9.6766215297100101E-3</v>
      </c>
      <c r="F29" s="78">
        <v>0</v>
      </c>
      <c r="G29" s="78">
        <v>1.259300480224242E-2</v>
      </c>
      <c r="H29" s="78">
        <v>1.5313588491106577E-2</v>
      </c>
      <c r="I29" s="79"/>
      <c r="J29" s="78">
        <v>0.95680206318504191</v>
      </c>
      <c r="K29" s="80">
        <v>4.3197936814958093E-2</v>
      </c>
      <c r="L29" s="75"/>
      <c r="M29" s="81">
        <v>0.11900000000000001</v>
      </c>
    </row>
    <row r="30" spans="1:13">
      <c r="A30" s="69" t="s">
        <v>310</v>
      </c>
      <c r="B30" s="77">
        <v>0.61513721748042904</v>
      </c>
      <c r="C30" s="78">
        <v>0.30887628337662798</v>
      </c>
      <c r="D30" s="78">
        <v>3.7092014349078446E-2</v>
      </c>
      <c r="E30" s="78">
        <v>4.3648058810016079E-3</v>
      </c>
      <c r="F30" s="78">
        <v>1.4137023096361483E-4</v>
      </c>
      <c r="G30" s="78">
        <v>2.4651434024280338E-2</v>
      </c>
      <c r="H30" s="78">
        <v>9.7368746576189727E-3</v>
      </c>
      <c r="I30" s="79"/>
      <c r="J30" s="78">
        <v>0.92098427887901568</v>
      </c>
      <c r="K30" s="80">
        <v>7.9015721120984275E-2</v>
      </c>
      <c r="L30" s="75"/>
      <c r="M30" s="81">
        <v>0.14800000000000002</v>
      </c>
    </row>
    <row r="31" spans="1:13">
      <c r="A31" s="69" t="s">
        <v>311</v>
      </c>
      <c r="B31" s="77">
        <v>0.7018109002263625</v>
      </c>
      <c r="C31" s="78">
        <v>0.21418345038404241</v>
      </c>
      <c r="D31" s="78">
        <v>7.468028711281367E-3</v>
      </c>
      <c r="E31" s="78">
        <v>2.8411399384758257E-2</v>
      </c>
      <c r="F31" s="78">
        <v>2.8053475728906689E-4</v>
      </c>
      <c r="G31" s="78">
        <v>2.1330315166289394E-2</v>
      </c>
      <c r="H31" s="78">
        <v>2.6515371369976976E-2</v>
      </c>
      <c r="I31" s="79"/>
      <c r="J31" s="78">
        <v>0.90261122496198853</v>
      </c>
      <c r="K31" s="80">
        <v>9.7388775038011507E-2</v>
      </c>
      <c r="L31" s="75"/>
      <c r="M31" s="81">
        <v>0.11599999999999999</v>
      </c>
    </row>
    <row r="32" spans="1:13">
      <c r="A32" s="69" t="s">
        <v>312</v>
      </c>
      <c r="B32" s="77">
        <v>0.5103736559624481</v>
      </c>
      <c r="C32" s="78">
        <v>0.36571945451157872</v>
      </c>
      <c r="D32" s="78">
        <v>1.3970778264606361E-2</v>
      </c>
      <c r="E32" s="78">
        <v>2.4939446938689651E-2</v>
      </c>
      <c r="F32" s="78">
        <v>2.6505111700113595E-3</v>
      </c>
      <c r="G32" s="78">
        <v>2.4119050624162326E-2</v>
      </c>
      <c r="H32" s="78">
        <v>5.8227102528503515E-2</v>
      </c>
      <c r="I32" s="79"/>
      <c r="J32" s="78">
        <v>0.79916720912842087</v>
      </c>
      <c r="K32" s="80">
        <v>0.20083279087157913</v>
      </c>
      <c r="L32" s="75"/>
      <c r="M32" s="81">
        <v>0.10800000000000001</v>
      </c>
    </row>
    <row r="33" spans="1:13">
      <c r="A33" s="69" t="s">
        <v>313</v>
      </c>
      <c r="B33" s="77">
        <v>0.90228542004990697</v>
      </c>
      <c r="C33" s="78">
        <v>5.4224264269022063E-2</v>
      </c>
      <c r="D33" s="78">
        <v>4.3173446350061396E-3</v>
      </c>
      <c r="E33" s="78">
        <v>4.2381273022537328E-3</v>
      </c>
      <c r="F33" s="78">
        <v>4.3569533013823424E-4</v>
      </c>
      <c r="G33" s="78">
        <v>7.2483859468451695E-3</v>
      </c>
      <c r="H33" s="78">
        <v>2.7250762466827741E-2</v>
      </c>
      <c r="I33" s="79"/>
      <c r="J33" s="78">
        <v>0.96006604962412545</v>
      </c>
      <c r="K33" s="80">
        <v>3.9933950375874508E-2</v>
      </c>
      <c r="L33" s="75"/>
      <c r="M33" s="81">
        <v>0.128</v>
      </c>
    </row>
    <row r="34" spans="1:13">
      <c r="A34" s="69" t="s">
        <v>314</v>
      </c>
      <c r="B34" s="77">
        <v>0.91545238902067094</v>
      </c>
      <c r="C34" s="78">
        <v>2.1348695357505929E-2</v>
      </c>
      <c r="D34" s="78">
        <v>3.4451598328250309E-3</v>
      </c>
      <c r="E34" s="78">
        <v>6.0149101999322262E-3</v>
      </c>
      <c r="F34" s="78">
        <v>0</v>
      </c>
      <c r="G34" s="78">
        <v>2.6347001016604542E-2</v>
      </c>
      <c r="H34" s="78">
        <v>2.7391844572461313E-2</v>
      </c>
      <c r="I34" s="79"/>
      <c r="J34" s="78">
        <v>0.92480462924297557</v>
      </c>
      <c r="K34" s="80">
        <v>7.5195370757024399E-2</v>
      </c>
      <c r="L34" s="75"/>
      <c r="M34" s="81">
        <v>0.13</v>
      </c>
    </row>
    <row r="35" spans="1:13">
      <c r="A35" s="69" t="s">
        <v>315</v>
      </c>
      <c r="B35" s="77">
        <v>0.8601433115197602</v>
      </c>
      <c r="C35" s="78">
        <v>9.1385466554552208E-2</v>
      </c>
      <c r="D35" s="78">
        <v>3.3025018584189425E-3</v>
      </c>
      <c r="E35" s="78">
        <v>1.4715022118232004E-2</v>
      </c>
      <c r="F35" s="78">
        <v>2.6200660500371684E-4</v>
      </c>
      <c r="G35" s="78">
        <v>1.4337245152877808E-2</v>
      </c>
      <c r="H35" s="78">
        <v>1.5854446191155145E-2</v>
      </c>
      <c r="I35" s="79"/>
      <c r="J35" s="78">
        <v>0.92160896215269572</v>
      </c>
      <c r="K35" s="80">
        <v>7.8391037847304265E-2</v>
      </c>
      <c r="L35" s="75"/>
      <c r="M35" s="81">
        <v>0.129</v>
      </c>
    </row>
    <row r="36" spans="1:13">
      <c r="A36" s="69" t="s">
        <v>316</v>
      </c>
      <c r="B36" s="77">
        <v>0.89041325480055544</v>
      </c>
      <c r="C36" s="78">
        <v>6.1150217880572712E-2</v>
      </c>
      <c r="D36" s="78">
        <v>1.388689364554901E-3</v>
      </c>
      <c r="E36" s="78">
        <v>7.3504764641095632E-3</v>
      </c>
      <c r="F36" s="78">
        <v>0</v>
      </c>
      <c r="G36" s="78">
        <v>2.3272518316333861E-2</v>
      </c>
      <c r="H36" s="78">
        <v>1.6424843173873487E-2</v>
      </c>
      <c r="I36" s="79"/>
      <c r="J36" s="78">
        <v>0.92859013302608151</v>
      </c>
      <c r="K36" s="80">
        <v>7.1409866973918504E-2</v>
      </c>
      <c r="L36" s="75"/>
      <c r="M36" s="81">
        <v>0.125</v>
      </c>
    </row>
    <row r="37" spans="1:13">
      <c r="A37" s="69" t="s">
        <v>317</v>
      </c>
      <c r="B37" s="77">
        <v>0.67117101937657964</v>
      </c>
      <c r="C37" s="78">
        <v>0.24807076663858466</v>
      </c>
      <c r="D37" s="78">
        <v>2.7464195450716089E-3</v>
      </c>
      <c r="E37" s="78">
        <v>3.5383319292333613E-3</v>
      </c>
      <c r="F37" s="78">
        <v>3.0328559393428812E-4</v>
      </c>
      <c r="G37" s="78">
        <v>5.8753159224936818E-2</v>
      </c>
      <c r="H37" s="78">
        <v>1.5417017691659646E-2</v>
      </c>
      <c r="I37" s="79"/>
      <c r="J37" s="78">
        <v>0.70440381266611674</v>
      </c>
      <c r="K37" s="80">
        <v>0.29559618733388326</v>
      </c>
      <c r="L37" s="75"/>
      <c r="M37" s="81">
        <v>0.19600000000000001</v>
      </c>
    </row>
    <row r="38" spans="1:13">
      <c r="A38" s="69" t="s">
        <v>318</v>
      </c>
      <c r="B38" s="77">
        <v>0.50931480896747716</v>
      </c>
      <c r="C38" s="78">
        <v>0.37342661991258536</v>
      </c>
      <c r="D38" s="78">
        <v>2.6922373822146147E-3</v>
      </c>
      <c r="E38" s="78">
        <v>4.7562860419124858E-2</v>
      </c>
      <c r="F38" s="78">
        <v>4.5867747993286027E-4</v>
      </c>
      <c r="G38" s="78">
        <v>3.7332358366709319E-2</v>
      </c>
      <c r="H38" s="78">
        <v>2.9212437471955861E-2</v>
      </c>
      <c r="I38" s="79"/>
      <c r="J38" s="78">
        <v>0.75764033979681633</v>
      </c>
      <c r="K38" s="80">
        <v>0.24235966020318364</v>
      </c>
      <c r="L38" s="75"/>
      <c r="M38" s="81">
        <v>0.13400000000000001</v>
      </c>
    </row>
    <row r="39" spans="1:13">
      <c r="A39" s="69" t="s">
        <v>319</v>
      </c>
      <c r="B39" s="77">
        <v>0.38406870002961208</v>
      </c>
      <c r="C39" s="78">
        <v>0.57208691145987567</v>
      </c>
      <c r="D39" s="78">
        <v>1.2585134734971869E-3</v>
      </c>
      <c r="E39" s="78">
        <v>6.2925673674859347E-4</v>
      </c>
      <c r="F39" s="78">
        <v>5.1821143026354753E-4</v>
      </c>
      <c r="G39" s="78">
        <v>2.2579212318625998E-2</v>
      </c>
      <c r="H39" s="78">
        <v>1.8859194551376961E-2</v>
      </c>
      <c r="I39" s="79"/>
      <c r="J39" s="78">
        <v>0.89406434073402807</v>
      </c>
      <c r="K39" s="80">
        <v>0.10593565926597191</v>
      </c>
      <c r="L39" s="75"/>
      <c r="M39" s="81">
        <v>0.121</v>
      </c>
    </row>
    <row r="40" spans="1:13">
      <c r="A40" s="69" t="s">
        <v>320</v>
      </c>
      <c r="B40" s="77">
        <v>0.66418088727936109</v>
      </c>
      <c r="C40" s="78">
        <v>0.26016255748421391</v>
      </c>
      <c r="D40" s="78">
        <v>2.9590457213284757E-3</v>
      </c>
      <c r="E40" s="78">
        <v>2.1807352549937289E-2</v>
      </c>
      <c r="F40" s="78">
        <v>1.0858883381021929E-3</v>
      </c>
      <c r="G40" s="78">
        <v>2.9970518131620525E-2</v>
      </c>
      <c r="H40" s="78">
        <v>1.9833750495436554E-2</v>
      </c>
      <c r="I40" s="79"/>
      <c r="J40" s="78">
        <v>0.82017319043181114</v>
      </c>
      <c r="K40" s="80">
        <v>0.17982680956818889</v>
      </c>
      <c r="L40" s="75"/>
      <c r="M40" s="81">
        <v>0.129</v>
      </c>
    </row>
    <row r="41" spans="1:13">
      <c r="A41" s="69" t="s">
        <v>321</v>
      </c>
      <c r="B41" s="77">
        <v>0.67679203331976323</v>
      </c>
      <c r="C41" s="78">
        <v>0.25670936022296681</v>
      </c>
      <c r="D41" s="78">
        <v>1.0819528387561457E-2</v>
      </c>
      <c r="E41" s="78">
        <v>4.5250994269251249E-3</v>
      </c>
      <c r="F41" s="78">
        <v>1.5031472144803181E-3</v>
      </c>
      <c r="G41" s="78">
        <v>2.574139604797545E-2</v>
      </c>
      <c r="H41" s="78">
        <v>2.3909435380327561E-2</v>
      </c>
      <c r="I41" s="79"/>
      <c r="J41" s="78">
        <v>0.88698240392191197</v>
      </c>
      <c r="K41" s="80">
        <v>0.11301759607808806</v>
      </c>
      <c r="L41" s="75"/>
      <c r="M41" s="81">
        <v>0.14400000000000002</v>
      </c>
    </row>
    <row r="42" spans="1:13">
      <c r="A42" s="69" t="s">
        <v>322</v>
      </c>
      <c r="B42" s="77">
        <v>0.76905755224271077</v>
      </c>
      <c r="C42" s="78">
        <v>0.15708552714565358</v>
      </c>
      <c r="D42" s="78">
        <v>3.9430223920691055E-3</v>
      </c>
      <c r="E42" s="78">
        <v>1.4786333970259146E-2</v>
      </c>
      <c r="F42" s="78">
        <v>6.6807132946194558E-4</v>
      </c>
      <c r="G42" s="78">
        <v>3.0689234707940705E-2</v>
      </c>
      <c r="H42" s="78">
        <v>2.377025821190475E-2</v>
      </c>
      <c r="I42" s="79"/>
      <c r="J42" s="78">
        <v>0.91743600198037101</v>
      </c>
      <c r="K42" s="80">
        <v>8.2563998019628979E-2</v>
      </c>
      <c r="L42" s="75"/>
      <c r="M42" s="81">
        <v>0.12</v>
      </c>
    </row>
    <row r="43" spans="1:13">
      <c r="A43" s="69" t="s">
        <v>323</v>
      </c>
      <c r="B43" s="77">
        <v>0.63020429273338507</v>
      </c>
      <c r="C43" s="78">
        <v>0.32928195845185759</v>
      </c>
      <c r="D43" s="78">
        <v>9.2233428152745447E-3</v>
      </c>
      <c r="E43" s="78">
        <v>4.3099732781656753E-3</v>
      </c>
      <c r="F43" s="78">
        <v>0</v>
      </c>
      <c r="G43" s="78">
        <v>4.3961727437289893E-3</v>
      </c>
      <c r="H43" s="78">
        <v>2.2584259977588138E-2</v>
      </c>
      <c r="I43" s="79"/>
      <c r="J43" s="78">
        <v>0.98882224645583428</v>
      </c>
      <c r="K43" s="80">
        <v>1.1177753544165758E-2</v>
      </c>
      <c r="L43" s="75"/>
      <c r="M43" s="81">
        <v>0.11699999999999999</v>
      </c>
    </row>
    <row r="44" spans="1:13">
      <c r="A44" s="69" t="s">
        <v>324</v>
      </c>
      <c r="B44" s="77">
        <v>0.88125943999070522</v>
      </c>
      <c r="C44" s="78">
        <v>1.6265830138259556E-3</v>
      </c>
      <c r="D44" s="78">
        <v>0.10642500290461253</v>
      </c>
      <c r="E44" s="78">
        <v>0</v>
      </c>
      <c r="F44" s="78">
        <v>2.3236900197513651E-4</v>
      </c>
      <c r="G44" s="78">
        <v>3.7179040316021842E-3</v>
      </c>
      <c r="H44" s="78">
        <v>6.7387010572789591E-3</v>
      </c>
      <c r="I44" s="79"/>
      <c r="J44" s="78">
        <v>0.98713404227386115</v>
      </c>
      <c r="K44" s="80">
        <v>1.28659577261389E-2</v>
      </c>
      <c r="L44" s="75"/>
      <c r="M44" s="81">
        <v>0.18600000000000003</v>
      </c>
    </row>
    <row r="45" spans="1:13">
      <c r="A45" s="69" t="s">
        <v>325</v>
      </c>
      <c r="B45" s="77">
        <v>0.61077209715741076</v>
      </c>
      <c r="C45" s="78">
        <v>0.3104285250329043</v>
      </c>
      <c r="D45" s="78">
        <v>5.9484129019024669E-3</v>
      </c>
      <c r="E45" s="78">
        <v>3.965608601268311E-3</v>
      </c>
      <c r="F45" s="78">
        <v>2.9058338888604003E-4</v>
      </c>
      <c r="G45" s="78">
        <v>2.8408799548741089E-2</v>
      </c>
      <c r="H45" s="78">
        <v>4.0185973368887067E-2</v>
      </c>
      <c r="I45" s="79"/>
      <c r="J45" s="78">
        <v>0.88447063098606171</v>
      </c>
      <c r="K45" s="80">
        <v>0.11552936901393827</v>
      </c>
      <c r="L45" s="75"/>
      <c r="M45" s="81">
        <v>0.115</v>
      </c>
    </row>
    <row r="46" spans="1:13">
      <c r="A46" s="69" t="s">
        <v>326</v>
      </c>
      <c r="B46" s="77">
        <v>0.57856498409231205</v>
      </c>
      <c r="C46" s="78">
        <v>0.35918134764233817</v>
      </c>
      <c r="D46" s="78">
        <v>3.7988508476185954E-3</v>
      </c>
      <c r="E46" s="78">
        <v>6.6479889833325422E-4</v>
      </c>
      <c r="F46" s="78">
        <v>0</v>
      </c>
      <c r="G46" s="78">
        <v>2.7256754831663423E-2</v>
      </c>
      <c r="H46" s="78">
        <v>3.0533263687734461E-2</v>
      </c>
      <c r="I46" s="79"/>
      <c r="J46" s="78">
        <v>0.75920092201306189</v>
      </c>
      <c r="K46" s="80">
        <v>0.24079907798693814</v>
      </c>
      <c r="L46" s="75"/>
      <c r="M46" s="81">
        <v>0.188</v>
      </c>
    </row>
    <row r="47" spans="1:13">
      <c r="A47" s="69" t="s">
        <v>327</v>
      </c>
      <c r="B47" s="77">
        <v>0.56072250999135731</v>
      </c>
      <c r="C47" s="78">
        <v>0.33728540575448041</v>
      </c>
      <c r="D47" s="78">
        <v>4.4257797319009968E-3</v>
      </c>
      <c r="E47" s="78">
        <v>4.7857972880739834E-2</v>
      </c>
      <c r="F47" s="78">
        <v>6.8639222578630575E-4</v>
      </c>
      <c r="G47" s="78">
        <v>2.5872153164074811E-2</v>
      </c>
      <c r="H47" s="78">
        <v>2.3149786251660392E-2</v>
      </c>
      <c r="I47" s="79"/>
      <c r="J47" s="78">
        <v>0.8692949109772401</v>
      </c>
      <c r="K47" s="80">
        <v>0.13070508902275987</v>
      </c>
      <c r="L47" s="75"/>
      <c r="M47" s="81">
        <v>0.11900000000000001</v>
      </c>
    </row>
    <row r="48" spans="1:13">
      <c r="A48" s="69" t="s">
        <v>328</v>
      </c>
      <c r="B48" s="77">
        <v>0.40233269598470361</v>
      </c>
      <c r="C48" s="78">
        <v>0.52808795411089871</v>
      </c>
      <c r="D48" s="78">
        <v>3.8202676864244743E-2</v>
      </c>
      <c r="E48" s="78">
        <v>8.565965583173997E-3</v>
      </c>
      <c r="F48" s="78">
        <v>4.3977055449330785E-4</v>
      </c>
      <c r="G48" s="78">
        <v>3.0783938814531548E-3</v>
      </c>
      <c r="H48" s="78">
        <v>1.9292543021032504E-2</v>
      </c>
      <c r="I48" s="79"/>
      <c r="J48" s="78">
        <v>0.93373354883398751</v>
      </c>
      <c r="K48" s="80">
        <v>6.6266451166012472E-2</v>
      </c>
      <c r="L48" s="75"/>
      <c r="M48" s="81">
        <v>0.13500000000000001</v>
      </c>
    </row>
    <row r="49" spans="1:13">
      <c r="A49" s="69" t="s">
        <v>329</v>
      </c>
      <c r="B49" s="77">
        <v>0.67462505728021871</v>
      </c>
      <c r="C49" s="78">
        <v>0.21159118622478701</v>
      </c>
      <c r="D49" s="78">
        <v>9.1415345661848661E-3</v>
      </c>
      <c r="E49" s="78">
        <v>1.0889066662524368E-2</v>
      </c>
      <c r="F49" s="78">
        <v>1.7242316683883094E-3</v>
      </c>
      <c r="G49" s="78">
        <v>5.5921027082864089E-2</v>
      </c>
      <c r="H49" s="78">
        <v>3.6107896515032663E-2</v>
      </c>
      <c r="I49" s="79"/>
      <c r="J49" s="78">
        <v>0.83499253099896587</v>
      </c>
      <c r="K49" s="80">
        <v>0.16500746900103416</v>
      </c>
      <c r="L49" s="75"/>
      <c r="M49" s="81">
        <v>0.13</v>
      </c>
    </row>
    <row r="50" spans="1:13">
      <c r="A50" s="69" t="s">
        <v>330</v>
      </c>
      <c r="B50" s="77">
        <v>0.9571123066127577</v>
      </c>
      <c r="C50" s="78">
        <v>1.0759514819393858E-2</v>
      </c>
      <c r="D50" s="78">
        <v>4.2770742139205398E-3</v>
      </c>
      <c r="E50" s="78">
        <v>5.6804891903632169E-3</v>
      </c>
      <c r="F50" s="78">
        <v>4.6780499214755904E-4</v>
      </c>
      <c r="G50" s="78">
        <v>8.2701239683229191E-3</v>
      </c>
      <c r="H50" s="78">
        <v>1.3432686203094195E-2</v>
      </c>
      <c r="I50" s="79"/>
      <c r="J50" s="78">
        <v>0.96137516827171998</v>
      </c>
      <c r="K50" s="80">
        <v>3.8624831728280004E-2</v>
      </c>
      <c r="L50" s="75"/>
      <c r="M50" s="81">
        <v>0.12</v>
      </c>
    </row>
    <row r="51" spans="1:13">
      <c r="A51" s="69" t="s">
        <v>331</v>
      </c>
      <c r="B51" s="77">
        <v>0.90759299547059458</v>
      </c>
      <c r="C51" s="78">
        <v>3.4309354827204964E-2</v>
      </c>
      <c r="D51" s="78">
        <v>2.4965227005242698E-3</v>
      </c>
      <c r="E51" s="78">
        <v>1.1599914404935982E-2</v>
      </c>
      <c r="F51" s="78">
        <v>7.6678911516102571E-4</v>
      </c>
      <c r="G51" s="78">
        <v>2.4965227005242698E-2</v>
      </c>
      <c r="H51" s="78">
        <v>1.8269196476336531E-2</v>
      </c>
      <c r="I51" s="79"/>
      <c r="J51" s="78">
        <v>0.89354758678600732</v>
      </c>
      <c r="K51" s="80">
        <v>0.10645241321399264</v>
      </c>
      <c r="L51" s="75"/>
      <c r="M51" s="81">
        <v>0.152</v>
      </c>
    </row>
    <row r="52" spans="1:13">
      <c r="A52" s="69" t="s">
        <v>332</v>
      </c>
      <c r="B52" s="77">
        <v>0.35549418844283243</v>
      </c>
      <c r="C52" s="78">
        <v>0.5797955650811969</v>
      </c>
      <c r="D52" s="78">
        <v>1.1499464182672493E-2</v>
      </c>
      <c r="E52" s="78">
        <v>6.9244085401038661E-3</v>
      </c>
      <c r="F52" s="78">
        <v>1.4013683950210205E-3</v>
      </c>
      <c r="G52" s="78">
        <v>1.0551479680158272E-2</v>
      </c>
      <c r="H52" s="78">
        <v>3.4333525678015002E-2</v>
      </c>
      <c r="I52" s="79"/>
      <c r="J52" s="78">
        <v>0.90153948388525862</v>
      </c>
      <c r="K52" s="80">
        <v>9.8460516114741395E-2</v>
      </c>
      <c r="L52" s="75"/>
      <c r="M52" s="81">
        <v>0.11900000000000001</v>
      </c>
    </row>
    <row r="53" spans="1:13">
      <c r="A53" s="69" t="s">
        <v>333</v>
      </c>
      <c r="B53" s="77">
        <v>0.45492762169256812</v>
      </c>
      <c r="C53" s="78">
        <v>0.33332065207053319</v>
      </c>
      <c r="D53" s="78">
        <v>8.1965342108767186E-2</v>
      </c>
      <c r="E53" s="78">
        <v>1.3790873295162733E-2</v>
      </c>
      <c r="F53" s="78">
        <v>7.9891955640942725E-4</v>
      </c>
      <c r="G53" s="78">
        <v>5.9728747788704802E-2</v>
      </c>
      <c r="H53" s="78">
        <v>5.5467843487854523E-2</v>
      </c>
      <c r="I53" s="79"/>
      <c r="J53" s="78">
        <v>0.7595965356239085</v>
      </c>
      <c r="K53" s="80">
        <v>0.24040346437609153</v>
      </c>
      <c r="L53" s="75"/>
      <c r="M53" s="81">
        <v>0.158</v>
      </c>
    </row>
    <row r="54" spans="1:13">
      <c r="A54" s="69" t="s">
        <v>334</v>
      </c>
      <c r="B54" s="77">
        <v>0.68185945160704553</v>
      </c>
      <c r="C54" s="78">
        <v>0.30688214999092067</v>
      </c>
      <c r="D54" s="78">
        <v>1.2711094970038134E-3</v>
      </c>
      <c r="E54" s="78">
        <v>0</v>
      </c>
      <c r="F54" s="78">
        <v>0</v>
      </c>
      <c r="G54" s="78">
        <v>1.8158707100054475E-4</v>
      </c>
      <c r="H54" s="78">
        <v>9.8057018340294167E-3</v>
      </c>
      <c r="I54" s="79"/>
      <c r="J54" s="78">
        <v>0.8769968051118211</v>
      </c>
      <c r="K54" s="80">
        <v>0.12300319488817892</v>
      </c>
      <c r="L54" s="75"/>
      <c r="M54" s="81">
        <v>0.157</v>
      </c>
    </row>
    <row r="55" spans="1:13">
      <c r="A55" s="69" t="s">
        <v>335</v>
      </c>
      <c r="B55" s="77">
        <v>0.81455023027361928</v>
      </c>
      <c r="C55" s="78">
        <v>0.12447143075890175</v>
      </c>
      <c r="D55" s="78">
        <v>3.1920281746545894E-3</v>
      </c>
      <c r="E55" s="78">
        <v>2.3292382713577309E-2</v>
      </c>
      <c r="F55" s="78">
        <v>1.4723377189366187E-4</v>
      </c>
      <c r="G55" s="78">
        <v>1.8716357083122297E-2</v>
      </c>
      <c r="H55" s="78">
        <v>1.5630337224231145E-2</v>
      </c>
      <c r="I55" s="79"/>
      <c r="J55" s="78">
        <v>0.91218428930835294</v>
      </c>
      <c r="K55" s="80">
        <v>8.7815710691647106E-2</v>
      </c>
      <c r="L55" s="75"/>
      <c r="M55" s="81">
        <v>0.115</v>
      </c>
    </row>
    <row r="56" spans="1:13">
      <c r="A56" s="69" t="s">
        <v>336</v>
      </c>
      <c r="B56" s="77">
        <v>0.83587777112043138</v>
      </c>
      <c r="C56" s="78">
        <v>2.9502696225284602E-2</v>
      </c>
      <c r="D56" s="78">
        <v>8.4170161773517077E-2</v>
      </c>
      <c r="E56" s="78">
        <v>9.9221090473337326E-3</v>
      </c>
      <c r="F56" s="78">
        <v>0</v>
      </c>
      <c r="G56" s="78">
        <v>1.4883163571000599E-2</v>
      </c>
      <c r="H56" s="78">
        <v>2.5644098262432594E-2</v>
      </c>
      <c r="I56" s="79"/>
      <c r="J56" s="78">
        <v>0.93652684656729646</v>
      </c>
      <c r="K56" s="80">
        <v>6.3473153432703502E-2</v>
      </c>
      <c r="L56" s="75"/>
      <c r="M56" s="81">
        <v>0.182</v>
      </c>
    </row>
    <row r="57" spans="1:13">
      <c r="A57" s="69" t="s">
        <v>337</v>
      </c>
      <c r="B57" s="77">
        <v>0.77760482641647166</v>
      </c>
      <c r="C57" s="78">
        <v>0.15389033213817979</v>
      </c>
      <c r="D57" s="78">
        <v>6.8005668033578803E-3</v>
      </c>
      <c r="E57" s="78">
        <v>6.559031281533804E-3</v>
      </c>
      <c r="F57" s="78">
        <v>8.0511840608025423E-5</v>
      </c>
      <c r="G57" s="78">
        <v>3.0599866887090196E-2</v>
      </c>
      <c r="H57" s="78">
        <v>2.4464864632758657E-2</v>
      </c>
      <c r="I57" s="79"/>
      <c r="J57" s="78">
        <v>0.83747889038710777</v>
      </c>
      <c r="K57" s="80">
        <v>0.16252110961289223</v>
      </c>
      <c r="L57" s="75"/>
      <c r="M57" s="81">
        <v>0.14000000000000001</v>
      </c>
    </row>
    <row r="58" spans="1:13">
      <c r="A58" s="69" t="s">
        <v>338</v>
      </c>
      <c r="B58" s="77">
        <v>0.66039279869067102</v>
      </c>
      <c r="C58" s="78">
        <v>0.30533960720130932</v>
      </c>
      <c r="D58" s="78">
        <v>3.1710310965630114E-3</v>
      </c>
      <c r="E58" s="78">
        <v>1.8412438625204583E-3</v>
      </c>
      <c r="F58" s="78">
        <v>0</v>
      </c>
      <c r="G58" s="78">
        <v>5.1145662847790511E-3</v>
      </c>
      <c r="H58" s="78">
        <v>2.4140752864157119E-2</v>
      </c>
      <c r="I58" s="79"/>
      <c r="J58" s="78">
        <v>0.93265838318760541</v>
      </c>
      <c r="K58" s="80">
        <v>6.7341616812394534E-2</v>
      </c>
      <c r="L58" s="75"/>
      <c r="M58" s="81">
        <v>0.156</v>
      </c>
    </row>
    <row r="59" spans="1:13">
      <c r="A59" s="69" t="s">
        <v>339</v>
      </c>
      <c r="B59" s="77">
        <v>0.72246467686648275</v>
      </c>
      <c r="C59" s="78">
        <v>0.1907532814982025</v>
      </c>
      <c r="D59" s="78">
        <v>7.0061031686313854E-3</v>
      </c>
      <c r="E59" s="78">
        <v>1.038374717832957E-2</v>
      </c>
      <c r="F59" s="78">
        <v>3.8458322882702116E-4</v>
      </c>
      <c r="G59" s="78">
        <v>4.3073321628626371E-2</v>
      </c>
      <c r="H59" s="78">
        <v>2.5934286430900427E-2</v>
      </c>
      <c r="I59" s="79"/>
      <c r="J59" s="78">
        <v>0.75091203453858613</v>
      </c>
      <c r="K59" s="80">
        <v>0.24908796546141393</v>
      </c>
      <c r="L59" s="75"/>
      <c r="M59" s="81">
        <v>0.15</v>
      </c>
    </row>
    <row r="60" spans="1:13">
      <c r="A60" s="69" t="s">
        <v>340</v>
      </c>
      <c r="B60" s="77">
        <v>0.55052300894120898</v>
      </c>
      <c r="C60" s="78">
        <v>0.39339593330341421</v>
      </c>
      <c r="D60" s="78">
        <v>3.8319466979666516E-3</v>
      </c>
      <c r="E60" s="78">
        <v>5.5062657506818108E-3</v>
      </c>
      <c r="F60" s="78">
        <v>6.559188041564539E-4</v>
      </c>
      <c r="G60" s="78">
        <v>1.3653467739151447E-2</v>
      </c>
      <c r="H60" s="78">
        <v>3.2433458763420443E-2</v>
      </c>
      <c r="I60" s="79"/>
      <c r="J60" s="78">
        <v>0.86836389961389959</v>
      </c>
      <c r="K60" s="80">
        <v>0.13163610038610038</v>
      </c>
      <c r="L60" s="75"/>
      <c r="M60" s="81">
        <v>0.13500000000000001</v>
      </c>
    </row>
    <row r="61" spans="1:13">
      <c r="A61" s="69" t="s">
        <v>341</v>
      </c>
      <c r="B61" s="77">
        <v>0.88598082082877871</v>
      </c>
      <c r="C61" s="78">
        <v>5.3525290668786647E-2</v>
      </c>
      <c r="D61" s="78">
        <v>2.0495875981317697E-3</v>
      </c>
      <c r="E61" s="78">
        <v>5.4407234423134252E-3</v>
      </c>
      <c r="F61" s="78">
        <v>4.3476100566431481E-4</v>
      </c>
      <c r="G61" s="78">
        <v>2.8271887111199445E-2</v>
      </c>
      <c r="H61" s="78">
        <v>2.4296929345125708E-2</v>
      </c>
      <c r="I61" s="79"/>
      <c r="J61" s="78">
        <v>0.92384195085188281</v>
      </c>
      <c r="K61" s="80">
        <v>7.6158049148117246E-2</v>
      </c>
      <c r="L61" s="75"/>
      <c r="M61" s="81">
        <v>0.127</v>
      </c>
    </row>
    <row r="62" spans="1:13">
      <c r="A62" s="69" t="s">
        <v>342</v>
      </c>
      <c r="B62" s="77">
        <v>0.91264505535955975</v>
      </c>
      <c r="C62" s="78">
        <v>3.8496527546650693E-2</v>
      </c>
      <c r="D62" s="78">
        <v>4.0160642570281121E-3</v>
      </c>
      <c r="E62" s="78">
        <v>7.2555415030286889E-3</v>
      </c>
      <c r="F62" s="78">
        <v>2.8844660409594176E-4</v>
      </c>
      <c r="G62" s="78">
        <v>2.7446803789744612E-2</v>
      </c>
      <c r="H62" s="78">
        <v>9.8515609398921646E-3</v>
      </c>
      <c r="I62" s="79"/>
      <c r="J62" s="78">
        <v>0.93567943920807084</v>
      </c>
      <c r="K62" s="80">
        <v>6.4320560791929146E-2</v>
      </c>
      <c r="L62" s="75"/>
      <c r="M62" s="81">
        <v>0.129</v>
      </c>
    </row>
    <row r="63" spans="1:13">
      <c r="A63" s="69" t="s">
        <v>343</v>
      </c>
      <c r="B63" s="77">
        <v>0.93120608899297419</v>
      </c>
      <c r="C63" s="78">
        <v>1.3495316159250585E-2</v>
      </c>
      <c r="D63" s="78">
        <v>5.6791569086651053E-3</v>
      </c>
      <c r="E63" s="78">
        <v>7.523419203747073E-3</v>
      </c>
      <c r="F63" s="78">
        <v>0</v>
      </c>
      <c r="G63" s="78">
        <v>3.1908665105386418E-2</v>
      </c>
      <c r="H63" s="78">
        <v>1.0187353629976581E-2</v>
      </c>
      <c r="I63" s="79"/>
      <c r="J63" s="78">
        <v>0.92924227227135958</v>
      </c>
      <c r="K63" s="80">
        <v>7.0757727728640474E-2</v>
      </c>
      <c r="L63" s="75"/>
      <c r="M63" s="81">
        <v>0.156</v>
      </c>
    </row>
    <row r="64" spans="1:13">
      <c r="A64" s="69" t="s">
        <v>344</v>
      </c>
      <c r="B64" s="77">
        <v>0.95952592870192532</v>
      </c>
      <c r="C64" s="78">
        <v>1.8644305991474212E-2</v>
      </c>
      <c r="D64" s="78">
        <v>4.3097390734060988E-3</v>
      </c>
      <c r="E64" s="78">
        <v>5.761933761184241E-3</v>
      </c>
      <c r="F64" s="78">
        <v>0</v>
      </c>
      <c r="G64" s="78">
        <v>3.7475991942661734E-3</v>
      </c>
      <c r="H64" s="78">
        <v>8.0104932777439446E-3</v>
      </c>
      <c r="I64" s="79"/>
      <c r="J64" s="78">
        <v>0.97415593879038131</v>
      </c>
      <c r="K64" s="80">
        <v>2.5844061209618654E-2</v>
      </c>
      <c r="L64" s="75"/>
      <c r="M64" s="81">
        <v>0.126</v>
      </c>
    </row>
    <row r="65" spans="1:13">
      <c r="A65" s="69" t="s">
        <v>345</v>
      </c>
      <c r="B65" s="77">
        <v>0.544409523399492</v>
      </c>
      <c r="C65" s="78">
        <v>0.41908124165841476</v>
      </c>
      <c r="D65" s="78">
        <v>3.5303741335514704E-3</v>
      </c>
      <c r="E65" s="78">
        <v>1.1968829379601326E-2</v>
      </c>
      <c r="F65" s="78">
        <v>1.9804537822361908E-3</v>
      </c>
      <c r="G65" s="78">
        <v>7.1899082963792138E-3</v>
      </c>
      <c r="H65" s="78">
        <v>1.1839669350325053E-2</v>
      </c>
      <c r="I65" s="79"/>
      <c r="J65" s="78">
        <v>0.93329734731647129</v>
      </c>
      <c r="K65" s="80">
        <v>6.6702652683528679E-2</v>
      </c>
      <c r="L65" s="75"/>
      <c r="M65" s="81">
        <v>0.109</v>
      </c>
    </row>
    <row r="66" spans="1:13">
      <c r="A66" s="69" t="s">
        <v>346</v>
      </c>
      <c r="B66" s="77">
        <v>0.55108818609867638</v>
      </c>
      <c r="C66" s="78">
        <v>0.31180326600856628</v>
      </c>
      <c r="D66" s="78">
        <v>2.9778882131703873E-3</v>
      </c>
      <c r="E66" s="78">
        <v>5.5087064556362336E-2</v>
      </c>
      <c r="F66" s="78">
        <v>5.3369944599677077E-4</v>
      </c>
      <c r="G66" s="78">
        <v>4.9710429376673852E-2</v>
      </c>
      <c r="H66" s="78">
        <v>2.8799466300554005E-2</v>
      </c>
      <c r="I66" s="79"/>
      <c r="J66" s="78">
        <v>0.78830687215677031</v>
      </c>
      <c r="K66" s="80">
        <v>0.21169312784322966</v>
      </c>
      <c r="L66" s="75"/>
      <c r="M66" s="81">
        <v>0.127</v>
      </c>
    </row>
    <row r="67" spans="1:13">
      <c r="A67" s="69" t="s">
        <v>347</v>
      </c>
      <c r="B67" s="77">
        <v>0.96516001319696465</v>
      </c>
      <c r="C67" s="78">
        <v>3.1672715275486638E-3</v>
      </c>
      <c r="D67" s="78">
        <v>6.0046189376443421E-3</v>
      </c>
      <c r="E67" s="78">
        <v>2.1115143516991092E-3</v>
      </c>
      <c r="F67" s="78">
        <v>0</v>
      </c>
      <c r="G67" s="78">
        <v>9.1059056417024092E-3</v>
      </c>
      <c r="H67" s="78">
        <v>1.4450676344440779E-2</v>
      </c>
      <c r="I67" s="79"/>
      <c r="J67" s="78">
        <v>0.94887898433279305</v>
      </c>
      <c r="K67" s="80">
        <v>5.1121015667206914E-2</v>
      </c>
      <c r="L67" s="75"/>
      <c r="M67" s="81">
        <v>0.14199999999999999</v>
      </c>
    </row>
    <row r="68" spans="1:13">
      <c r="A68" s="69" t="s">
        <v>348</v>
      </c>
      <c r="B68" s="77">
        <v>0.77092366551284386</v>
      </c>
      <c r="C68" s="78">
        <v>0.18644561850974678</v>
      </c>
      <c r="D68" s="78">
        <v>1.9675715066496628E-3</v>
      </c>
      <c r="E68" s="78">
        <v>1.5157587903078884E-2</v>
      </c>
      <c r="F68" s="78">
        <v>2.1861905629440699E-4</v>
      </c>
      <c r="G68" s="78">
        <v>1.1441063946073965E-2</v>
      </c>
      <c r="H68" s="78">
        <v>1.3845873565312443E-2</v>
      </c>
      <c r="I68" s="79"/>
      <c r="J68" s="78">
        <v>0.80462379540400297</v>
      </c>
      <c r="K68" s="80">
        <v>0.19537620459599703</v>
      </c>
      <c r="L68" s="75"/>
      <c r="M68" s="81">
        <v>0.16300000000000001</v>
      </c>
    </row>
    <row r="69" spans="1:13">
      <c r="A69" s="69" t="s">
        <v>349</v>
      </c>
      <c r="B69" s="77">
        <v>0.82708539032391626</v>
      </c>
      <c r="C69" s="78">
        <v>0.12539414593750994</v>
      </c>
      <c r="D69" s="78">
        <v>8.9923665743011534E-3</v>
      </c>
      <c r="E69" s="78">
        <v>1.1986283190538374E-2</v>
      </c>
      <c r="F69" s="78">
        <v>1.3801743266341794E-4</v>
      </c>
      <c r="G69" s="78">
        <v>8.0687114480152023E-3</v>
      </c>
      <c r="H69" s="78">
        <v>1.8335085093055599E-2</v>
      </c>
      <c r="I69" s="79"/>
      <c r="J69" s="78">
        <v>0.92328697529688197</v>
      </c>
      <c r="K69" s="80">
        <v>7.6713024703118055E-2</v>
      </c>
      <c r="L69" s="75"/>
      <c r="M69" s="81">
        <v>0.11900000000000001</v>
      </c>
    </row>
    <row r="70" spans="1:13">
      <c r="A70" s="69" t="s">
        <v>350</v>
      </c>
      <c r="B70" s="77">
        <v>0.53167596281540508</v>
      </c>
      <c r="C70" s="78">
        <v>0.39316865869853918</v>
      </c>
      <c r="D70" s="78">
        <v>6.7357237715803455E-3</v>
      </c>
      <c r="E70" s="78">
        <v>9.6679946879150071E-3</v>
      </c>
      <c r="F70" s="78">
        <v>2.2310756972111553E-4</v>
      </c>
      <c r="G70" s="78">
        <v>3.7896414342629484E-2</v>
      </c>
      <c r="H70" s="78">
        <v>2.0632138114209827E-2</v>
      </c>
      <c r="I70" s="79"/>
      <c r="J70" s="78">
        <v>0.88367677959228808</v>
      </c>
      <c r="K70" s="80">
        <v>0.11632322040771187</v>
      </c>
      <c r="L70" s="75"/>
      <c r="M70" s="81">
        <v>0.12300000000000001</v>
      </c>
    </row>
    <row r="71" spans="1:13" ht="28.5">
      <c r="A71" s="69" t="s">
        <v>351</v>
      </c>
      <c r="B71" s="77">
        <v>0.80855612054615089</v>
      </c>
      <c r="C71" s="78">
        <v>0.14211383297099142</v>
      </c>
      <c r="D71" s="78">
        <v>2.8653816415453049E-3</v>
      </c>
      <c r="E71" s="78">
        <v>1.3085242829723559E-2</v>
      </c>
      <c r="F71" s="78">
        <v>8.0958401935724488E-4</v>
      </c>
      <c r="G71" s="78">
        <v>1.160706976067241E-2</v>
      </c>
      <c r="H71" s="78">
        <v>2.0962768231559223E-2</v>
      </c>
      <c r="I71" s="79"/>
      <c r="J71" s="78">
        <v>0.93434912845000051</v>
      </c>
      <c r="K71" s="80">
        <v>6.5650871549999448E-2</v>
      </c>
      <c r="L71" s="75"/>
      <c r="M71" s="81">
        <v>0.12300000000000001</v>
      </c>
    </row>
    <row r="72" spans="1:13">
      <c r="A72" s="69" t="s">
        <v>352</v>
      </c>
      <c r="B72" s="77">
        <v>0.39699402722020954</v>
      </c>
      <c r="C72" s="78">
        <v>0.57054734162342113</v>
      </c>
      <c r="D72" s="78">
        <v>6.9029668070106727E-3</v>
      </c>
      <c r="E72" s="78">
        <v>3.1332615294232839E-3</v>
      </c>
      <c r="F72" s="78">
        <v>0</v>
      </c>
      <c r="G72" s="78">
        <v>5.9727797904631352E-3</v>
      </c>
      <c r="H72" s="78">
        <v>1.6449623029472241E-2</v>
      </c>
      <c r="I72" s="79"/>
      <c r="J72" s="78">
        <v>0.94788783247081476</v>
      </c>
      <c r="K72" s="80">
        <v>5.2112167529185217E-2</v>
      </c>
      <c r="L72" s="75"/>
      <c r="M72" s="81">
        <v>0.115</v>
      </c>
    </row>
    <row r="73" spans="1:13">
      <c r="A73" s="69" t="s">
        <v>353</v>
      </c>
      <c r="B73" s="77">
        <v>0.74657082803539454</v>
      </c>
      <c r="C73" s="78">
        <v>0.14333238186677738</v>
      </c>
      <c r="D73" s="78">
        <v>5.0496925033085083E-3</v>
      </c>
      <c r="E73" s="78">
        <v>2.1174455717881516E-2</v>
      </c>
      <c r="F73" s="78">
        <v>2.667566235046838E-3</v>
      </c>
      <c r="G73" s="78">
        <v>2.1802423644808885E-2</v>
      </c>
      <c r="H73" s="78">
        <v>5.940265199678231E-2</v>
      </c>
      <c r="I73" s="79"/>
      <c r="J73" s="78">
        <v>0.84576669864255771</v>
      </c>
      <c r="K73" s="80">
        <v>0.15423330135744229</v>
      </c>
      <c r="L73" s="75"/>
      <c r="M73" s="81">
        <v>8.8000000000000009E-2</v>
      </c>
    </row>
    <row r="74" spans="1:13">
      <c r="A74" s="69" t="s">
        <v>354</v>
      </c>
      <c r="B74" s="77">
        <v>0.74677037204185825</v>
      </c>
      <c r="C74" s="78">
        <v>0.11641468987109695</v>
      </c>
      <c r="D74" s="78">
        <v>4.3860886243759344E-3</v>
      </c>
      <c r="E74" s="78">
        <v>7.6812963642004906E-2</v>
      </c>
      <c r="F74" s="78">
        <v>9.872225199559981E-5</v>
      </c>
      <c r="G74" s="78">
        <v>2.6090880884551377E-2</v>
      </c>
      <c r="H74" s="78">
        <v>2.9426282684117001E-2</v>
      </c>
      <c r="I74" s="79"/>
      <c r="J74" s="78">
        <v>0.8929047467924015</v>
      </c>
      <c r="K74" s="80">
        <v>0.1070952532075985</v>
      </c>
      <c r="L74" s="75"/>
      <c r="M74" s="81">
        <v>0.105</v>
      </c>
    </row>
    <row r="75" spans="1:13">
      <c r="A75" s="69" t="s">
        <v>355</v>
      </c>
      <c r="B75" s="77">
        <v>0.75576036866359442</v>
      </c>
      <c r="C75" s="78">
        <v>0.18550339764117785</v>
      </c>
      <c r="D75" s="78">
        <v>5.5455752557994221E-3</v>
      </c>
      <c r="E75" s="78">
        <v>2.1869874248223072E-3</v>
      </c>
      <c r="F75" s="78">
        <v>7.1077091306724982E-3</v>
      </c>
      <c r="G75" s="78">
        <v>1.7574006092322111E-2</v>
      </c>
      <c r="H75" s="78">
        <v>2.632195579161134E-2</v>
      </c>
      <c r="I75" s="79"/>
      <c r="J75" s="78">
        <v>0.95366098294884649</v>
      </c>
      <c r="K75" s="80">
        <v>4.633901705115346E-2</v>
      </c>
      <c r="L75" s="75"/>
      <c r="M75" s="81">
        <v>0.127</v>
      </c>
    </row>
    <row r="76" spans="1:13">
      <c r="A76" s="69" t="s">
        <v>356</v>
      </c>
      <c r="B76" s="77">
        <v>0.58787235118596071</v>
      </c>
      <c r="C76" s="78">
        <v>0.362565114044404</v>
      </c>
      <c r="D76" s="78">
        <v>9.3561927881454508E-4</v>
      </c>
      <c r="E76" s="78">
        <v>1.6790573003590756E-2</v>
      </c>
      <c r="F76" s="78">
        <v>3.1355889344055025E-3</v>
      </c>
      <c r="G76" s="78">
        <v>4.8045314317503663E-3</v>
      </c>
      <c r="H76" s="78">
        <v>2.3896222121074191E-2</v>
      </c>
      <c r="I76" s="79"/>
      <c r="J76" s="78">
        <v>0.91851162003132536</v>
      </c>
      <c r="K76" s="80">
        <v>8.1488379968674599E-2</v>
      </c>
      <c r="L76" s="75"/>
      <c r="M76" s="81">
        <v>0.122</v>
      </c>
    </row>
    <row r="77" spans="1:13">
      <c r="A77" s="69" t="s">
        <v>357</v>
      </c>
      <c r="B77" s="77">
        <v>0.76831511365608185</v>
      </c>
      <c r="C77" s="78">
        <v>0.15665452021516571</v>
      </c>
      <c r="D77" s="78">
        <v>4.025681068887732E-3</v>
      </c>
      <c r="E77" s="78">
        <v>4.8932847475273294E-3</v>
      </c>
      <c r="F77" s="78">
        <v>6.4202672219330209E-4</v>
      </c>
      <c r="G77" s="78">
        <v>4.1818497310428596E-2</v>
      </c>
      <c r="H77" s="78">
        <v>2.3650876279715426E-2</v>
      </c>
      <c r="I77" s="79"/>
      <c r="J77" s="78">
        <v>0.9168445772843723</v>
      </c>
      <c r="K77" s="80">
        <v>8.3155422715627675E-2</v>
      </c>
      <c r="L77" s="75"/>
      <c r="M77" s="81">
        <v>0.13699999999999998</v>
      </c>
    </row>
    <row r="78" spans="1:13">
      <c r="A78" s="69" t="s">
        <v>358</v>
      </c>
      <c r="B78" s="77">
        <v>0.73404412853546575</v>
      </c>
      <c r="C78" s="78">
        <v>0.24196653339256627</v>
      </c>
      <c r="D78" s="78">
        <v>2.3693173404412855E-3</v>
      </c>
      <c r="E78" s="78">
        <v>3.4799348437731378E-3</v>
      </c>
      <c r="F78" s="78">
        <v>9.6253516955427214E-4</v>
      </c>
      <c r="G78" s="78">
        <v>4.5165111802162004E-3</v>
      </c>
      <c r="H78" s="78">
        <v>1.2661039537983119E-2</v>
      </c>
      <c r="I78" s="79"/>
      <c r="J78" s="78">
        <v>0.96619606283555381</v>
      </c>
      <c r="K78" s="80">
        <v>3.3803937164446213E-2</v>
      </c>
      <c r="L78" s="75"/>
      <c r="M78" s="81">
        <v>0.124</v>
      </c>
    </row>
    <row r="79" spans="1:13">
      <c r="A79" s="69" t="s">
        <v>359</v>
      </c>
      <c r="B79" s="77">
        <v>0.68088685015290518</v>
      </c>
      <c r="C79" s="78">
        <v>0.27097349643221202</v>
      </c>
      <c r="D79" s="78">
        <v>8.205912334352701E-3</v>
      </c>
      <c r="E79" s="78">
        <v>1.5290519877675841E-3</v>
      </c>
      <c r="F79" s="78">
        <v>4.5871559633027525E-4</v>
      </c>
      <c r="G79" s="78">
        <v>1.839959225280326E-2</v>
      </c>
      <c r="H79" s="78">
        <v>1.9546381243628948E-2</v>
      </c>
      <c r="I79" s="79"/>
      <c r="J79" s="78">
        <v>0.94127837730537411</v>
      </c>
      <c r="K79" s="80">
        <v>5.8721622694625907E-2</v>
      </c>
      <c r="L79" s="75"/>
      <c r="M79" s="81">
        <v>0.11699999999999999</v>
      </c>
    </row>
    <row r="80" spans="1:13">
      <c r="A80" s="69" t="s">
        <v>360</v>
      </c>
      <c r="B80" s="77">
        <v>0.57708914122526689</v>
      </c>
      <c r="C80" s="78">
        <v>0.3462353527798554</v>
      </c>
      <c r="D80" s="78">
        <v>2.4478139661385733E-3</v>
      </c>
      <c r="E80" s="78">
        <v>1.7316017316017316E-2</v>
      </c>
      <c r="F80" s="78">
        <v>3.4564039799641895E-4</v>
      </c>
      <c r="G80" s="78">
        <v>3.3617778382176285E-2</v>
      </c>
      <c r="H80" s="78">
        <v>2.2948255932549125E-2</v>
      </c>
      <c r="I80" s="79"/>
      <c r="J80" s="78">
        <v>0.90110928855403261</v>
      </c>
      <c r="K80" s="80">
        <v>9.8890711445967366E-2</v>
      </c>
      <c r="L80" s="75"/>
      <c r="M80" s="81">
        <v>0.10800000000000001</v>
      </c>
    </row>
    <row r="81" spans="1:13">
      <c r="A81" s="69" t="s">
        <v>361</v>
      </c>
      <c r="B81" s="77">
        <v>0.91734364294802784</v>
      </c>
      <c r="C81" s="78">
        <v>5.1580698835274545E-2</v>
      </c>
      <c r="D81" s="78">
        <v>2.0064598218655183E-3</v>
      </c>
      <c r="E81" s="78">
        <v>4.1597337770382693E-3</v>
      </c>
      <c r="F81" s="78">
        <v>4.4044239992169915E-4</v>
      </c>
      <c r="G81" s="78">
        <v>1.4583537241851815E-2</v>
      </c>
      <c r="H81" s="78">
        <v>9.8854849760203582E-3</v>
      </c>
      <c r="I81" s="79"/>
      <c r="J81" s="78">
        <v>0.93828965229194949</v>
      </c>
      <c r="K81" s="80">
        <v>6.1710347708050541E-2</v>
      </c>
      <c r="L81" s="75"/>
      <c r="M81" s="81">
        <v>0.14300000000000002</v>
      </c>
    </row>
    <row r="82" spans="1:13">
      <c r="A82" s="69" t="s">
        <v>362</v>
      </c>
      <c r="B82" s="77">
        <v>0.84896413143173211</v>
      </c>
      <c r="C82" s="78">
        <v>6.2719233758323001E-2</v>
      </c>
      <c r="D82" s="78">
        <v>3.9348302491825776E-3</v>
      </c>
      <c r="E82" s="78">
        <v>1.1251374039922424E-2</v>
      </c>
      <c r="F82" s="78">
        <v>1.6103397816939375E-4</v>
      </c>
      <c r="G82" s="78">
        <v>5.4534506780930775E-2</v>
      </c>
      <c r="H82" s="78">
        <v>1.8434889761739726E-2</v>
      </c>
      <c r="I82" s="79"/>
      <c r="J82" s="78">
        <v>0.87820656154824783</v>
      </c>
      <c r="K82" s="80">
        <v>0.12179343845175218</v>
      </c>
      <c r="L82" s="75"/>
      <c r="M82" s="81">
        <v>0.15</v>
      </c>
    </row>
    <row r="83" spans="1:13">
      <c r="A83" s="69" t="s">
        <v>363</v>
      </c>
      <c r="B83" s="77">
        <v>0.62763218694303258</v>
      </c>
      <c r="C83" s="78">
        <v>0.31192377934737164</v>
      </c>
      <c r="D83" s="78">
        <v>1.9451228903998065E-2</v>
      </c>
      <c r="E83" s="78">
        <v>1.0297709419763681E-2</v>
      </c>
      <c r="F83" s="78">
        <v>0</v>
      </c>
      <c r="G83" s="78">
        <v>8.2513697273747435E-3</v>
      </c>
      <c r="H83" s="78">
        <v>2.2443725658459306E-2</v>
      </c>
      <c r="I83" s="79"/>
      <c r="J83" s="78">
        <v>0.90220200558254937</v>
      </c>
      <c r="K83" s="80">
        <v>9.7797994417450643E-2</v>
      </c>
      <c r="L83" s="75"/>
      <c r="M83" s="81">
        <v>0.14599999999999999</v>
      </c>
    </row>
    <row r="84" spans="1:13">
      <c r="A84" s="69" t="s">
        <v>364</v>
      </c>
      <c r="B84" s="77">
        <v>0.28981197880569654</v>
      </c>
      <c r="C84" s="78">
        <v>0.2407684798080291</v>
      </c>
      <c r="D84" s="78">
        <v>0.38912115182543766</v>
      </c>
      <c r="E84" s="78">
        <v>6.6772489138292087E-3</v>
      </c>
      <c r="F84" s="78">
        <v>4.1732805711432554E-4</v>
      </c>
      <c r="G84" s="78">
        <v>4.93937564741741E-2</v>
      </c>
      <c r="H84" s="78">
        <v>2.3810056115719107E-2</v>
      </c>
      <c r="I84" s="79"/>
      <c r="J84" s="78">
        <v>0.75088750952847649</v>
      </c>
      <c r="K84" s="80">
        <v>0.24911249047152348</v>
      </c>
      <c r="L84" s="75"/>
      <c r="M84" s="81">
        <v>0.18600000000000003</v>
      </c>
    </row>
    <row r="85" spans="1:13">
      <c r="A85" s="69" t="s">
        <v>365</v>
      </c>
      <c r="B85" s="77">
        <v>0.75901535504444884</v>
      </c>
      <c r="C85" s="78">
        <v>0.18624817071838892</v>
      </c>
      <c r="D85" s="78">
        <v>5.154751763755106E-3</v>
      </c>
      <c r="E85" s="78">
        <v>5.5806740493196168E-3</v>
      </c>
      <c r="F85" s="78">
        <v>5.2421204377170569E-4</v>
      </c>
      <c r="G85" s="78">
        <v>2.4091911845007974E-2</v>
      </c>
      <c r="H85" s="78">
        <v>1.9384924535307865E-2</v>
      </c>
      <c r="I85" s="79"/>
      <c r="J85" s="78">
        <v>0.92417819167419557</v>
      </c>
      <c r="K85" s="80">
        <v>7.582180832580443E-2</v>
      </c>
      <c r="L85" s="75"/>
      <c r="M85" s="81">
        <v>0.13</v>
      </c>
    </row>
    <row r="86" spans="1:13">
      <c r="A86" s="69" t="s">
        <v>366</v>
      </c>
      <c r="B86" s="77">
        <v>0.77714121203397146</v>
      </c>
      <c r="C86" s="78">
        <v>0.1624658125809702</v>
      </c>
      <c r="D86" s="78">
        <v>2.2023895206563985E-3</v>
      </c>
      <c r="E86" s="78">
        <v>9.0470706779904996E-3</v>
      </c>
      <c r="F86" s="78">
        <v>1.2955232474449403E-4</v>
      </c>
      <c r="G86" s="78">
        <v>3.0826255937814885E-2</v>
      </c>
      <c r="H86" s="78">
        <v>1.8187706923852024E-2</v>
      </c>
      <c r="I86" s="79"/>
      <c r="J86" s="78">
        <v>0.89739604611094337</v>
      </c>
      <c r="K86" s="80">
        <v>0.10260395388905665</v>
      </c>
      <c r="L86" s="75"/>
      <c r="M86" s="81">
        <v>0.13800000000000001</v>
      </c>
    </row>
    <row r="87" spans="1:13">
      <c r="A87" s="69" t="s">
        <v>367</v>
      </c>
      <c r="B87" s="77">
        <v>0.86084512123626411</v>
      </c>
      <c r="C87" s="78">
        <v>0.10124317905085459</v>
      </c>
      <c r="D87" s="78">
        <v>4.8704959187048091E-3</v>
      </c>
      <c r="E87" s="78">
        <v>4.5999128121100973E-3</v>
      </c>
      <c r="F87" s="78">
        <v>1.8038873772980774E-4</v>
      </c>
      <c r="G87" s="78">
        <v>1.4370969439141349E-2</v>
      </c>
      <c r="H87" s="78">
        <v>1.3889932805195196E-2</v>
      </c>
      <c r="I87" s="79"/>
      <c r="J87" s="78">
        <v>0.95304142092991362</v>
      </c>
      <c r="K87" s="80">
        <v>4.6958579070086409E-2</v>
      </c>
      <c r="L87" s="75"/>
      <c r="M87" s="81">
        <v>0.13600000000000001</v>
      </c>
    </row>
    <row r="88" spans="1:13">
      <c r="A88" s="69" t="s">
        <v>368</v>
      </c>
      <c r="B88" s="77">
        <v>0.63571249057552148</v>
      </c>
      <c r="C88" s="78">
        <v>0.25317290776577028</v>
      </c>
      <c r="D88" s="78">
        <v>1.859763759738628E-2</v>
      </c>
      <c r="E88" s="78">
        <v>5.3876602161347072E-3</v>
      </c>
      <c r="F88" s="78">
        <v>2.5131942699170643E-4</v>
      </c>
      <c r="G88" s="78">
        <v>5.8557426489067602E-2</v>
      </c>
      <c r="H88" s="78">
        <v>2.832055792912792E-2</v>
      </c>
      <c r="I88" s="79"/>
      <c r="J88" s="78">
        <v>0.73236047677397798</v>
      </c>
      <c r="K88" s="80">
        <v>0.26763952322602208</v>
      </c>
      <c r="L88" s="75"/>
      <c r="M88" s="81">
        <v>0.187</v>
      </c>
    </row>
    <row r="89" spans="1:13">
      <c r="A89" s="69" t="s">
        <v>369</v>
      </c>
      <c r="B89" s="77">
        <v>0.44917477782479898</v>
      </c>
      <c r="C89" s="78">
        <v>0.38724784877979967</v>
      </c>
      <c r="D89" s="78">
        <v>0.11166596134856821</v>
      </c>
      <c r="E89" s="78">
        <v>7.1942446043165471E-3</v>
      </c>
      <c r="F89" s="78">
        <v>2.2570179150797009E-4</v>
      </c>
      <c r="G89" s="78">
        <v>1.6701932571589789E-2</v>
      </c>
      <c r="H89" s="78">
        <v>2.7789533079418817E-2</v>
      </c>
      <c r="I89" s="79"/>
      <c r="J89" s="78">
        <v>0.93943415575797795</v>
      </c>
      <c r="K89" s="80">
        <v>6.0565844242022077E-2</v>
      </c>
      <c r="L89" s="75"/>
      <c r="M89" s="81">
        <v>0.14199999999999999</v>
      </c>
    </row>
    <row r="90" spans="1:13">
      <c r="A90" s="69" t="s">
        <v>370</v>
      </c>
      <c r="B90" s="77">
        <v>0.84128131416837781</v>
      </c>
      <c r="C90" s="78">
        <v>0.11144147843942505</v>
      </c>
      <c r="D90" s="78">
        <v>3.4989733059548256E-3</v>
      </c>
      <c r="E90" s="78">
        <v>1.915400410677618E-2</v>
      </c>
      <c r="F90" s="78">
        <v>1.6427104722792606E-4</v>
      </c>
      <c r="G90" s="78">
        <v>8.7885010266940452E-3</v>
      </c>
      <c r="H90" s="78">
        <v>1.5671457905544146E-2</v>
      </c>
      <c r="I90" s="79"/>
      <c r="J90" s="78">
        <v>0.95293391458662857</v>
      </c>
      <c r="K90" s="80">
        <v>4.70660854133714E-2</v>
      </c>
      <c r="L90" s="75"/>
      <c r="M90" s="81">
        <v>0.129</v>
      </c>
    </row>
    <row r="91" spans="1:13">
      <c r="A91" s="69" t="s">
        <v>371</v>
      </c>
      <c r="B91" s="77">
        <v>0.93155407163298931</v>
      </c>
      <c r="C91" s="78">
        <v>3.9740698985343853E-2</v>
      </c>
      <c r="D91" s="78">
        <v>3.3171450871563612E-3</v>
      </c>
      <c r="E91" s="78">
        <v>3.8591622582603417E-3</v>
      </c>
      <c r="F91" s="78">
        <v>4.3361373688318447E-4</v>
      </c>
      <c r="G91" s="78">
        <v>5.2033648425982137E-3</v>
      </c>
      <c r="H91" s="78">
        <v>1.5891943456768712E-2</v>
      </c>
      <c r="I91" s="79"/>
      <c r="J91" s="78">
        <v>0.97014925373134331</v>
      </c>
      <c r="K91" s="80">
        <v>2.9850746268656716E-2</v>
      </c>
      <c r="L91" s="75"/>
      <c r="M91" s="81">
        <v>0.13300000000000001</v>
      </c>
    </row>
    <row r="92" spans="1:13">
      <c r="A92" s="69" t="s">
        <v>372</v>
      </c>
      <c r="B92" s="77">
        <v>0.91499688861232109</v>
      </c>
      <c r="C92" s="78">
        <v>3.7378137315909561E-2</v>
      </c>
      <c r="D92" s="78">
        <v>3.6506948765816219E-3</v>
      </c>
      <c r="E92" s="78">
        <v>6.1398050197054551E-3</v>
      </c>
      <c r="F92" s="78">
        <v>4.978220286247666E-4</v>
      </c>
      <c r="G92" s="78">
        <v>2.0770241305399985E-2</v>
      </c>
      <c r="H92" s="78">
        <v>1.6566410841457511E-2</v>
      </c>
      <c r="I92" s="79"/>
      <c r="J92" s="78">
        <v>0.89246651459320347</v>
      </c>
      <c r="K92" s="80">
        <v>0.10753348540679651</v>
      </c>
      <c r="L92" s="75"/>
      <c r="M92" s="81">
        <v>0.14699999999999999</v>
      </c>
    </row>
    <row r="93" spans="1:13">
      <c r="A93" s="69" t="s">
        <v>373</v>
      </c>
      <c r="B93" s="77">
        <v>0.63914695945945943</v>
      </c>
      <c r="C93" s="78">
        <v>4.7156531531531536E-3</v>
      </c>
      <c r="D93" s="78">
        <v>0.29659346846846846</v>
      </c>
      <c r="E93" s="78">
        <v>4.0118243243243241E-3</v>
      </c>
      <c r="F93" s="78">
        <v>0</v>
      </c>
      <c r="G93" s="78">
        <v>9.5016891891891893E-3</v>
      </c>
      <c r="H93" s="78">
        <v>4.6030405405405407E-2</v>
      </c>
      <c r="I93" s="79"/>
      <c r="J93" s="78">
        <v>0.9270551508844953</v>
      </c>
      <c r="K93" s="80">
        <v>7.2944849115504681E-2</v>
      </c>
      <c r="L93" s="75"/>
      <c r="M93" s="81">
        <v>0.183</v>
      </c>
    </row>
    <row r="94" spans="1:13">
      <c r="A94" s="69" t="s">
        <v>374</v>
      </c>
      <c r="B94" s="77">
        <v>0.90546994683247728</v>
      </c>
      <c r="C94" s="78">
        <v>4.0941996335345891E-2</v>
      </c>
      <c r="D94" s="78">
        <v>4.2053407827941482E-3</v>
      </c>
      <c r="E94" s="78">
        <v>6.9688504400588751E-3</v>
      </c>
      <c r="F94" s="78">
        <v>3.6045778138235558E-4</v>
      </c>
      <c r="G94" s="78">
        <v>2.6673875822294312E-2</v>
      </c>
      <c r="H94" s="78">
        <v>1.5379532005647172E-2</v>
      </c>
      <c r="I94" s="79"/>
      <c r="J94" s="78">
        <v>0.96560898059827394</v>
      </c>
      <c r="K94" s="80">
        <v>3.4391019401726043E-2</v>
      </c>
      <c r="L94" s="75"/>
      <c r="M94" s="81">
        <v>0.153</v>
      </c>
    </row>
    <row r="95" spans="1:13">
      <c r="A95" s="69" t="s">
        <v>375</v>
      </c>
      <c r="B95" s="77">
        <v>0.55085574572127138</v>
      </c>
      <c r="C95" s="78">
        <v>0.35745721271393643</v>
      </c>
      <c r="D95" s="78">
        <v>1.4180929095354523E-2</v>
      </c>
      <c r="E95" s="78">
        <v>3.9119804400977991E-3</v>
      </c>
      <c r="F95" s="78">
        <v>0</v>
      </c>
      <c r="G95" s="78">
        <v>4.9144254278728608E-2</v>
      </c>
      <c r="H95" s="78">
        <v>2.4449877750611249E-2</v>
      </c>
      <c r="I95" s="79"/>
      <c r="J95" s="78">
        <v>0.87525150905432592</v>
      </c>
      <c r="K95" s="80">
        <v>0.12474849094567404</v>
      </c>
      <c r="L95" s="75"/>
      <c r="M95" s="81">
        <v>0.17</v>
      </c>
    </row>
    <row r="96" spans="1:13">
      <c r="A96" s="69" t="s">
        <v>376</v>
      </c>
      <c r="B96" s="77">
        <v>0.81474594205182471</v>
      </c>
      <c r="C96" s="78">
        <v>0.11535153875593777</v>
      </c>
      <c r="D96" s="78">
        <v>3.4804925820031969E-3</v>
      </c>
      <c r="E96" s="78">
        <v>2.4277899097233165E-2</v>
      </c>
      <c r="F96" s="78">
        <v>4.7277066120353904E-4</v>
      </c>
      <c r="G96" s="78">
        <v>2.0977509624259889E-2</v>
      </c>
      <c r="H96" s="78">
        <v>2.0693847227537764E-2</v>
      </c>
      <c r="I96" s="79"/>
      <c r="J96" s="78">
        <v>0.86976369927312713</v>
      </c>
      <c r="K96" s="80">
        <v>0.13023630072687284</v>
      </c>
      <c r="L96" s="75"/>
      <c r="M96" s="81">
        <v>0.105</v>
      </c>
    </row>
    <row r="97" spans="1:13">
      <c r="A97" s="69" t="s">
        <v>377</v>
      </c>
      <c r="B97" s="77">
        <v>0.44011706438541198</v>
      </c>
      <c r="C97" s="78">
        <v>0.5</v>
      </c>
      <c r="D97" s="78">
        <v>1.74921206663665E-2</v>
      </c>
      <c r="E97" s="78">
        <v>5.3579468707789287E-3</v>
      </c>
      <c r="F97" s="78">
        <v>3.6019810895992794E-4</v>
      </c>
      <c r="G97" s="78">
        <v>1.9540747411076091E-2</v>
      </c>
      <c r="H97" s="78">
        <v>1.7131922557406573E-2</v>
      </c>
      <c r="I97" s="79"/>
      <c r="J97" s="78">
        <v>0.84719936039129007</v>
      </c>
      <c r="K97" s="80">
        <v>0.15280063960870996</v>
      </c>
      <c r="L97" s="75"/>
      <c r="M97" s="81">
        <v>0.121</v>
      </c>
    </row>
    <row r="98" spans="1:13">
      <c r="A98" s="69" t="s">
        <v>378</v>
      </c>
      <c r="B98" s="77">
        <v>0.66468420440882159</v>
      </c>
      <c r="C98" s="78">
        <v>0.20378956662899694</v>
      </c>
      <c r="D98" s="78">
        <v>3.5025996009029011E-3</v>
      </c>
      <c r="E98" s="78">
        <v>6.4670139312822381E-2</v>
      </c>
      <c r="F98" s="78">
        <v>4.0339476719824266E-4</v>
      </c>
      <c r="G98" s="78">
        <v>3.5737064751208962E-2</v>
      </c>
      <c r="H98" s="78">
        <v>2.7213030530049004E-2</v>
      </c>
      <c r="I98" s="79"/>
      <c r="J98" s="78">
        <v>0.85815900102503662</v>
      </c>
      <c r="K98" s="80">
        <v>0.14184099897496338</v>
      </c>
      <c r="L98" s="75"/>
      <c r="M98" s="81">
        <v>0.1</v>
      </c>
    </row>
    <row r="99" spans="1:13">
      <c r="A99" s="69" t="s">
        <v>379</v>
      </c>
      <c r="B99" s="77">
        <v>0.40118870728083211</v>
      </c>
      <c r="C99" s="78">
        <v>0.5038632986627043</v>
      </c>
      <c r="D99" s="78">
        <v>5.0817236255572065E-2</v>
      </c>
      <c r="E99" s="78">
        <v>4.9529470034670627E-3</v>
      </c>
      <c r="F99" s="78">
        <v>4.4576523031203565E-4</v>
      </c>
      <c r="G99" s="78">
        <v>1.4660723130262506E-2</v>
      </c>
      <c r="H99" s="78">
        <v>2.4071322436849927E-2</v>
      </c>
      <c r="I99" s="79"/>
      <c r="J99" s="78">
        <v>0.91003175349876519</v>
      </c>
      <c r="K99" s="80">
        <v>8.9968246501234861E-2</v>
      </c>
      <c r="L99" s="75"/>
      <c r="M99" s="81">
        <v>0.16399999999999998</v>
      </c>
    </row>
    <row r="100" spans="1:13">
      <c r="A100" s="69" t="s">
        <v>380</v>
      </c>
      <c r="B100" s="77">
        <v>0.46881842510745275</v>
      </c>
      <c r="C100" s="78">
        <v>0.48244262428026924</v>
      </c>
      <c r="D100" s="78">
        <v>5.6767496553401992E-4</v>
      </c>
      <c r="E100" s="78">
        <v>1.6219284729543427E-3</v>
      </c>
      <c r="F100" s="78">
        <v>0</v>
      </c>
      <c r="G100" s="78">
        <v>1.1353499310680399E-2</v>
      </c>
      <c r="H100" s="78">
        <v>3.5195847863109239E-2</v>
      </c>
      <c r="I100" s="79"/>
      <c r="J100" s="78">
        <v>0.90014636526264435</v>
      </c>
      <c r="K100" s="80">
        <v>9.9853634737355673E-2</v>
      </c>
      <c r="L100" s="75"/>
      <c r="M100" s="81">
        <v>0.13100000000000001</v>
      </c>
    </row>
    <row r="101" spans="1:13">
      <c r="A101" s="69" t="s">
        <v>381</v>
      </c>
      <c r="B101" s="77">
        <v>0.93875067857209715</v>
      </c>
      <c r="C101" s="78">
        <v>1.5574399580689242E-2</v>
      </c>
      <c r="D101" s="78">
        <v>3.1073922240317476E-3</v>
      </c>
      <c r="E101" s="78">
        <v>8.3487766983021666E-3</v>
      </c>
      <c r="F101" s="78">
        <v>1.179311506710844E-3</v>
      </c>
      <c r="G101" s="78">
        <v>1.190543044869995E-2</v>
      </c>
      <c r="H101" s="78">
        <v>2.1134010969468934E-2</v>
      </c>
      <c r="I101" s="79"/>
      <c r="J101" s="78">
        <v>0.96409148915284182</v>
      </c>
      <c r="K101" s="80">
        <v>3.590851084715814E-2</v>
      </c>
      <c r="L101" s="75"/>
      <c r="M101" s="81">
        <v>0.14199999999999999</v>
      </c>
    </row>
    <row r="102" spans="1:13">
      <c r="A102" s="69" t="s">
        <v>382</v>
      </c>
      <c r="B102" s="77">
        <v>0.60982682174527691</v>
      </c>
      <c r="C102" s="78">
        <v>0.30432303045880993</v>
      </c>
      <c r="D102" s="78">
        <v>2.5542989332990617E-3</v>
      </c>
      <c r="E102" s="78">
        <v>1.1879899755815448E-2</v>
      </c>
      <c r="F102" s="78">
        <v>2.2490682431564065E-4</v>
      </c>
      <c r="G102" s="78">
        <v>3.5607569721115541E-2</v>
      </c>
      <c r="H102" s="78">
        <v>3.5583472561367437E-2</v>
      </c>
      <c r="I102" s="79"/>
      <c r="J102" s="78">
        <v>0.82781676724720687</v>
      </c>
      <c r="K102" s="80">
        <v>0.1721832327527931</v>
      </c>
      <c r="L102" s="75"/>
      <c r="M102" s="81">
        <v>0.15</v>
      </c>
    </row>
    <row r="103" spans="1:13">
      <c r="A103" s="69" t="s">
        <v>383</v>
      </c>
      <c r="B103" s="77">
        <v>0.91118569865012766</v>
      </c>
      <c r="C103" s="78">
        <v>4.2218168551623497E-2</v>
      </c>
      <c r="D103" s="78">
        <v>2.816490331995622E-3</v>
      </c>
      <c r="E103" s="78">
        <v>5.1659978110178764E-3</v>
      </c>
      <c r="F103" s="78">
        <v>1.0944910616563297E-3</v>
      </c>
      <c r="G103" s="78">
        <v>2.1860634804815759E-2</v>
      </c>
      <c r="H103" s="78">
        <v>1.5658518788763225E-2</v>
      </c>
      <c r="I103" s="79"/>
      <c r="J103" s="78">
        <v>0.93486935055659925</v>
      </c>
      <c r="K103" s="80">
        <v>6.5130649443400773E-2</v>
      </c>
      <c r="L103" s="75"/>
      <c r="M103" s="81">
        <v>0.157</v>
      </c>
    </row>
    <row r="104" spans="1:13">
      <c r="A104" s="69" t="s">
        <v>384</v>
      </c>
      <c r="B104" s="77">
        <v>0.50847270180267634</v>
      </c>
      <c r="C104" s="78">
        <v>0.39699431057152335</v>
      </c>
      <c r="D104" s="78">
        <v>6.0212094029172148E-3</v>
      </c>
      <c r="E104" s="78">
        <v>7.7907076764275798E-3</v>
      </c>
      <c r="F104" s="78">
        <v>1.2288182454933091E-5</v>
      </c>
      <c r="G104" s="78">
        <v>6.221506776932624E-2</v>
      </c>
      <c r="H104" s="78">
        <v>1.8493714594674301E-2</v>
      </c>
      <c r="I104" s="79"/>
      <c r="J104" s="78">
        <v>0.8244441588484771</v>
      </c>
      <c r="K104" s="80">
        <v>0.17555584115152295</v>
      </c>
      <c r="L104" s="75"/>
      <c r="M104" s="81">
        <v>0.13800000000000001</v>
      </c>
    </row>
    <row r="105" spans="1:13">
      <c r="A105" s="69" t="s">
        <v>385</v>
      </c>
      <c r="B105" s="77">
        <v>0.90818241903502972</v>
      </c>
      <c r="C105" s="78">
        <v>3.352280237937872E-2</v>
      </c>
      <c r="D105" s="78">
        <v>1.2690019828155981E-3</v>
      </c>
      <c r="E105" s="78">
        <v>1.0046265697290153E-3</v>
      </c>
      <c r="F105" s="78">
        <v>6.0806345009914073E-4</v>
      </c>
      <c r="G105" s="78">
        <v>3.8995373430270985E-2</v>
      </c>
      <c r="H105" s="78">
        <v>1.6417713152676802E-2</v>
      </c>
      <c r="I105" s="79"/>
      <c r="J105" s="78">
        <v>0.88555284732993578</v>
      </c>
      <c r="K105" s="80">
        <v>0.11444715267006426</v>
      </c>
      <c r="L105" s="75"/>
      <c r="M105" s="81">
        <v>0.14099999999999999</v>
      </c>
    </row>
    <row r="106" spans="1:13">
      <c r="A106" s="82" t="s">
        <v>386</v>
      </c>
      <c r="B106" s="83">
        <v>0.9602953706333428</v>
      </c>
      <c r="C106" s="84">
        <v>8.4635046861687019E-3</v>
      </c>
      <c r="D106" s="84">
        <v>4.5441635898892359E-3</v>
      </c>
      <c r="E106" s="84">
        <v>2.4424879295654642E-3</v>
      </c>
      <c r="F106" s="84">
        <v>1.136040897472309E-3</v>
      </c>
      <c r="G106" s="84">
        <v>1.3178074410678784E-2</v>
      </c>
      <c r="H106" s="84">
        <v>9.9403578528827041E-3</v>
      </c>
      <c r="I106" s="85"/>
      <c r="J106" s="84">
        <v>0.94937812391026388</v>
      </c>
      <c r="K106" s="86">
        <v>5.0621876089736138E-2</v>
      </c>
      <c r="L106" s="87"/>
      <c r="M106" s="88">
        <v>0.14699999999999999</v>
      </c>
    </row>
    <row r="107" spans="1:13">
      <c r="A107" s="70"/>
      <c r="B107" s="70"/>
      <c r="C107" s="70"/>
      <c r="D107" s="70"/>
      <c r="E107" s="70"/>
      <c r="F107" s="70"/>
      <c r="G107" s="70"/>
      <c r="H107" s="70"/>
      <c r="I107" s="70"/>
      <c r="J107" s="70"/>
      <c r="K107" s="70"/>
      <c r="L107" s="70"/>
      <c r="M107" s="3"/>
    </row>
    <row r="108" spans="1:13">
      <c r="A108" s="70"/>
      <c r="B108" s="70"/>
      <c r="C108" s="70"/>
      <c r="D108" s="70"/>
      <c r="E108" s="70"/>
      <c r="F108" s="70"/>
      <c r="G108" s="70"/>
      <c r="H108" s="70"/>
      <c r="I108" s="70"/>
      <c r="J108" s="70"/>
      <c r="K108" s="70"/>
      <c r="L108" s="70"/>
      <c r="M108" s="3"/>
    </row>
    <row r="109" spans="1:13" ht="99" customHeight="1">
      <c r="A109" s="98" t="s">
        <v>387</v>
      </c>
      <c r="B109" s="98"/>
      <c r="C109" s="98"/>
      <c r="D109" s="98"/>
      <c r="E109" s="98"/>
      <c r="F109" s="98"/>
      <c r="G109" s="98"/>
      <c r="H109" s="98"/>
      <c r="I109" s="98"/>
      <c r="J109" s="98"/>
      <c r="K109" s="98"/>
      <c r="L109" s="98"/>
      <c r="M109" s="98"/>
    </row>
  </sheetData>
  <mergeCells count="2">
    <mergeCell ref="B4:K4"/>
    <mergeCell ref="A109:M109"/>
  </mergeCells>
  <hyperlinks>
    <hyperlink ref="A2" location="'NC Public Tables_7.15.2020'!A1" display="Back to List of Public Tables" xr:uid="{F30AAD00-D2FF-6544-BCFA-AC7134446213}"/>
  </hyperlinks>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F104"/>
  <sheetViews>
    <sheetView workbookViewId="0">
      <selection activeCell="A2" sqref="A2"/>
    </sheetView>
  </sheetViews>
  <sheetFormatPr defaultColWidth="8.81640625" defaultRowHeight="14.5"/>
  <cols>
    <col min="1" max="1" width="13.81640625" customWidth="1"/>
    <col min="2" max="2" width="29.1796875" bestFit="1" customWidth="1"/>
    <col min="3" max="3" width="22.1796875" customWidth="1"/>
    <col min="4" max="4" width="24.1796875" bestFit="1" customWidth="1"/>
    <col min="5" max="6" width="22.1796875" customWidth="1"/>
  </cols>
  <sheetData>
    <row r="1" spans="1:6">
      <c r="A1" s="3" t="str">
        <f>'NC Public Tables_7.15.2020'!A3&amp;". "&amp;'NC Public Tables_7.15.2020'!B3</f>
        <v>Table 3. Unadjusted Inpatient Spending, by County</v>
      </c>
      <c r="B1" s="3"/>
      <c r="C1" s="3"/>
      <c r="D1" s="3"/>
      <c r="E1" s="3"/>
      <c r="F1" s="3"/>
    </row>
    <row r="2" spans="1:6">
      <c r="A2" s="2" t="s">
        <v>230</v>
      </c>
      <c r="B2" s="3"/>
      <c r="C2" s="3"/>
      <c r="D2" s="3"/>
      <c r="E2" s="3"/>
      <c r="F2" s="3"/>
    </row>
    <row r="3" spans="1:6">
      <c r="A3" s="3"/>
      <c r="B3" s="7"/>
      <c r="C3" s="7"/>
      <c r="D3" s="7"/>
      <c r="E3" s="9"/>
      <c r="F3" s="9"/>
    </row>
    <row r="4" spans="1:6">
      <c r="A4" s="3" t="s">
        <v>9</v>
      </c>
      <c r="B4" s="5" t="s">
        <v>71</v>
      </c>
      <c r="C4" s="5" t="s">
        <v>7</v>
      </c>
      <c r="D4" s="5" t="s">
        <v>180</v>
      </c>
      <c r="E4" s="5" t="s">
        <v>8</v>
      </c>
      <c r="F4" s="5" t="s">
        <v>225</v>
      </c>
    </row>
    <row r="5" spans="1:6">
      <c r="A5" s="3" t="s">
        <v>72</v>
      </c>
      <c r="B5" s="10">
        <v>1184.5130244001159</v>
      </c>
      <c r="C5" s="10">
        <v>1776.693273062285</v>
      </c>
      <c r="D5" s="10">
        <v>4992.6133541585314</v>
      </c>
      <c r="E5" s="10">
        <v>3294.3466414588102</v>
      </c>
      <c r="F5" s="10">
        <v>2083.5113404992499</v>
      </c>
    </row>
    <row r="6" spans="1:6">
      <c r="A6" s="3" t="s">
        <v>73</v>
      </c>
      <c r="B6" s="10">
        <v>1113.0385941181389</v>
      </c>
      <c r="C6" s="10">
        <v>1908.1138847874649</v>
      </c>
      <c r="D6" s="10">
        <v>4361.018449345157</v>
      </c>
      <c r="E6" s="10">
        <v>2618.7837832299801</v>
      </c>
      <c r="F6" s="10">
        <v>2107.8391542371901</v>
      </c>
    </row>
    <row r="7" spans="1:6">
      <c r="A7" s="3" t="s">
        <v>74</v>
      </c>
      <c r="B7" s="10">
        <v>1246.650035727831</v>
      </c>
      <c r="C7" s="10">
        <v>2440.6684866841501</v>
      </c>
      <c r="D7" s="10">
        <v>4664.4794228040373</v>
      </c>
      <c r="E7" s="10">
        <v>2626.81743368463</v>
      </c>
      <c r="F7" s="10">
        <v>2734.9199958969398</v>
      </c>
    </row>
    <row r="8" spans="1:6">
      <c r="A8" s="3" t="s">
        <v>75</v>
      </c>
      <c r="B8" s="10">
        <v>1780.0557029057929</v>
      </c>
      <c r="C8" s="10">
        <v>2160.1818003111839</v>
      </c>
      <c r="D8" s="10">
        <v>5115.4991022700033</v>
      </c>
      <c r="E8" s="10">
        <v>3536.8717446215501</v>
      </c>
      <c r="F8" s="10">
        <v>2863.2061012407098</v>
      </c>
    </row>
    <row r="9" spans="1:6">
      <c r="A9" s="3" t="s">
        <v>76</v>
      </c>
      <c r="B9" s="10">
        <v>1496.049183527527</v>
      </c>
      <c r="C9" s="10">
        <v>1797.8849672889139</v>
      </c>
      <c r="D9" s="10">
        <v>4242.8956615298594</v>
      </c>
      <c r="E9" s="10">
        <v>2756.9617825042301</v>
      </c>
      <c r="F9" s="10">
        <v>2434.5845904826101</v>
      </c>
    </row>
    <row r="10" spans="1:6">
      <c r="A10" s="3" t="s">
        <v>77</v>
      </c>
      <c r="B10" s="10">
        <v>1235.341720575829</v>
      </c>
      <c r="C10" s="10">
        <v>1871.0853038105049</v>
      </c>
      <c r="D10" s="10">
        <v>4338.1192553336723</v>
      </c>
      <c r="E10" s="10">
        <v>2677.2752875914798</v>
      </c>
      <c r="F10" s="10">
        <v>2455.1164056981502</v>
      </c>
    </row>
    <row r="11" spans="1:6">
      <c r="A11" s="3" t="s">
        <v>78</v>
      </c>
      <c r="B11" s="10">
        <v>1621.4912273968609</v>
      </c>
      <c r="C11" s="10">
        <v>2258.6139727066502</v>
      </c>
      <c r="D11" s="10">
        <v>4478.9341477818034</v>
      </c>
      <c r="E11" s="10">
        <v>2888.25463681257</v>
      </c>
      <c r="F11" s="10">
        <v>2747.44948668183</v>
      </c>
    </row>
    <row r="12" spans="1:6">
      <c r="A12" s="3" t="s">
        <v>79</v>
      </c>
      <c r="B12" s="10">
        <v>2086.6781103896978</v>
      </c>
      <c r="C12" s="10">
        <v>2280.603747366501</v>
      </c>
      <c r="D12" s="10">
        <v>5245.4655895740134</v>
      </c>
      <c r="E12" s="10">
        <v>4934.18347038102</v>
      </c>
      <c r="F12" s="10">
        <v>3281.6126060625502</v>
      </c>
    </row>
    <row r="13" spans="1:6">
      <c r="A13" s="3" t="s">
        <v>80</v>
      </c>
      <c r="B13" s="10">
        <v>1662.6653529258881</v>
      </c>
      <c r="C13" s="10">
        <v>1966.2785936591331</v>
      </c>
      <c r="D13" s="10">
        <v>5757.6518114014498</v>
      </c>
      <c r="E13" s="10">
        <v>3709.94297036638</v>
      </c>
      <c r="F13" s="10">
        <v>2885.1015202830999</v>
      </c>
    </row>
    <row r="14" spans="1:6">
      <c r="A14" s="3" t="s">
        <v>81</v>
      </c>
      <c r="B14" s="10">
        <v>1449.5056249054039</v>
      </c>
      <c r="C14" s="10">
        <v>1924.915151443402</v>
      </c>
      <c r="D14" s="10">
        <v>3822.1465612301122</v>
      </c>
      <c r="E14" s="10">
        <v>2812.4065098246201</v>
      </c>
      <c r="F14" s="10">
        <v>2486.1440103250602</v>
      </c>
    </row>
    <row r="15" spans="1:6">
      <c r="A15" s="3" t="s">
        <v>82</v>
      </c>
      <c r="B15" s="10">
        <v>1154.9941711117419</v>
      </c>
      <c r="C15" s="10">
        <v>2647.4614012382758</v>
      </c>
      <c r="D15" s="10">
        <v>3852.9345394479801</v>
      </c>
      <c r="E15" s="10">
        <v>2713.0637396901998</v>
      </c>
      <c r="F15" s="10">
        <v>2323.2798719113098</v>
      </c>
    </row>
    <row r="16" spans="1:6">
      <c r="A16" s="3" t="s">
        <v>83</v>
      </c>
      <c r="B16" s="10">
        <v>1453.5935267787929</v>
      </c>
      <c r="C16" s="10">
        <v>2689.6366190737049</v>
      </c>
      <c r="D16" s="10">
        <v>4381.0710377623618</v>
      </c>
      <c r="E16" s="10">
        <v>3003.8804476387199</v>
      </c>
      <c r="F16" s="10">
        <v>2560.5870083064301</v>
      </c>
    </row>
    <row r="17" spans="1:6">
      <c r="A17" s="3" t="s">
        <v>84</v>
      </c>
      <c r="B17" s="10">
        <v>1173.1358251278371</v>
      </c>
      <c r="C17" s="10">
        <v>1494.25658187205</v>
      </c>
      <c r="D17" s="10">
        <v>5268.551363084458</v>
      </c>
      <c r="E17" s="10">
        <v>3180.6830764731098</v>
      </c>
      <c r="F17" s="10">
        <v>2074.3156460707501</v>
      </c>
    </row>
    <row r="18" spans="1:6">
      <c r="A18" s="3" t="s">
        <v>85</v>
      </c>
      <c r="B18" s="10">
        <v>1176.754839711363</v>
      </c>
      <c r="C18" s="10">
        <v>1675.833228820645</v>
      </c>
      <c r="D18" s="10">
        <v>4837.9469551212787</v>
      </c>
      <c r="E18" s="10">
        <v>3146.5379158056799</v>
      </c>
      <c r="F18" s="10">
        <v>2218.2284118064499</v>
      </c>
    </row>
    <row r="19" spans="1:6">
      <c r="A19" s="3" t="s">
        <v>86</v>
      </c>
      <c r="B19" s="10">
        <v>1319.598616933514</v>
      </c>
      <c r="C19" s="10">
        <v>901.53122861842121</v>
      </c>
      <c r="D19" s="10">
        <v>4674.6116620631674</v>
      </c>
      <c r="E19" s="10">
        <v>3468.1250648456698</v>
      </c>
      <c r="F19" s="10">
        <v>2356.9236882465002</v>
      </c>
    </row>
    <row r="20" spans="1:6">
      <c r="A20" s="3" t="s">
        <v>87</v>
      </c>
      <c r="B20" s="10">
        <v>1452.8809272080359</v>
      </c>
      <c r="C20" s="10">
        <v>2055.8687999181361</v>
      </c>
      <c r="D20" s="10">
        <v>4634.037031238694</v>
      </c>
      <c r="E20" s="10">
        <v>3438.12605306877</v>
      </c>
      <c r="F20" s="10">
        <v>2676.4771413021999</v>
      </c>
    </row>
    <row r="21" spans="1:6">
      <c r="A21" s="3" t="s">
        <v>88</v>
      </c>
      <c r="B21" s="10">
        <v>1313.3728437425891</v>
      </c>
      <c r="C21" s="10">
        <v>2553.6357268679521</v>
      </c>
      <c r="D21" s="10">
        <v>5368.4293372131751</v>
      </c>
      <c r="E21" s="10">
        <v>3552.2050066256402</v>
      </c>
      <c r="F21" s="10">
        <v>2749.5488322276801</v>
      </c>
    </row>
    <row r="22" spans="1:6">
      <c r="A22" s="3" t="s">
        <v>89</v>
      </c>
      <c r="B22" s="10">
        <v>1067.927278147469</v>
      </c>
      <c r="C22" s="10">
        <v>1595.965231917776</v>
      </c>
      <c r="D22" s="10">
        <v>4444.3284517398624</v>
      </c>
      <c r="E22" s="10">
        <v>2846.0375888024701</v>
      </c>
      <c r="F22" s="10">
        <v>2040.74473536613</v>
      </c>
    </row>
    <row r="23" spans="1:6">
      <c r="A23" s="3" t="s">
        <v>90</v>
      </c>
      <c r="B23" s="10">
        <v>1108.5546673141839</v>
      </c>
      <c r="C23" s="10">
        <v>2632.2920449222638</v>
      </c>
      <c r="D23" s="10">
        <v>4605.5030626282842</v>
      </c>
      <c r="E23" s="10">
        <v>3132.6357935431502</v>
      </c>
      <c r="F23" s="10">
        <v>2147.5055190989901</v>
      </c>
    </row>
    <row r="24" spans="1:6">
      <c r="A24" s="3" t="s">
        <v>91</v>
      </c>
      <c r="B24" s="10">
        <v>1503.1383193231879</v>
      </c>
      <c r="C24" s="10">
        <v>1769.431556644749</v>
      </c>
      <c r="D24" s="10">
        <v>3485.5748233425961</v>
      </c>
      <c r="E24" s="10">
        <v>2513.72832519659</v>
      </c>
      <c r="F24" s="10">
        <v>2336.6683071771099</v>
      </c>
    </row>
    <row r="25" spans="1:6">
      <c r="A25" s="3" t="s">
        <v>92</v>
      </c>
      <c r="B25" s="10">
        <v>2102.7809851784459</v>
      </c>
      <c r="C25" s="10">
        <v>3095.8839395900231</v>
      </c>
      <c r="D25" s="10">
        <v>5342.9623788259487</v>
      </c>
      <c r="E25" s="10">
        <v>2496.8910131656899</v>
      </c>
      <c r="F25" s="10">
        <v>3421.72486316605</v>
      </c>
    </row>
    <row r="26" spans="1:6">
      <c r="A26" s="3" t="s">
        <v>93</v>
      </c>
      <c r="B26" s="10">
        <v>1554.1911815154881</v>
      </c>
      <c r="C26" s="10">
        <v>2551.7691246296822</v>
      </c>
      <c r="D26" s="10">
        <v>3234.3442282240449</v>
      </c>
      <c r="E26" s="10">
        <v>2610.2771658992201</v>
      </c>
      <c r="F26" s="10">
        <v>2521.1266668322</v>
      </c>
    </row>
    <row r="27" spans="1:6">
      <c r="A27" s="3" t="s">
        <v>94</v>
      </c>
      <c r="B27" s="10">
        <v>1306.224318923171</v>
      </c>
      <c r="C27" s="10">
        <v>1629.9739887184001</v>
      </c>
      <c r="D27" s="10">
        <v>4724.5565678025396</v>
      </c>
      <c r="E27" s="10">
        <v>2914.0274459172001</v>
      </c>
      <c r="F27" s="10">
        <v>2407.4726242858701</v>
      </c>
    </row>
    <row r="28" spans="1:6">
      <c r="A28" s="3" t="s">
        <v>95</v>
      </c>
      <c r="B28" s="10">
        <v>1692.1684259006611</v>
      </c>
      <c r="C28" s="10">
        <v>1596.718859151963</v>
      </c>
      <c r="D28" s="10">
        <v>5379.7250815101834</v>
      </c>
      <c r="E28" s="10">
        <v>3610.9247870887002</v>
      </c>
      <c r="F28" s="10">
        <v>2711.44666649891</v>
      </c>
    </row>
    <row r="29" spans="1:6">
      <c r="A29" s="3" t="s">
        <v>96</v>
      </c>
      <c r="B29" s="10">
        <v>1553.23004605853</v>
      </c>
      <c r="C29" s="10">
        <v>2006.495923540992</v>
      </c>
      <c r="D29" s="10">
        <v>4388.4111048496979</v>
      </c>
      <c r="E29" s="10">
        <v>3130.99570681262</v>
      </c>
      <c r="F29" s="10">
        <v>2718.9514109581201</v>
      </c>
    </row>
    <row r="30" spans="1:6">
      <c r="A30" s="3" t="s">
        <v>97</v>
      </c>
      <c r="B30" s="10">
        <v>1236.398210531604</v>
      </c>
      <c r="C30" s="10">
        <v>1369.1245456984759</v>
      </c>
      <c r="D30" s="10">
        <v>5260.3267308048853</v>
      </c>
      <c r="E30" s="10">
        <v>3790.5573051781198</v>
      </c>
      <c r="F30" s="10">
        <v>2301.1578268434901</v>
      </c>
    </row>
    <row r="31" spans="1:6">
      <c r="A31" s="3" t="s">
        <v>98</v>
      </c>
      <c r="B31" s="10">
        <v>1894.2867857514991</v>
      </c>
      <c r="C31" s="10">
        <v>1991.7578480475379</v>
      </c>
      <c r="D31" s="10">
        <v>4335.5598476300474</v>
      </c>
      <c r="E31" s="10">
        <v>4722.9323785855904</v>
      </c>
      <c r="F31" s="10">
        <v>2826.3638952364099</v>
      </c>
    </row>
    <row r="32" spans="1:6">
      <c r="A32" s="3" t="s">
        <v>99</v>
      </c>
      <c r="B32" s="10">
        <v>1791.3102858599659</v>
      </c>
      <c r="C32" s="10">
        <v>1488.559171182882</v>
      </c>
      <c r="D32" s="10">
        <v>3597.2784945778758</v>
      </c>
      <c r="E32" s="10">
        <v>2885.63013068489</v>
      </c>
      <c r="F32" s="10">
        <v>2273.3494234188902</v>
      </c>
    </row>
    <row r="33" spans="1:6">
      <c r="A33" s="3" t="s">
        <v>100</v>
      </c>
      <c r="B33" s="10">
        <v>1327.1438639505279</v>
      </c>
      <c r="C33" s="10">
        <v>1843.752758956861</v>
      </c>
      <c r="D33" s="10">
        <v>4813.7450028150597</v>
      </c>
      <c r="E33" s="10">
        <v>3412.0571682919099</v>
      </c>
      <c r="F33" s="10">
        <v>2218.9983465677601</v>
      </c>
    </row>
    <row r="34" spans="1:6">
      <c r="A34" s="3" t="s">
        <v>101</v>
      </c>
      <c r="B34" s="10">
        <v>1352.824871023646</v>
      </c>
      <c r="C34" s="10">
        <v>1743.369957734247</v>
      </c>
      <c r="D34" s="10">
        <v>5088.0412930859493</v>
      </c>
      <c r="E34" s="10">
        <v>3263.7954323529898</v>
      </c>
      <c r="F34" s="10">
        <v>2329.84453015585</v>
      </c>
    </row>
    <row r="35" spans="1:6">
      <c r="A35" s="3" t="s">
        <v>102</v>
      </c>
      <c r="B35" s="10">
        <v>1382.9564242174581</v>
      </c>
      <c r="C35" s="10">
        <v>1660.6587482152779</v>
      </c>
      <c r="D35" s="10">
        <v>5352.2253981521453</v>
      </c>
      <c r="E35" s="10">
        <v>3484.3315713852298</v>
      </c>
      <c r="F35" s="10">
        <v>2408.9016424513902</v>
      </c>
    </row>
    <row r="36" spans="1:6">
      <c r="A36" s="3" t="s">
        <v>103</v>
      </c>
      <c r="B36" s="10">
        <v>842.41900879915625</v>
      </c>
      <c r="C36" s="10">
        <v>1691.2799516837199</v>
      </c>
      <c r="D36" s="10">
        <v>5749.3999538702974</v>
      </c>
      <c r="E36" s="10">
        <v>4170.0300359325602</v>
      </c>
      <c r="F36" s="10">
        <v>1874.93120027335</v>
      </c>
    </row>
    <row r="37" spans="1:6">
      <c r="A37" s="3" t="s">
        <v>104</v>
      </c>
      <c r="B37" s="10">
        <v>2041.3051264803571</v>
      </c>
      <c r="C37" s="10">
        <v>1832.767325885676</v>
      </c>
      <c r="D37" s="10">
        <v>6108.11919487671</v>
      </c>
      <c r="E37" s="10">
        <v>3615.2946554445002</v>
      </c>
      <c r="F37" s="10">
        <v>2830.7491999429799</v>
      </c>
    </row>
    <row r="38" spans="1:6">
      <c r="A38" s="3" t="s">
        <v>105</v>
      </c>
      <c r="B38" s="10">
        <v>1188.5928952132449</v>
      </c>
      <c r="C38" s="10">
        <v>1497.3996706891539</v>
      </c>
      <c r="D38" s="10">
        <v>5101.1636314752259</v>
      </c>
      <c r="E38" s="10">
        <v>3451.1210132238102</v>
      </c>
      <c r="F38" s="10">
        <v>2094.3589982685198</v>
      </c>
    </row>
    <row r="39" spans="1:6">
      <c r="A39" s="3" t="s">
        <v>106</v>
      </c>
      <c r="B39" s="10">
        <v>1179.0254522180339</v>
      </c>
      <c r="C39" s="10">
        <v>1609.6901788691889</v>
      </c>
      <c r="D39" s="10">
        <v>4859.3813828407619</v>
      </c>
      <c r="E39" s="10">
        <v>3098.3995621999502</v>
      </c>
      <c r="F39" s="10">
        <v>2071.4732267378899</v>
      </c>
    </row>
    <row r="40" spans="1:6">
      <c r="A40" s="3" t="s">
        <v>107</v>
      </c>
      <c r="B40" s="10">
        <v>1349.291822034337</v>
      </c>
      <c r="C40" s="10">
        <v>1555.5479148217589</v>
      </c>
      <c r="D40" s="10">
        <v>5280.2482538214936</v>
      </c>
      <c r="E40" s="10">
        <v>3402.6337920505298</v>
      </c>
      <c r="F40" s="10">
        <v>2349.9772525028402</v>
      </c>
    </row>
    <row r="41" spans="1:6">
      <c r="A41" s="3" t="s">
        <v>108</v>
      </c>
      <c r="B41" s="10">
        <v>1936.266150751695</v>
      </c>
      <c r="C41" s="10">
        <v>2549.4035223021579</v>
      </c>
      <c r="D41" s="10">
        <v>5631.9085976444803</v>
      </c>
      <c r="E41" s="10">
        <v>3745.7648749847799</v>
      </c>
      <c r="F41" s="10">
        <v>3415.01003781693</v>
      </c>
    </row>
    <row r="42" spans="1:6">
      <c r="A42" s="3" t="s">
        <v>109</v>
      </c>
      <c r="B42" s="10" t="s">
        <v>179</v>
      </c>
      <c r="C42" s="10">
        <v>2848.0882134937042</v>
      </c>
      <c r="D42" s="10">
        <v>4621.2197802197807</v>
      </c>
      <c r="E42" s="10">
        <v>3073.81722970174</v>
      </c>
      <c r="F42" s="10">
        <v>2889.3862263722199</v>
      </c>
    </row>
    <row r="43" spans="1:6">
      <c r="A43" s="3" t="s">
        <v>110</v>
      </c>
      <c r="B43" s="10">
        <v>1252.3265668023371</v>
      </c>
      <c r="C43" s="10">
        <v>6552.9467271889789</v>
      </c>
      <c r="D43" s="10">
        <v>4836.1451392557829</v>
      </c>
      <c r="E43" s="10">
        <v>3459.29892109395</v>
      </c>
      <c r="F43" s="10">
        <v>3574.8039107721502</v>
      </c>
    </row>
    <row r="44" spans="1:6">
      <c r="A44" s="3" t="s">
        <v>111</v>
      </c>
      <c r="B44" s="10">
        <v>1331.7237015004689</v>
      </c>
      <c r="C44" s="10">
        <v>2077.3547930341988</v>
      </c>
      <c r="D44" s="10">
        <v>5532.2356632644041</v>
      </c>
      <c r="E44" s="10">
        <v>4099.6952800911004</v>
      </c>
      <c r="F44" s="10">
        <v>2592.9492112162002</v>
      </c>
    </row>
    <row r="45" spans="1:6">
      <c r="A45" s="3" t="s">
        <v>112</v>
      </c>
      <c r="B45" s="10">
        <v>1066.1793958103769</v>
      </c>
      <c r="C45" s="10">
        <v>1466.808295275056</v>
      </c>
      <c r="D45" s="10">
        <v>4667.4188444558249</v>
      </c>
      <c r="E45" s="10">
        <v>3068.71121132184</v>
      </c>
      <c r="F45" s="10">
        <v>1860.9068768135501</v>
      </c>
    </row>
    <row r="46" spans="1:6">
      <c r="A46" s="3" t="s">
        <v>113</v>
      </c>
      <c r="B46" s="10">
        <v>1480.0457749796551</v>
      </c>
      <c r="C46" s="10">
        <v>1994.8574201747419</v>
      </c>
      <c r="D46" s="10">
        <v>5598.7849343612452</v>
      </c>
      <c r="E46" s="10">
        <v>3870.3509349291899</v>
      </c>
      <c r="F46" s="10">
        <v>2983.3581126557901</v>
      </c>
    </row>
    <row r="47" spans="1:6">
      <c r="A47" s="3" t="s">
        <v>114</v>
      </c>
      <c r="B47" s="10">
        <v>1223.2531210928039</v>
      </c>
      <c r="C47" s="10">
        <v>1294.3166223738949</v>
      </c>
      <c r="D47" s="10">
        <v>5744.2793763656482</v>
      </c>
      <c r="E47" s="10">
        <v>3699.9318055880099</v>
      </c>
      <c r="F47" s="10">
        <v>2195.1500132914398</v>
      </c>
    </row>
    <row r="48" spans="1:6">
      <c r="A48" s="3" t="s">
        <v>115</v>
      </c>
      <c r="B48" s="10">
        <v>1243.351128668721</v>
      </c>
      <c r="C48" s="10">
        <v>2247.9279080511651</v>
      </c>
      <c r="D48" s="10">
        <v>4204.7462383655993</v>
      </c>
      <c r="E48" s="10">
        <v>2916.1930748032701</v>
      </c>
      <c r="F48" s="10">
        <v>2524.5315237550399</v>
      </c>
    </row>
    <row r="49" spans="1:6">
      <c r="A49" s="3" t="s">
        <v>116</v>
      </c>
      <c r="B49" s="10">
        <v>1218.598252260434</v>
      </c>
      <c r="C49" s="10">
        <v>2546.3644829124651</v>
      </c>
      <c r="D49" s="10">
        <v>3968.7463318700879</v>
      </c>
      <c r="E49" s="10">
        <v>2466.00772387288</v>
      </c>
      <c r="F49" s="10">
        <v>2509.6132070625499</v>
      </c>
    </row>
    <row r="50" spans="1:6">
      <c r="A50" s="3" t="s">
        <v>117</v>
      </c>
      <c r="B50" s="10">
        <v>2427.7378401463011</v>
      </c>
      <c r="C50" s="10">
        <v>1969.855434403958</v>
      </c>
      <c r="D50" s="10">
        <v>5469.2376610375459</v>
      </c>
      <c r="E50" s="10">
        <v>4049.6631388250098</v>
      </c>
      <c r="F50" s="10">
        <v>3134.7600580950798</v>
      </c>
    </row>
    <row r="51" spans="1:6">
      <c r="A51" s="3" t="s">
        <v>118</v>
      </c>
      <c r="B51" s="10">
        <v>1481.129087696203</v>
      </c>
      <c r="C51" s="10">
        <v>1378.6843785311989</v>
      </c>
      <c r="D51" s="10">
        <v>5495.4465668846951</v>
      </c>
      <c r="E51" s="10">
        <v>3313.6282256192299</v>
      </c>
      <c r="F51" s="10">
        <v>2145.95775548644</v>
      </c>
    </row>
    <row r="52" spans="1:6">
      <c r="A52" s="3" t="s">
        <v>119</v>
      </c>
      <c r="B52" s="10" t="s">
        <v>179</v>
      </c>
      <c r="C52" s="10">
        <v>2888.6078562198991</v>
      </c>
      <c r="D52" s="10">
        <v>4363.2701433376451</v>
      </c>
      <c r="E52" s="10">
        <v>5079.2394548551902</v>
      </c>
      <c r="F52" s="10">
        <v>2746.1713130779299</v>
      </c>
    </row>
    <row r="53" spans="1:6">
      <c r="A53" s="3" t="s">
        <v>120</v>
      </c>
      <c r="B53" s="10">
        <v>1067.867273301466</v>
      </c>
      <c r="C53" s="10">
        <v>1791.3811787156901</v>
      </c>
      <c r="D53" s="10">
        <v>4674.3183137220803</v>
      </c>
      <c r="E53" s="10">
        <v>3015.48210398422</v>
      </c>
      <c r="F53" s="10">
        <v>2055.0522746648899</v>
      </c>
    </row>
    <row r="54" spans="1:6">
      <c r="A54" s="3" t="s">
        <v>121</v>
      </c>
      <c r="B54" s="10">
        <v>1386.438651760762</v>
      </c>
      <c r="C54" s="10">
        <v>1920.633590884722</v>
      </c>
      <c r="D54" s="10">
        <v>4058.9941490639899</v>
      </c>
      <c r="E54" s="10">
        <v>2825.52939910539</v>
      </c>
      <c r="F54" s="10">
        <v>2276.1598514577499</v>
      </c>
    </row>
    <row r="55" spans="1:6">
      <c r="A55" s="3" t="s">
        <v>122</v>
      </c>
      <c r="B55" s="10">
        <v>1128.8670537682569</v>
      </c>
      <c r="C55" s="10">
        <v>1368.527640518515</v>
      </c>
      <c r="D55" s="10">
        <v>5333.3262653575857</v>
      </c>
      <c r="E55" s="10">
        <v>3764.8952589088799</v>
      </c>
      <c r="F55" s="10">
        <v>2004.9800086770399</v>
      </c>
    </row>
    <row r="56" spans="1:6">
      <c r="A56" s="3" t="s">
        <v>123</v>
      </c>
      <c r="B56" s="10">
        <v>1142.845294734148</v>
      </c>
      <c r="C56" s="10">
        <v>2824.6069055738112</v>
      </c>
      <c r="D56" s="10">
        <v>4705.8360609035281</v>
      </c>
      <c r="E56" s="10">
        <v>3463.3037303186002</v>
      </c>
      <c r="F56" s="10">
        <v>2937.1095484924199</v>
      </c>
    </row>
    <row r="57" spans="1:6">
      <c r="A57" s="3" t="s">
        <v>124</v>
      </c>
      <c r="B57" s="10">
        <v>1198.1827142625159</v>
      </c>
      <c r="C57" s="10">
        <v>1564.958618269294</v>
      </c>
      <c r="D57" s="10">
        <v>5028.3191185124897</v>
      </c>
      <c r="E57" s="10">
        <v>3196.9646830961901</v>
      </c>
      <c r="F57" s="10">
        <v>2354.8718774917102</v>
      </c>
    </row>
    <row r="58" spans="1:6">
      <c r="A58" s="3" t="s">
        <v>125</v>
      </c>
      <c r="B58" s="10">
        <v>1479.525580902937</v>
      </c>
      <c r="C58" s="10">
        <v>4277.7225342653219</v>
      </c>
      <c r="D58" s="10">
        <v>5393.2331911047222</v>
      </c>
      <c r="E58" s="10">
        <v>3179.04237278659</v>
      </c>
      <c r="F58" s="10">
        <v>3666.9829080177101</v>
      </c>
    </row>
    <row r="59" spans="1:6">
      <c r="A59" s="3" t="s">
        <v>126</v>
      </c>
      <c r="B59" s="10">
        <v>1273.6733306515889</v>
      </c>
      <c r="C59" s="10">
        <v>1656.7555062181491</v>
      </c>
      <c r="D59" s="10">
        <v>4603.1743991833719</v>
      </c>
      <c r="E59" s="10">
        <v>2925.80567082476</v>
      </c>
      <c r="F59" s="10">
        <v>2194.0741930608501</v>
      </c>
    </row>
    <row r="60" spans="1:6">
      <c r="A60" s="3" t="s">
        <v>127</v>
      </c>
      <c r="B60" s="10">
        <v>1460.381393422143</v>
      </c>
      <c r="C60" s="10">
        <v>1553.066177206297</v>
      </c>
      <c r="D60" s="10">
        <v>3498.746134719147</v>
      </c>
      <c r="E60" s="10">
        <v>2047.32328580745</v>
      </c>
      <c r="F60" s="10">
        <v>2240.3661331206099</v>
      </c>
    </row>
    <row r="61" spans="1:6">
      <c r="A61" s="3" t="s">
        <v>128</v>
      </c>
      <c r="B61" s="10">
        <v>1562.41098439815</v>
      </c>
      <c r="C61" s="10">
        <v>2505.313641684716</v>
      </c>
      <c r="D61" s="10">
        <v>3818.7993966419981</v>
      </c>
      <c r="E61" s="10">
        <v>2514.0918985517101</v>
      </c>
      <c r="F61" s="10">
        <v>2531.9367867155302</v>
      </c>
    </row>
    <row r="62" spans="1:6">
      <c r="A62" s="3" t="s">
        <v>129</v>
      </c>
      <c r="B62" s="10">
        <v>1642.242336227004</v>
      </c>
      <c r="C62" s="10">
        <v>1899.1225987725491</v>
      </c>
      <c r="D62" s="10">
        <v>5432.459637854221</v>
      </c>
      <c r="E62" s="10">
        <v>3024.2613555876801</v>
      </c>
      <c r="F62" s="10">
        <v>2862.6194813637599</v>
      </c>
    </row>
    <row r="63" spans="1:6">
      <c r="A63" s="3" t="s">
        <v>130</v>
      </c>
      <c r="B63" s="10">
        <v>1490.2101305988549</v>
      </c>
      <c r="C63" s="10">
        <v>1961.870077833101</v>
      </c>
      <c r="D63" s="10">
        <v>4399.6594817876367</v>
      </c>
      <c r="E63" s="10">
        <v>2957.0559434187699</v>
      </c>
      <c r="F63" s="10">
        <v>2546.1271184734801</v>
      </c>
    </row>
    <row r="64" spans="1:6">
      <c r="A64" s="3" t="s">
        <v>131</v>
      </c>
      <c r="B64" s="10">
        <v>1049.652535219356</v>
      </c>
      <c r="C64" s="10">
        <v>1297.8412670196831</v>
      </c>
      <c r="D64" s="10">
        <v>4452.1639236000774</v>
      </c>
      <c r="E64" s="10">
        <v>2957.6953317854</v>
      </c>
      <c r="F64" s="10">
        <v>1715.8591153862601</v>
      </c>
    </row>
    <row r="65" spans="1:6">
      <c r="A65" s="3" t="s">
        <v>132</v>
      </c>
      <c r="B65" s="10">
        <v>1122.2070115101219</v>
      </c>
      <c r="C65" s="10">
        <v>2090.4508624274499</v>
      </c>
      <c r="D65" s="10">
        <v>4037.2387066519309</v>
      </c>
      <c r="E65" s="10">
        <v>2614.96729744614</v>
      </c>
      <c r="F65" s="10">
        <v>2369.2450661268799</v>
      </c>
    </row>
    <row r="66" spans="1:6">
      <c r="A66" s="3" t="s">
        <v>133</v>
      </c>
      <c r="B66" s="10">
        <v>1671.0076091873691</v>
      </c>
      <c r="C66" s="10">
        <v>1588.730660539082</v>
      </c>
      <c r="D66" s="10">
        <v>5267.7524554064457</v>
      </c>
      <c r="E66" s="10">
        <v>3004.73521125652</v>
      </c>
      <c r="F66" s="10">
        <v>2487.7176629068399</v>
      </c>
    </row>
    <row r="67" spans="1:6">
      <c r="A67" s="3" t="s">
        <v>134</v>
      </c>
      <c r="B67" s="10">
        <v>1325.4034350264731</v>
      </c>
      <c r="C67" s="10">
        <v>2286.5078490844749</v>
      </c>
      <c r="D67" s="10">
        <v>4514.4873380639283</v>
      </c>
      <c r="E67" s="10">
        <v>3073.7930933554599</v>
      </c>
      <c r="F67" s="10">
        <v>2725.5909404598501</v>
      </c>
    </row>
    <row r="68" spans="1:6">
      <c r="A68" s="3" t="s">
        <v>135</v>
      </c>
      <c r="B68" s="10">
        <v>1328.848584732674</v>
      </c>
      <c r="C68" s="10">
        <v>1735.6972306863161</v>
      </c>
      <c r="D68" s="10">
        <v>5399.8971996913151</v>
      </c>
      <c r="E68" s="10">
        <v>3319.52455353398</v>
      </c>
      <c r="F68" s="10">
        <v>2663.0130959660601</v>
      </c>
    </row>
    <row r="69" spans="1:6">
      <c r="A69" s="3" t="s">
        <v>136</v>
      </c>
      <c r="B69" s="10">
        <v>1001.061817454068</v>
      </c>
      <c r="C69" s="10">
        <v>2010.053781406494</v>
      </c>
      <c r="D69" s="10">
        <v>4833.3646528234522</v>
      </c>
      <c r="E69" s="10">
        <v>3200.27392907168</v>
      </c>
      <c r="F69" s="10">
        <v>2177.96909566876</v>
      </c>
    </row>
    <row r="70" spans="1:6">
      <c r="A70" s="3" t="s">
        <v>137</v>
      </c>
      <c r="B70" s="10">
        <v>1829.1576549693759</v>
      </c>
      <c r="C70" s="10">
        <v>2183.750780494378</v>
      </c>
      <c r="D70" s="10">
        <v>5431.4579071883536</v>
      </c>
      <c r="E70" s="10">
        <v>3386.27177947365</v>
      </c>
      <c r="F70" s="10">
        <v>3121.7446631192101</v>
      </c>
    </row>
    <row r="71" spans="1:6">
      <c r="A71" s="3" t="s">
        <v>138</v>
      </c>
      <c r="B71" s="10">
        <v>1376.0762455975751</v>
      </c>
      <c r="C71" s="10">
        <v>1290.671785750254</v>
      </c>
      <c r="D71" s="10">
        <v>4645.6843715548994</v>
      </c>
      <c r="E71" s="10">
        <v>3008.8908952331599</v>
      </c>
      <c r="F71" s="10">
        <v>2157.4852013892801</v>
      </c>
    </row>
    <row r="72" spans="1:6">
      <c r="A72" s="3" t="s">
        <v>139</v>
      </c>
      <c r="B72" s="10">
        <v>770.68040933967882</v>
      </c>
      <c r="C72" s="10">
        <v>2010.160106584477</v>
      </c>
      <c r="D72" s="10">
        <v>4420.6129155581311</v>
      </c>
      <c r="E72" s="10">
        <v>2964.0086353245001</v>
      </c>
      <c r="F72" s="10">
        <v>1616.8999369261901</v>
      </c>
    </row>
    <row r="73" spans="1:6">
      <c r="A73" s="3" t="s">
        <v>140</v>
      </c>
      <c r="B73" s="10" t="s">
        <v>179</v>
      </c>
      <c r="C73" s="10">
        <v>2549.3252895576829</v>
      </c>
      <c r="D73" s="10">
        <v>3841.5684651537531</v>
      </c>
      <c r="E73" s="10">
        <v>3028.8186088491102</v>
      </c>
      <c r="F73" s="10">
        <v>2867.44149511869</v>
      </c>
    </row>
    <row r="74" spans="1:6">
      <c r="A74" s="3" t="s">
        <v>141</v>
      </c>
      <c r="B74" s="10">
        <v>1619.643527177024</v>
      </c>
      <c r="C74" s="10">
        <v>1688.8589640033399</v>
      </c>
      <c r="D74" s="10">
        <v>4871.5589535263971</v>
      </c>
      <c r="E74" s="10">
        <v>4283.1981976162597</v>
      </c>
      <c r="F74" s="10">
        <v>2692.29432237435</v>
      </c>
    </row>
    <row r="75" spans="1:6">
      <c r="A75" s="3" t="s">
        <v>142</v>
      </c>
      <c r="B75" s="10">
        <v>1234.3565791145129</v>
      </c>
      <c r="C75" s="10">
        <v>1968.8594973144029</v>
      </c>
      <c r="D75" s="10">
        <v>5024.82927184241</v>
      </c>
      <c r="E75" s="10">
        <v>3651.4008105589501</v>
      </c>
      <c r="F75" s="10">
        <v>2437.3792111287498</v>
      </c>
    </row>
    <row r="76" spans="1:6">
      <c r="A76" s="3" t="s">
        <v>143</v>
      </c>
      <c r="B76" s="10">
        <v>1336.968380838555</v>
      </c>
      <c r="C76" s="10">
        <v>2068.294348726859</v>
      </c>
      <c r="D76" s="10">
        <v>5074.6997602292004</v>
      </c>
      <c r="E76" s="10">
        <v>4089.44167056583</v>
      </c>
      <c r="F76" s="10">
        <v>3002.2887988843599</v>
      </c>
    </row>
    <row r="77" spans="1:6">
      <c r="A77" s="3" t="s">
        <v>144</v>
      </c>
      <c r="B77" s="10">
        <v>1108.3360598918221</v>
      </c>
      <c r="C77" s="10">
        <v>2187.181218938551</v>
      </c>
      <c r="D77" s="10">
        <v>5167.3272659582426</v>
      </c>
      <c r="E77" s="10">
        <v>3315.6977206854699</v>
      </c>
      <c r="F77" s="10">
        <v>2280.4509182341799</v>
      </c>
    </row>
    <row r="78" spans="1:6">
      <c r="A78" s="3" t="s">
        <v>145</v>
      </c>
      <c r="B78" s="10">
        <v>1369.970248679108</v>
      </c>
      <c r="C78" s="10">
        <v>1850.633760091468</v>
      </c>
      <c r="D78" s="10">
        <v>5966.8206477480144</v>
      </c>
      <c r="E78" s="10">
        <v>3577.62324095861</v>
      </c>
      <c r="F78" s="10">
        <v>2529.5595898337101</v>
      </c>
    </row>
    <row r="79" spans="1:6">
      <c r="A79" s="3" t="s">
        <v>146</v>
      </c>
      <c r="B79" s="10">
        <v>1887.0176400026039</v>
      </c>
      <c r="C79" s="10">
        <v>2915.8861264755478</v>
      </c>
      <c r="D79" s="10">
        <v>4447.5178209619698</v>
      </c>
      <c r="E79" s="10">
        <v>2185.26507572645</v>
      </c>
      <c r="F79" s="10">
        <v>3071.2695844221398</v>
      </c>
    </row>
    <row r="80" spans="1:6">
      <c r="A80" s="3" t="s">
        <v>147</v>
      </c>
      <c r="B80" s="10">
        <v>1105.4103382013091</v>
      </c>
      <c r="C80" s="10">
        <v>1665.8629198410649</v>
      </c>
      <c r="D80" s="10">
        <v>4618.4049957796451</v>
      </c>
      <c r="E80" s="10">
        <v>3194.9123649295898</v>
      </c>
      <c r="F80" s="10">
        <v>2067.7237481851798</v>
      </c>
    </row>
    <row r="81" spans="1:6">
      <c r="A81" s="3" t="s">
        <v>148</v>
      </c>
      <c r="B81" s="10">
        <v>1450.729645325277</v>
      </c>
      <c r="C81" s="10">
        <v>1585.740699449442</v>
      </c>
      <c r="D81" s="10">
        <v>5787.4324283932719</v>
      </c>
      <c r="E81" s="10">
        <v>3315.66890494173</v>
      </c>
      <c r="F81" s="10">
        <v>2759.6830774621499</v>
      </c>
    </row>
    <row r="82" spans="1:6">
      <c r="A82" s="3" t="s">
        <v>149</v>
      </c>
      <c r="B82" s="10">
        <v>1773.6000161576719</v>
      </c>
      <c r="C82" s="10">
        <v>1328.241197680705</v>
      </c>
      <c r="D82" s="10">
        <v>6500.3142412472434</v>
      </c>
      <c r="E82" s="10">
        <v>3719.7838420882799</v>
      </c>
      <c r="F82" s="10">
        <v>2554.5239353772899</v>
      </c>
    </row>
    <row r="83" spans="1:6">
      <c r="A83" s="3" t="s">
        <v>150</v>
      </c>
      <c r="B83" s="10">
        <v>1270.517852117971</v>
      </c>
      <c r="C83" s="10">
        <v>1971.516231073786</v>
      </c>
      <c r="D83" s="10">
        <v>4717.2475074185313</v>
      </c>
      <c r="E83" s="10">
        <v>3399.6535383177202</v>
      </c>
      <c r="F83" s="10">
        <v>2348.8525062465501</v>
      </c>
    </row>
    <row r="84" spans="1:6">
      <c r="A84" s="3" t="s">
        <v>151</v>
      </c>
      <c r="B84" s="10">
        <v>1316.0337415134579</v>
      </c>
      <c r="C84" s="10">
        <v>2047.050716413492</v>
      </c>
      <c r="D84" s="10">
        <v>4953.0767604291232</v>
      </c>
      <c r="E84" s="10">
        <v>3446.6035060824902</v>
      </c>
      <c r="F84" s="10">
        <v>2430.5992375156302</v>
      </c>
    </row>
    <row r="85" spans="1:6">
      <c r="A85" s="3" t="s">
        <v>152</v>
      </c>
      <c r="B85" s="10">
        <v>1419.591412620415</v>
      </c>
      <c r="C85" s="10">
        <v>1781.4348912287139</v>
      </c>
      <c r="D85" s="10">
        <v>4390.0429299320112</v>
      </c>
      <c r="E85" s="10">
        <v>2900.4664067839499</v>
      </c>
      <c r="F85" s="10">
        <v>2420.7006993570899</v>
      </c>
    </row>
    <row r="86" spans="1:6">
      <c r="A86" s="3" t="s">
        <v>153</v>
      </c>
      <c r="B86" s="10">
        <v>1234.278335128125</v>
      </c>
      <c r="C86" s="10">
        <v>1560.329981700055</v>
      </c>
      <c r="D86" s="10">
        <v>5326.4555103178127</v>
      </c>
      <c r="E86" s="10">
        <v>3957.4856340767001</v>
      </c>
      <c r="F86" s="10">
        <v>2307.5518868044701</v>
      </c>
    </row>
    <row r="87" spans="1:6">
      <c r="A87" s="3" t="s">
        <v>154</v>
      </c>
      <c r="B87" s="10">
        <v>1463.312460796705</v>
      </c>
      <c r="C87" s="10">
        <v>1522.7033875919601</v>
      </c>
      <c r="D87" s="10">
        <v>4668.4285396735859</v>
      </c>
      <c r="E87" s="10">
        <v>2981.0433692185302</v>
      </c>
      <c r="F87" s="10">
        <v>2311.9863531446599</v>
      </c>
    </row>
    <row r="88" spans="1:6">
      <c r="A88" s="3" t="s">
        <v>155</v>
      </c>
      <c r="B88" s="10">
        <v>1372.3697263003151</v>
      </c>
      <c r="C88" s="10">
        <v>2354.6013658860979</v>
      </c>
      <c r="D88" s="10">
        <v>4815.8692022776577</v>
      </c>
      <c r="E88" s="10">
        <v>3099.74751036304</v>
      </c>
      <c r="F88" s="10">
        <v>2588.8532829268702</v>
      </c>
    </row>
    <row r="89" spans="1:6">
      <c r="A89" s="3" t="s">
        <v>156</v>
      </c>
      <c r="B89" s="10">
        <v>1464.7362344453161</v>
      </c>
      <c r="C89" s="10">
        <v>2734.810062521819</v>
      </c>
      <c r="D89" s="10">
        <v>5581.1419345688346</v>
      </c>
      <c r="E89" s="10">
        <v>3320.9128609568602</v>
      </c>
      <c r="F89" s="10">
        <v>2650.1235189429499</v>
      </c>
    </row>
    <row r="90" spans="1:6">
      <c r="A90" s="3" t="s">
        <v>157</v>
      </c>
      <c r="B90" s="10">
        <v>1221.1544049829661</v>
      </c>
      <c r="C90" s="10">
        <v>1920.0159166281901</v>
      </c>
      <c r="D90" s="10">
        <v>5126.3252969279629</v>
      </c>
      <c r="E90" s="10">
        <v>3252.85227964557</v>
      </c>
      <c r="F90" s="10">
        <v>2457.3553700304301</v>
      </c>
    </row>
    <row r="91" spans="1:6">
      <c r="A91" s="3" t="s">
        <v>158</v>
      </c>
      <c r="B91" s="10">
        <v>1550.4041586226781</v>
      </c>
      <c r="C91" s="10">
        <v>2487.7192716129998</v>
      </c>
      <c r="D91" s="10">
        <v>4699.4111310968083</v>
      </c>
      <c r="E91" s="10">
        <v>2632.3129043746198</v>
      </c>
      <c r="F91" s="10">
        <v>2673.0648655106602</v>
      </c>
    </row>
    <row r="92" spans="1:6">
      <c r="A92" s="3" t="s">
        <v>159</v>
      </c>
      <c r="B92" s="10">
        <v>1296.246574773189</v>
      </c>
      <c r="C92" s="10">
        <v>2280.021238155588</v>
      </c>
      <c r="D92" s="10">
        <v>3542.185886198296</v>
      </c>
      <c r="E92" s="10">
        <v>2470.9158862864901</v>
      </c>
      <c r="F92" s="10">
        <v>2400.9063579805902</v>
      </c>
    </row>
    <row r="93" spans="1:6">
      <c r="A93" s="3" t="s">
        <v>160</v>
      </c>
      <c r="B93" s="10" t="s">
        <v>179</v>
      </c>
      <c r="C93" s="10">
        <v>1059.5575428775001</v>
      </c>
      <c r="D93" s="10">
        <v>5477.1828753099762</v>
      </c>
      <c r="E93" s="10">
        <v>2799.70387425742</v>
      </c>
      <c r="F93" s="10">
        <v>2288.2556893515498</v>
      </c>
    </row>
    <row r="94" spans="1:6">
      <c r="A94" s="3" t="s">
        <v>161</v>
      </c>
      <c r="B94" s="10">
        <v>1045.466518348084</v>
      </c>
      <c r="C94" s="10">
        <v>1426.289912132866</v>
      </c>
      <c r="D94" s="10">
        <v>4467.1447120137746</v>
      </c>
      <c r="E94" s="10">
        <v>2734.8822846507701</v>
      </c>
      <c r="F94" s="10">
        <v>1707.01435009434</v>
      </c>
    </row>
    <row r="95" spans="1:6">
      <c r="A95" s="3" t="s">
        <v>162</v>
      </c>
      <c r="B95" s="10">
        <v>1118.111623251011</v>
      </c>
      <c r="C95" s="10">
        <v>1626.9916112316389</v>
      </c>
      <c r="D95" s="10">
        <v>5521.987243767313</v>
      </c>
      <c r="E95" s="10">
        <v>3347.8194056136599</v>
      </c>
      <c r="F95" s="10">
        <v>2418.7954612774902</v>
      </c>
    </row>
    <row r="96" spans="1:6">
      <c r="A96" s="3" t="s">
        <v>163</v>
      </c>
      <c r="B96" s="10">
        <v>873.33467925388663</v>
      </c>
      <c r="C96" s="10">
        <v>1279.7819036141509</v>
      </c>
      <c r="D96" s="10">
        <v>4225.170157817176</v>
      </c>
      <c r="E96" s="10">
        <v>2820.52737528432</v>
      </c>
      <c r="F96" s="10">
        <v>1485.7007041670599</v>
      </c>
    </row>
    <row r="97" spans="1:6">
      <c r="A97" s="3" t="s">
        <v>164</v>
      </c>
      <c r="B97" s="10">
        <v>1137.8769689189669</v>
      </c>
      <c r="C97" s="10">
        <v>2189.0321185278922</v>
      </c>
      <c r="D97" s="10">
        <v>5162.6179452430833</v>
      </c>
      <c r="E97" s="10">
        <v>3549.36126110035</v>
      </c>
      <c r="F97" s="10">
        <v>2710.5725502031801</v>
      </c>
    </row>
    <row r="98" spans="1:6">
      <c r="A98" s="3" t="s">
        <v>165</v>
      </c>
      <c r="B98" s="10" t="s">
        <v>179</v>
      </c>
      <c r="C98" s="10">
        <v>2328.1321269975801</v>
      </c>
      <c r="D98" s="10">
        <v>5247.9421765199304</v>
      </c>
      <c r="E98" s="10">
        <v>3233.6476930615299</v>
      </c>
      <c r="F98" s="10">
        <v>3124.09856830323</v>
      </c>
    </row>
    <row r="99" spans="1:6">
      <c r="A99" s="3" t="s">
        <v>166</v>
      </c>
      <c r="B99" s="10">
        <v>1120.871688787619</v>
      </c>
      <c r="C99" s="10">
        <v>2366.1796155144721</v>
      </c>
      <c r="D99" s="10">
        <v>4525.2438831674817</v>
      </c>
      <c r="E99" s="10">
        <v>2610.2149191428398</v>
      </c>
      <c r="F99" s="10">
        <v>2144.1494582507198</v>
      </c>
    </row>
    <row r="100" spans="1:6">
      <c r="A100" s="3" t="s">
        <v>167</v>
      </c>
      <c r="B100" s="10">
        <v>1390.2742419203089</v>
      </c>
      <c r="C100" s="10">
        <v>2207.2497951896898</v>
      </c>
      <c r="D100" s="10">
        <v>5421.2246672681631</v>
      </c>
      <c r="E100" s="10">
        <v>3791.1452779920101</v>
      </c>
      <c r="F100" s="10">
        <v>2709.84383348458</v>
      </c>
    </row>
    <row r="101" spans="1:6">
      <c r="A101" s="3" t="s">
        <v>168</v>
      </c>
      <c r="B101" s="10">
        <v>1360.452395311075</v>
      </c>
      <c r="C101" s="10">
        <v>2142.204703457423</v>
      </c>
      <c r="D101" s="10">
        <v>5101.2981272724664</v>
      </c>
      <c r="E101" s="10">
        <v>3265.5951946539899</v>
      </c>
      <c r="F101" s="10">
        <v>2674.8159443172299</v>
      </c>
    </row>
    <row r="102" spans="1:6">
      <c r="A102" s="3" t="s">
        <v>169</v>
      </c>
      <c r="B102" s="10">
        <v>1257.2708665895129</v>
      </c>
      <c r="C102" s="10">
        <v>2867.4925594628889</v>
      </c>
      <c r="D102" s="10">
        <v>4978.7002885757929</v>
      </c>
      <c r="E102" s="10">
        <v>3125.94536030578</v>
      </c>
      <c r="F102" s="10">
        <v>2803.96326647049</v>
      </c>
    </row>
    <row r="103" spans="1:6">
      <c r="A103" s="3" t="s">
        <v>170</v>
      </c>
      <c r="B103" s="10">
        <v>1356.970062047264</v>
      </c>
      <c r="C103" s="10">
        <v>1869.839501565295</v>
      </c>
      <c r="D103" s="10">
        <v>4996.5880332956431</v>
      </c>
      <c r="E103" s="10">
        <v>3097.8261770139002</v>
      </c>
      <c r="F103" s="10">
        <v>2305.43130610863</v>
      </c>
    </row>
    <row r="104" spans="1:6">
      <c r="A104" s="3" t="s">
        <v>171</v>
      </c>
      <c r="B104" s="10">
        <v>1140.6628460319901</v>
      </c>
      <c r="C104" s="10">
        <v>1667.823135696219</v>
      </c>
      <c r="D104" s="10">
        <v>3486.6412670267168</v>
      </c>
      <c r="E104" s="10">
        <v>1983.68725261391</v>
      </c>
      <c r="F104" s="10">
        <v>2071.6504859004999</v>
      </c>
    </row>
  </sheetData>
  <hyperlinks>
    <hyperlink ref="A2" location="'NC Public Tables_7.15.2020'!A1" display="Back to List of Public Tables"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2F00E-C8A0-7649-AD89-509925DC577F}">
  <dimension ref="A1:F104"/>
  <sheetViews>
    <sheetView workbookViewId="0">
      <selection activeCell="A2" sqref="A2"/>
    </sheetView>
  </sheetViews>
  <sheetFormatPr defaultColWidth="10.81640625" defaultRowHeight="14"/>
  <cols>
    <col min="1" max="1" width="12.1796875" style="46" bestFit="1" customWidth="1"/>
    <col min="2" max="2" width="26.81640625" style="46" bestFit="1" customWidth="1"/>
    <col min="3" max="3" width="17.36328125" style="46" customWidth="1"/>
    <col min="4" max="4" width="22.453125" style="46" bestFit="1" customWidth="1"/>
    <col min="5" max="5" width="18.1796875" style="46" bestFit="1" customWidth="1"/>
    <col min="6" max="6" width="15.81640625" style="46" customWidth="1"/>
    <col min="7" max="16384" width="10.81640625" style="46"/>
  </cols>
  <sheetData>
    <row r="1" spans="1:6">
      <c r="A1" s="45" t="str">
        <f>'NC Public Tables_7.15.2020'!A4&amp;". "&amp;'NC Public Tables_7.15.2020'!B4</f>
        <v>Table 4. Adjusted Inpatient Spending, by County</v>
      </c>
    </row>
    <row r="2" spans="1:6">
      <c r="A2" s="2" t="s">
        <v>230</v>
      </c>
    </row>
    <row r="4" spans="1:6">
      <c r="A4" s="46" t="s">
        <v>9</v>
      </c>
      <c r="B4" s="47" t="s">
        <v>71</v>
      </c>
      <c r="C4" s="47" t="s">
        <v>7</v>
      </c>
      <c r="D4" s="47" t="s">
        <v>180</v>
      </c>
      <c r="E4" s="47" t="s">
        <v>8</v>
      </c>
      <c r="F4" s="47" t="s">
        <v>225</v>
      </c>
    </row>
    <row r="5" spans="1:6">
      <c r="A5" s="46" t="s">
        <v>72</v>
      </c>
      <c r="B5" s="48">
        <v>1183.62438753223</v>
      </c>
      <c r="C5" s="48">
        <v>1839.4276672123899</v>
      </c>
      <c r="D5" s="48">
        <v>4915.2214899999999</v>
      </c>
      <c r="E5" s="48">
        <v>3232.94634266821</v>
      </c>
      <c r="F5" s="48">
        <v>2084.4922955689199</v>
      </c>
    </row>
    <row r="6" spans="1:6">
      <c r="A6" s="46" t="s">
        <v>73</v>
      </c>
      <c r="B6" s="48">
        <v>1073.2278353340901</v>
      </c>
      <c r="C6" s="48">
        <v>1846.5582619924901</v>
      </c>
      <c r="D6" s="48">
        <v>4356.7598900000003</v>
      </c>
      <c r="E6" s="48">
        <v>2655.62563109751</v>
      </c>
      <c r="F6" s="48">
        <v>2076.20978149038</v>
      </c>
    </row>
    <row r="7" spans="1:6">
      <c r="A7" s="46" t="s">
        <v>74</v>
      </c>
      <c r="B7" s="48">
        <v>1083.80574648676</v>
      </c>
      <c r="C7" s="48">
        <v>1931.89499560492</v>
      </c>
      <c r="D7" s="48">
        <v>4506.2752979999996</v>
      </c>
      <c r="E7" s="48">
        <v>2571.5328447687202</v>
      </c>
      <c r="F7" s="48">
        <v>2479.37371745976</v>
      </c>
    </row>
    <row r="8" spans="1:6">
      <c r="A8" s="46" t="s">
        <v>75</v>
      </c>
      <c r="B8" s="48">
        <v>1629.72401007239</v>
      </c>
      <c r="C8" s="48">
        <v>1880.0272654748901</v>
      </c>
      <c r="D8" s="48">
        <v>5161.0075960000004</v>
      </c>
      <c r="E8" s="48">
        <v>3538.1251617082098</v>
      </c>
      <c r="F8" s="48">
        <v>2715.4103264686401</v>
      </c>
    </row>
    <row r="9" spans="1:6">
      <c r="A9" s="46" t="s">
        <v>76</v>
      </c>
      <c r="B9" s="48">
        <v>1325.5806845376601</v>
      </c>
      <c r="C9" s="48">
        <v>1264.65110796708</v>
      </c>
      <c r="D9" s="48">
        <v>4191.5535449999998</v>
      </c>
      <c r="E9" s="48">
        <v>2718.8426496234001</v>
      </c>
      <c r="F9" s="48">
        <v>2202.5134225963502</v>
      </c>
    </row>
    <row r="10" spans="1:6">
      <c r="A10" s="46" t="s">
        <v>77</v>
      </c>
      <c r="B10" s="48">
        <v>1075.1527875244301</v>
      </c>
      <c r="C10" s="48">
        <v>1422.80712033697</v>
      </c>
      <c r="D10" s="48">
        <v>4292.4126530000003</v>
      </c>
      <c r="E10" s="48">
        <v>2725.9906331614302</v>
      </c>
      <c r="F10" s="48">
        <v>2260.9061164070499</v>
      </c>
    </row>
    <row r="11" spans="1:6">
      <c r="A11" s="46" t="s">
        <v>78</v>
      </c>
      <c r="B11" s="48">
        <v>1451.9604036731801</v>
      </c>
      <c r="C11" s="48">
        <v>1912.98976431957</v>
      </c>
      <c r="D11" s="48">
        <v>4522.6624849999998</v>
      </c>
      <c r="E11" s="48">
        <v>2992.19747288608</v>
      </c>
      <c r="F11" s="48">
        <v>2596.60558238967</v>
      </c>
    </row>
    <row r="12" spans="1:6">
      <c r="A12" s="46" t="s">
        <v>79</v>
      </c>
      <c r="B12" s="48">
        <v>1791.8912519252599</v>
      </c>
      <c r="C12" s="48">
        <v>1520.73576111993</v>
      </c>
      <c r="D12" s="48">
        <v>5256.4099210000004</v>
      </c>
      <c r="E12" s="48">
        <v>4923.3710836939799</v>
      </c>
      <c r="F12" s="48">
        <v>2931.7443320723701</v>
      </c>
    </row>
    <row r="13" spans="1:6">
      <c r="A13" s="46" t="s">
        <v>80</v>
      </c>
      <c r="B13" s="48">
        <v>1514.0571863662401</v>
      </c>
      <c r="C13" s="48">
        <v>1571.4717878092199</v>
      </c>
      <c r="D13" s="48">
        <v>5915.6416120000004</v>
      </c>
      <c r="E13" s="48">
        <v>3772.7580544828102</v>
      </c>
      <c r="F13" s="48">
        <v>2724.4421049613902</v>
      </c>
    </row>
    <row r="14" spans="1:6">
      <c r="A14" s="46" t="s">
        <v>81</v>
      </c>
      <c r="B14" s="48">
        <v>1311.6024584617601</v>
      </c>
      <c r="C14" s="48">
        <v>1948.92772022953</v>
      </c>
      <c r="D14" s="48">
        <v>4202.7901609999999</v>
      </c>
      <c r="E14" s="48">
        <v>2848.9290757639901</v>
      </c>
      <c r="F14" s="48">
        <v>2577.7516249151299</v>
      </c>
    </row>
    <row r="15" spans="1:6">
      <c r="A15" s="46" t="s">
        <v>82</v>
      </c>
      <c r="B15" s="48">
        <v>1125.2264784888</v>
      </c>
      <c r="C15" s="48">
        <v>2279.5149188748401</v>
      </c>
      <c r="D15" s="48">
        <v>3816.5548410000001</v>
      </c>
      <c r="E15" s="48">
        <v>2744.6734538022502</v>
      </c>
      <c r="F15" s="48">
        <v>2207.2010839837699</v>
      </c>
    </row>
    <row r="16" spans="1:6">
      <c r="A16" s="46" t="s">
        <v>83</v>
      </c>
      <c r="B16" s="48">
        <v>1371.15864481945</v>
      </c>
      <c r="C16" s="48">
        <v>2462.7033025897199</v>
      </c>
      <c r="D16" s="48">
        <v>4336.8841579999998</v>
      </c>
      <c r="E16" s="48">
        <v>3066.8149668773399</v>
      </c>
      <c r="F16" s="48">
        <v>2452.8668086542598</v>
      </c>
    </row>
    <row r="17" spans="1:6">
      <c r="A17" s="46" t="s">
        <v>84</v>
      </c>
      <c r="B17" s="48">
        <v>1240.61126757227</v>
      </c>
      <c r="C17" s="48">
        <v>1800.1806526938201</v>
      </c>
      <c r="D17" s="48">
        <v>5226.9146119999996</v>
      </c>
      <c r="E17" s="48">
        <v>3198.8027972959599</v>
      </c>
      <c r="F17" s="48">
        <v>2191.5952926771502</v>
      </c>
    </row>
    <row r="18" spans="1:6">
      <c r="A18" s="46" t="s">
        <v>85</v>
      </c>
      <c r="B18" s="48">
        <v>1100.3318414212199</v>
      </c>
      <c r="C18" s="48">
        <v>1597.9170900879201</v>
      </c>
      <c r="D18" s="48">
        <v>4832.1738139999998</v>
      </c>
      <c r="E18" s="48">
        <v>3179.5272929695302</v>
      </c>
      <c r="F18" s="48">
        <v>2166.7780667299398</v>
      </c>
    </row>
    <row r="19" spans="1:6">
      <c r="A19" s="46" t="s">
        <v>86</v>
      </c>
      <c r="B19" s="48">
        <v>1279.9506044064501</v>
      </c>
      <c r="C19" s="48">
        <v>893.90439576631798</v>
      </c>
      <c r="D19" s="48">
        <v>4613.2476059999999</v>
      </c>
      <c r="E19" s="48">
        <v>3847.6234383730698</v>
      </c>
      <c r="F19" s="48">
        <v>2332.3448359895501</v>
      </c>
    </row>
    <row r="20" spans="1:6">
      <c r="A20" s="46" t="s">
        <v>87</v>
      </c>
      <c r="B20" s="48">
        <v>1276.3190678251001</v>
      </c>
      <c r="C20" s="48">
        <v>1781.6162315178501</v>
      </c>
      <c r="D20" s="48">
        <v>4753.5816940000004</v>
      </c>
      <c r="E20" s="48">
        <v>4412.5056748176003</v>
      </c>
      <c r="F20" s="48">
        <v>2629.5572175009902</v>
      </c>
    </row>
    <row r="21" spans="1:6">
      <c r="A21" s="46" t="s">
        <v>88</v>
      </c>
      <c r="B21" s="48">
        <v>1217.8999266977701</v>
      </c>
      <c r="C21" s="48">
        <v>1685.9795236986499</v>
      </c>
      <c r="D21" s="48">
        <v>5392.2788300000002</v>
      </c>
      <c r="E21" s="48">
        <v>3638.8075321794299</v>
      </c>
      <c r="F21" s="48">
        <v>2458.33675371033</v>
      </c>
    </row>
    <row r="22" spans="1:6">
      <c r="A22" s="46" t="s">
        <v>89</v>
      </c>
      <c r="B22" s="48">
        <v>1044.58674449301</v>
      </c>
      <c r="C22" s="48">
        <v>1663.4148828022801</v>
      </c>
      <c r="D22" s="48">
        <v>4388.0464670000001</v>
      </c>
      <c r="E22" s="48">
        <v>2860.7875472770602</v>
      </c>
      <c r="F22" s="48">
        <v>2040.6820067579799</v>
      </c>
    </row>
    <row r="23" spans="1:6">
      <c r="A23" s="46" t="s">
        <v>90</v>
      </c>
      <c r="B23" s="48">
        <v>1060.1678660800201</v>
      </c>
      <c r="C23" s="48">
        <v>2603.8486571646399</v>
      </c>
      <c r="D23" s="48">
        <v>4522.669382</v>
      </c>
      <c r="E23" s="48">
        <v>3168.71986780609</v>
      </c>
      <c r="F23" s="48">
        <v>2107.1831812750602</v>
      </c>
    </row>
    <row r="24" spans="1:6">
      <c r="A24" s="46" t="s">
        <v>91</v>
      </c>
      <c r="B24" s="48">
        <v>1368.0655480243399</v>
      </c>
      <c r="C24" s="48">
        <v>1355.59104254974</v>
      </c>
      <c r="D24" s="48">
        <v>3561.5409709999999</v>
      </c>
      <c r="E24" s="48">
        <v>2626.1697343531901</v>
      </c>
      <c r="F24" s="48">
        <v>2205.1878914809299</v>
      </c>
    </row>
    <row r="25" spans="1:6">
      <c r="A25" s="46" t="s">
        <v>92</v>
      </c>
      <c r="B25" s="48">
        <v>1885.79298005695</v>
      </c>
      <c r="C25" s="48">
        <v>2378.1134090057599</v>
      </c>
      <c r="D25" s="48">
        <v>5297.3614779999998</v>
      </c>
      <c r="E25" s="48">
        <v>2564.9451554949501</v>
      </c>
      <c r="F25" s="48">
        <v>3104.0998627625299</v>
      </c>
    </row>
    <row r="26" spans="1:6">
      <c r="A26" s="46" t="s">
        <v>93</v>
      </c>
      <c r="B26" s="48">
        <v>1483.2547475899801</v>
      </c>
      <c r="C26" s="48">
        <v>1700.5955274042101</v>
      </c>
      <c r="D26" s="48">
        <v>3420.0527080000002</v>
      </c>
      <c r="E26" s="48">
        <v>2679.1536570389999</v>
      </c>
      <c r="F26" s="48">
        <v>2336.6777520170999</v>
      </c>
    </row>
    <row r="27" spans="1:6">
      <c r="A27" s="46" t="s">
        <v>94</v>
      </c>
      <c r="B27" s="48">
        <v>1236.3804591246301</v>
      </c>
      <c r="C27" s="48">
        <v>1532.41773802698</v>
      </c>
      <c r="D27" s="48">
        <v>4730.9468550000001</v>
      </c>
      <c r="E27" s="48">
        <v>2910.8942016699398</v>
      </c>
      <c r="F27" s="48">
        <v>2351.3595016222598</v>
      </c>
    </row>
    <row r="28" spans="1:6">
      <c r="A28" s="46" t="s">
        <v>95</v>
      </c>
      <c r="B28" s="48">
        <v>1557.03918185048</v>
      </c>
      <c r="C28" s="48">
        <v>1288.5601958692901</v>
      </c>
      <c r="D28" s="48">
        <v>5502.7240890000003</v>
      </c>
      <c r="E28" s="48">
        <v>3662.6869098849502</v>
      </c>
      <c r="F28" s="48">
        <v>2582.8660304740201</v>
      </c>
    </row>
    <row r="29" spans="1:6">
      <c r="A29" s="46" t="s">
        <v>96</v>
      </c>
      <c r="B29" s="48">
        <v>1432.05707632179</v>
      </c>
      <c r="C29" s="48">
        <v>1926.7942902954801</v>
      </c>
      <c r="D29" s="48">
        <v>4387.9597210000002</v>
      </c>
      <c r="E29" s="48">
        <v>3197.3070808634002</v>
      </c>
      <c r="F29" s="48">
        <v>2659.2030906339601</v>
      </c>
    </row>
    <row r="30" spans="1:6">
      <c r="A30" s="46" t="s">
        <v>97</v>
      </c>
      <c r="B30" s="48">
        <v>1204.6185324020501</v>
      </c>
      <c r="C30" s="48">
        <v>1548.4577756143401</v>
      </c>
      <c r="D30" s="48">
        <v>5313.7013209999996</v>
      </c>
      <c r="E30" s="48">
        <v>3751.1732816286799</v>
      </c>
      <c r="F30" s="48">
        <v>2379.00351216747</v>
      </c>
    </row>
    <row r="31" spans="1:6">
      <c r="A31" s="46" t="s">
        <v>98</v>
      </c>
      <c r="B31" s="48">
        <v>1675.5701560959601</v>
      </c>
      <c r="C31" s="48">
        <v>2058.6547318093199</v>
      </c>
      <c r="D31" s="48">
        <v>4634.7399850000002</v>
      </c>
      <c r="E31" s="48">
        <v>4546.5320207770401</v>
      </c>
      <c r="F31" s="48">
        <v>2859.3877342808501</v>
      </c>
    </row>
    <row r="32" spans="1:6">
      <c r="A32" s="46" t="s">
        <v>99</v>
      </c>
      <c r="B32" s="48">
        <v>1641.4087998605401</v>
      </c>
      <c r="C32" s="48">
        <v>1778.1057093014899</v>
      </c>
      <c r="D32" s="48">
        <v>3688.9497580000002</v>
      </c>
      <c r="E32" s="48">
        <v>2899.8695747172201</v>
      </c>
      <c r="F32" s="48">
        <v>2285.63049032246</v>
      </c>
    </row>
    <row r="33" spans="1:6">
      <c r="A33" s="46" t="s">
        <v>100</v>
      </c>
      <c r="B33" s="48">
        <v>1274.3715112572099</v>
      </c>
      <c r="C33" s="48">
        <v>1865.6597965522701</v>
      </c>
      <c r="D33" s="48">
        <v>4752.9742079999996</v>
      </c>
      <c r="E33" s="48">
        <v>3381.8320919665398</v>
      </c>
      <c r="F33" s="48">
        <v>2191.5670794772</v>
      </c>
    </row>
    <row r="34" spans="1:6">
      <c r="A34" s="46" t="s">
        <v>101</v>
      </c>
      <c r="B34" s="48">
        <v>1312.1823451001201</v>
      </c>
      <c r="C34" s="48">
        <v>1849.5563868142699</v>
      </c>
      <c r="D34" s="48">
        <v>4960.8054700000002</v>
      </c>
      <c r="E34" s="48">
        <v>3239.2196482730901</v>
      </c>
      <c r="F34" s="48">
        <v>2314.0527397281598</v>
      </c>
    </row>
    <row r="35" spans="1:6">
      <c r="A35" s="46" t="s">
        <v>102</v>
      </c>
      <c r="B35" s="48">
        <v>1334.3027360789499</v>
      </c>
      <c r="C35" s="48">
        <v>1546.3202060357801</v>
      </c>
      <c r="D35" s="48">
        <v>5322.2579169999999</v>
      </c>
      <c r="E35" s="48">
        <v>3474.4244251453902</v>
      </c>
      <c r="F35" s="48">
        <v>2339.8487257654101</v>
      </c>
    </row>
    <row r="36" spans="1:6">
      <c r="A36" s="46" t="s">
        <v>103</v>
      </c>
      <c r="B36" s="48">
        <v>883.84764811654395</v>
      </c>
      <c r="C36" s="48">
        <v>1977.47609860989</v>
      </c>
      <c r="D36" s="48">
        <v>5720.5581609999999</v>
      </c>
      <c r="E36" s="48">
        <v>4294.44958654518</v>
      </c>
      <c r="F36" s="48">
        <v>1974.11038896948</v>
      </c>
    </row>
    <row r="37" spans="1:6">
      <c r="A37" s="46" t="s">
        <v>104</v>
      </c>
      <c r="B37" s="48">
        <v>1852.4219221221499</v>
      </c>
      <c r="C37" s="48">
        <v>1569.37453152027</v>
      </c>
      <c r="D37" s="48">
        <v>6030.5171110000001</v>
      </c>
      <c r="E37" s="48">
        <v>3659.0367033525399</v>
      </c>
      <c r="F37" s="48">
        <v>2640.28109922972</v>
      </c>
    </row>
    <row r="38" spans="1:6">
      <c r="A38" s="46" t="s">
        <v>105</v>
      </c>
      <c r="B38" s="48">
        <v>1170.8644588530001</v>
      </c>
      <c r="C38" s="48">
        <v>1708.9506490098199</v>
      </c>
      <c r="D38" s="48">
        <v>5036.9036779999997</v>
      </c>
      <c r="E38" s="48">
        <v>3355.6870648200902</v>
      </c>
      <c r="F38" s="48">
        <v>2129.88685631714</v>
      </c>
    </row>
    <row r="39" spans="1:6">
      <c r="A39" s="46" t="s">
        <v>106</v>
      </c>
      <c r="B39" s="48">
        <v>1166.6523784928099</v>
      </c>
      <c r="C39" s="48">
        <v>1574.9750757819399</v>
      </c>
      <c r="D39" s="48">
        <v>4975.7619109999996</v>
      </c>
      <c r="E39" s="48">
        <v>3071.2854828871</v>
      </c>
      <c r="F39" s="48">
        <v>2073.47280921434</v>
      </c>
    </row>
    <row r="40" spans="1:6">
      <c r="A40" s="46" t="s">
        <v>107</v>
      </c>
      <c r="B40" s="48">
        <v>1349.5374216868499</v>
      </c>
      <c r="C40" s="48">
        <v>1554.9018423171101</v>
      </c>
      <c r="D40" s="48">
        <v>5246.7710820000002</v>
      </c>
      <c r="E40" s="48">
        <v>3394.5508001284302</v>
      </c>
      <c r="F40" s="48">
        <v>2342.88092277125</v>
      </c>
    </row>
    <row r="41" spans="1:6">
      <c r="A41" s="46" t="s">
        <v>108</v>
      </c>
      <c r="B41" s="48">
        <v>1881.4101497213301</v>
      </c>
      <c r="C41" s="48">
        <v>2056.3996375782399</v>
      </c>
      <c r="D41" s="48">
        <v>5661.4473889999999</v>
      </c>
      <c r="E41" s="48">
        <v>3773.4339881426399</v>
      </c>
      <c r="F41" s="48">
        <v>3246.0143628273499</v>
      </c>
    </row>
    <row r="42" spans="1:6">
      <c r="A42" s="46" t="s">
        <v>109</v>
      </c>
      <c r="B42" s="48" t="s">
        <v>179</v>
      </c>
      <c r="C42" s="48">
        <v>1946.4640015702701</v>
      </c>
      <c r="D42" s="48">
        <v>4513.4258650000002</v>
      </c>
      <c r="E42" s="48">
        <v>3331.1671265387499</v>
      </c>
      <c r="F42" s="48">
        <v>2515.75352985568</v>
      </c>
    </row>
    <row r="43" spans="1:6">
      <c r="A43" s="46" t="s">
        <v>110</v>
      </c>
      <c r="B43" s="48">
        <v>1220.5346688894399</v>
      </c>
      <c r="C43" s="48">
        <v>5422.9544538384498</v>
      </c>
      <c r="D43" s="48">
        <v>4903.2925839999998</v>
      </c>
      <c r="E43" s="48">
        <v>3430.7618015504199</v>
      </c>
      <c r="F43" s="48">
        <v>3249.0812503491802</v>
      </c>
    </row>
    <row r="44" spans="1:6">
      <c r="A44" s="46" t="s">
        <v>111</v>
      </c>
      <c r="B44" s="48">
        <v>1197.1937424478101</v>
      </c>
      <c r="C44" s="48">
        <v>1836.94615958589</v>
      </c>
      <c r="D44" s="48">
        <v>5621.9109310000003</v>
      </c>
      <c r="E44" s="48">
        <v>4200.5988239261096</v>
      </c>
      <c r="F44" s="48">
        <v>2474.6163704577102</v>
      </c>
    </row>
    <row r="45" spans="1:6">
      <c r="A45" s="46" t="s">
        <v>112</v>
      </c>
      <c r="B45" s="48">
        <v>1074.07115534949</v>
      </c>
      <c r="C45" s="48">
        <v>1632.2158734833999</v>
      </c>
      <c r="D45" s="48">
        <v>4538.9460790000003</v>
      </c>
      <c r="E45" s="48">
        <v>3038.2378395881001</v>
      </c>
      <c r="F45" s="48">
        <v>1896.21130979445</v>
      </c>
    </row>
    <row r="46" spans="1:6">
      <c r="A46" s="46" t="s">
        <v>113</v>
      </c>
      <c r="B46" s="48">
        <v>1330.3578514358601</v>
      </c>
      <c r="C46" s="48">
        <v>1474.9820849054099</v>
      </c>
      <c r="D46" s="48">
        <v>5609.3278739999996</v>
      </c>
      <c r="E46" s="48">
        <v>3861.1489594408999</v>
      </c>
      <c r="F46" s="48">
        <v>2735.0427136518501</v>
      </c>
    </row>
    <row r="47" spans="1:6">
      <c r="A47" s="46" t="s">
        <v>114</v>
      </c>
      <c r="B47" s="48">
        <v>1228.67306326228</v>
      </c>
      <c r="C47" s="48">
        <v>1358.74955557868</v>
      </c>
      <c r="D47" s="48">
        <v>5754.6446699999997</v>
      </c>
      <c r="E47" s="48">
        <v>3729.3635329724898</v>
      </c>
      <c r="F47" s="48">
        <v>2225.1593512736999</v>
      </c>
    </row>
    <row r="48" spans="1:6">
      <c r="A48" s="46" t="s">
        <v>115</v>
      </c>
      <c r="B48" s="48">
        <v>1163.5974325289301</v>
      </c>
      <c r="C48" s="48">
        <v>1809.5072108683501</v>
      </c>
      <c r="D48" s="48">
        <v>4207.5071520000001</v>
      </c>
      <c r="E48" s="48">
        <v>2901.5255419186601</v>
      </c>
      <c r="F48" s="48">
        <v>2364.43030630265</v>
      </c>
    </row>
    <row r="49" spans="1:6">
      <c r="A49" s="46" t="s">
        <v>116</v>
      </c>
      <c r="B49" s="48">
        <v>1155.54688565995</v>
      </c>
      <c r="C49" s="48">
        <v>2309.6930138695302</v>
      </c>
      <c r="D49" s="48">
        <v>3875.7270210000001</v>
      </c>
      <c r="E49" s="48">
        <v>2482.0427986425898</v>
      </c>
      <c r="F49" s="48">
        <v>2402.9449436966802</v>
      </c>
    </row>
    <row r="50" spans="1:6">
      <c r="A50" s="46" t="s">
        <v>117</v>
      </c>
      <c r="B50" s="48">
        <v>2069.1364489613302</v>
      </c>
      <c r="C50" s="48">
        <v>1417.5313274907401</v>
      </c>
      <c r="D50" s="48">
        <v>5427.1782249999997</v>
      </c>
      <c r="E50" s="48">
        <v>3878.82425121396</v>
      </c>
      <c r="F50" s="48">
        <v>2784.1364569952402</v>
      </c>
    </row>
    <row r="51" spans="1:6">
      <c r="A51" s="46" t="s">
        <v>118</v>
      </c>
      <c r="B51" s="48">
        <v>1415.7393004356099</v>
      </c>
      <c r="C51" s="48">
        <v>1540.06030458185</v>
      </c>
      <c r="D51" s="48">
        <v>5723.3547250000001</v>
      </c>
      <c r="E51" s="48">
        <v>3346.2601025363801</v>
      </c>
      <c r="F51" s="48">
        <v>2238.3806903654499</v>
      </c>
    </row>
    <row r="52" spans="1:6">
      <c r="A52" s="46" t="s">
        <v>119</v>
      </c>
      <c r="B52" s="48" t="s">
        <v>179</v>
      </c>
      <c r="C52" s="48">
        <v>1885.2427282075</v>
      </c>
      <c r="D52" s="48">
        <v>4464.9798529999998</v>
      </c>
      <c r="E52" s="48">
        <v>6756.3365506093196</v>
      </c>
      <c r="F52" s="48">
        <v>2367.7234584796702</v>
      </c>
    </row>
    <row r="53" spans="1:6">
      <c r="A53" s="46" t="s">
        <v>120</v>
      </c>
      <c r="B53" s="48">
        <v>1093.7711958918701</v>
      </c>
      <c r="C53" s="48">
        <v>1934.3106884477099</v>
      </c>
      <c r="D53" s="48">
        <v>4644.2792159999999</v>
      </c>
      <c r="E53" s="48">
        <v>3047.4693060322702</v>
      </c>
      <c r="F53" s="48">
        <v>2100.5113894770502</v>
      </c>
    </row>
    <row r="54" spans="1:6">
      <c r="A54" s="46" t="s">
        <v>121</v>
      </c>
      <c r="B54" s="48">
        <v>1318.89395491512</v>
      </c>
      <c r="C54" s="48">
        <v>1680.7181402723299</v>
      </c>
      <c r="D54" s="48">
        <v>4169.4576429999997</v>
      </c>
      <c r="E54" s="48">
        <v>2938.2950480058198</v>
      </c>
      <c r="F54" s="48">
        <v>2215.9214878048401</v>
      </c>
    </row>
    <row r="55" spans="1:6">
      <c r="A55" s="46" t="s">
        <v>122</v>
      </c>
      <c r="B55" s="48">
        <v>1184.9798412954899</v>
      </c>
      <c r="C55" s="48">
        <v>1468.8775526598799</v>
      </c>
      <c r="D55" s="48">
        <v>5467.8341620000001</v>
      </c>
      <c r="E55" s="48">
        <v>3827.7030870344602</v>
      </c>
      <c r="F55" s="48">
        <v>2086.9204890952201</v>
      </c>
    </row>
    <row r="56" spans="1:6">
      <c r="A56" s="46" t="s">
        <v>123</v>
      </c>
      <c r="B56" s="48">
        <v>998.58251271155996</v>
      </c>
      <c r="C56" s="48">
        <v>1944.49110849462</v>
      </c>
      <c r="D56" s="48">
        <v>4756.2703780000002</v>
      </c>
      <c r="E56" s="48">
        <v>3531.4239322528301</v>
      </c>
      <c r="F56" s="48">
        <v>2693.68107356565</v>
      </c>
    </row>
    <row r="57" spans="1:6">
      <c r="A57" s="46" t="s">
        <v>124</v>
      </c>
      <c r="B57" s="48">
        <v>1180.43729102765</v>
      </c>
      <c r="C57" s="48">
        <v>1789.2817982249401</v>
      </c>
      <c r="D57" s="48">
        <v>5034.5259239999996</v>
      </c>
      <c r="E57" s="48">
        <v>3242.5462092914399</v>
      </c>
      <c r="F57" s="48">
        <v>2434.1623727850802</v>
      </c>
    </row>
    <row r="58" spans="1:6">
      <c r="A58" s="46" t="s">
        <v>125</v>
      </c>
      <c r="B58" s="48">
        <v>1329.9795642290801</v>
      </c>
      <c r="C58" s="48">
        <v>3420.2403525294599</v>
      </c>
      <c r="D58" s="48">
        <v>5372.857336</v>
      </c>
      <c r="E58" s="48">
        <v>3236.3419670815902</v>
      </c>
      <c r="F58" s="48">
        <v>3298.5762282252599</v>
      </c>
    </row>
    <row r="59" spans="1:6">
      <c r="A59" s="46" t="s">
        <v>126</v>
      </c>
      <c r="B59" s="48">
        <v>1259.8909332936801</v>
      </c>
      <c r="C59" s="48">
        <v>1592.10057704974</v>
      </c>
      <c r="D59" s="48">
        <v>4648.832249</v>
      </c>
      <c r="E59" s="48">
        <v>3032.3731296649798</v>
      </c>
      <c r="F59" s="48">
        <v>2188.6646051141402</v>
      </c>
    </row>
    <row r="60" spans="1:6">
      <c r="A60" s="46" t="s">
        <v>127</v>
      </c>
      <c r="B60" s="48">
        <v>1254.87750323153</v>
      </c>
      <c r="C60" s="48">
        <v>1350.2216547717301</v>
      </c>
      <c r="D60" s="48">
        <v>3458.2392629999999</v>
      </c>
      <c r="E60" s="48">
        <v>2065.4762965871901</v>
      </c>
      <c r="F60" s="48">
        <v>2107.44515768459</v>
      </c>
    </row>
    <row r="61" spans="1:6">
      <c r="A61" s="46" t="s">
        <v>128</v>
      </c>
      <c r="B61" s="48">
        <v>1415.1350403506599</v>
      </c>
      <c r="C61" s="48">
        <v>1669.6679731387101</v>
      </c>
      <c r="D61" s="48">
        <v>3890.1673040000001</v>
      </c>
      <c r="E61" s="48">
        <v>2616.2683610676399</v>
      </c>
      <c r="F61" s="48">
        <v>2232.2649140808098</v>
      </c>
    </row>
    <row r="62" spans="1:6">
      <c r="A62" s="46" t="s">
        <v>129</v>
      </c>
      <c r="B62" s="48">
        <v>1501.1472722240901</v>
      </c>
      <c r="C62" s="48">
        <v>1479.7905545553101</v>
      </c>
      <c r="D62" s="48">
        <v>5446.3543570000002</v>
      </c>
      <c r="E62" s="48">
        <v>3084.98976019375</v>
      </c>
      <c r="F62" s="48">
        <v>2676.2879938689598</v>
      </c>
    </row>
    <row r="63" spans="1:6">
      <c r="A63" s="46" t="s">
        <v>130</v>
      </c>
      <c r="B63" s="48">
        <v>1354.1218652775401</v>
      </c>
      <c r="C63" s="48">
        <v>1733.80406565152</v>
      </c>
      <c r="D63" s="48">
        <v>4439.5162120000005</v>
      </c>
      <c r="E63" s="48">
        <v>2973.2167009814898</v>
      </c>
      <c r="F63" s="48">
        <v>2436.8753473254401</v>
      </c>
    </row>
    <row r="64" spans="1:6">
      <c r="A64" s="46" t="s">
        <v>131</v>
      </c>
      <c r="B64" s="48">
        <v>1106.1294302307399</v>
      </c>
      <c r="C64" s="48">
        <v>1530.75168259365</v>
      </c>
      <c r="D64" s="48">
        <v>4448.0855659999997</v>
      </c>
      <c r="E64" s="48">
        <v>3015.6578996655198</v>
      </c>
      <c r="F64" s="48">
        <v>1818.5455122839601</v>
      </c>
    </row>
    <row r="65" spans="1:6">
      <c r="A65" s="46" t="s">
        <v>132</v>
      </c>
      <c r="B65" s="48">
        <v>1001.78461160533</v>
      </c>
      <c r="C65" s="48">
        <v>1361.0080609572699</v>
      </c>
      <c r="D65" s="48">
        <v>3940.5722719999999</v>
      </c>
      <c r="E65" s="48">
        <v>2543.9196505288701</v>
      </c>
      <c r="F65" s="48">
        <v>2069.3501364674298</v>
      </c>
    </row>
    <row r="66" spans="1:6">
      <c r="A66" s="46" t="s">
        <v>133</v>
      </c>
      <c r="B66" s="48">
        <v>1526.7145559661301</v>
      </c>
      <c r="C66" s="48">
        <v>1393.3169120565601</v>
      </c>
      <c r="D66" s="48">
        <v>5284.8461799999995</v>
      </c>
      <c r="E66" s="48">
        <v>3061.1656826754302</v>
      </c>
      <c r="F66" s="48">
        <v>2370.3939295622399</v>
      </c>
    </row>
    <row r="67" spans="1:6">
      <c r="A67" s="46" t="s">
        <v>134</v>
      </c>
      <c r="B67" s="48">
        <v>1237.92778406147</v>
      </c>
      <c r="C67" s="48">
        <v>1988.97276868481</v>
      </c>
      <c r="D67" s="48">
        <v>4344.1385229999996</v>
      </c>
      <c r="E67" s="48">
        <v>3035.5867779792902</v>
      </c>
      <c r="F67" s="48">
        <v>2559.07924805723</v>
      </c>
    </row>
    <row r="68" spans="1:6">
      <c r="A68" s="46" t="s">
        <v>135</v>
      </c>
      <c r="B68" s="48">
        <v>1262.1600703707099</v>
      </c>
      <c r="C68" s="48">
        <v>1577.8033690263501</v>
      </c>
      <c r="D68" s="48">
        <v>5476.7371199999998</v>
      </c>
      <c r="E68" s="48">
        <v>3410.4190092588701</v>
      </c>
      <c r="F68" s="48">
        <v>2610.7489693400798</v>
      </c>
    </row>
    <row r="69" spans="1:6">
      <c r="A69" s="46" t="s">
        <v>136</v>
      </c>
      <c r="B69" s="48">
        <v>1007.0374634833501</v>
      </c>
      <c r="C69" s="48">
        <v>2010.61545574307</v>
      </c>
      <c r="D69" s="48">
        <v>4851.8593520000004</v>
      </c>
      <c r="E69" s="48">
        <v>3289.2860387333299</v>
      </c>
      <c r="F69" s="48">
        <v>2189.5920966857302</v>
      </c>
    </row>
    <row r="70" spans="1:6">
      <c r="A70" s="46" t="s">
        <v>137</v>
      </c>
      <c r="B70" s="48">
        <v>1571.6431580892299</v>
      </c>
      <c r="C70" s="48">
        <v>1518.37678303341</v>
      </c>
      <c r="D70" s="48">
        <v>5450.6805809999996</v>
      </c>
      <c r="E70" s="48">
        <v>3321.62485742627</v>
      </c>
      <c r="F70" s="48">
        <v>2789.1458498894599</v>
      </c>
    </row>
    <row r="71" spans="1:6">
      <c r="A71" s="46" t="s">
        <v>138</v>
      </c>
      <c r="B71" s="48">
        <v>1316.98875928646</v>
      </c>
      <c r="C71" s="48">
        <v>1452.03315012395</v>
      </c>
      <c r="D71" s="48">
        <v>4749.0070679999999</v>
      </c>
      <c r="E71" s="48">
        <v>3079.16427294203</v>
      </c>
      <c r="F71" s="48">
        <v>2229.1780724723399</v>
      </c>
    </row>
    <row r="72" spans="1:6">
      <c r="A72" s="46" t="s">
        <v>139</v>
      </c>
      <c r="B72" s="48">
        <v>799.86389466688104</v>
      </c>
      <c r="C72" s="48">
        <v>2060.86552424098</v>
      </c>
      <c r="D72" s="48">
        <v>4460.9291750000002</v>
      </c>
      <c r="E72" s="48">
        <v>3101.53610486343</v>
      </c>
      <c r="F72" s="48">
        <v>1659.2178719523499</v>
      </c>
    </row>
    <row r="73" spans="1:6">
      <c r="A73" s="46" t="s">
        <v>140</v>
      </c>
      <c r="B73" s="48" t="s">
        <v>179</v>
      </c>
      <c r="C73" s="48">
        <v>1822.90497624063</v>
      </c>
      <c r="D73" s="48">
        <v>3887.6985300000001</v>
      </c>
      <c r="E73" s="48">
        <v>3204.84232788299</v>
      </c>
      <c r="F73" s="48">
        <v>2580.0350121083502</v>
      </c>
    </row>
    <row r="74" spans="1:6">
      <c r="A74" s="46" t="s">
        <v>141</v>
      </c>
      <c r="B74" s="48">
        <v>1503.90288234681</v>
      </c>
      <c r="C74" s="48">
        <v>1553.24479822444</v>
      </c>
      <c r="D74" s="48">
        <v>4887.866051</v>
      </c>
      <c r="E74" s="48">
        <v>4389.9833122269702</v>
      </c>
      <c r="F74" s="48">
        <v>2617.15149189872</v>
      </c>
    </row>
    <row r="75" spans="1:6">
      <c r="A75" s="46" t="s">
        <v>142</v>
      </c>
      <c r="B75" s="48">
        <v>1228.3349498139301</v>
      </c>
      <c r="C75" s="48">
        <v>1835.9867271216301</v>
      </c>
      <c r="D75" s="48">
        <v>5138.006848</v>
      </c>
      <c r="E75" s="48">
        <v>3603.2513642357699</v>
      </c>
      <c r="F75" s="48">
        <v>2423.07001295687</v>
      </c>
    </row>
    <row r="76" spans="1:6">
      <c r="A76" s="46" t="s">
        <v>143</v>
      </c>
      <c r="B76" s="48">
        <v>1232.94329824855</v>
      </c>
      <c r="C76" s="48">
        <v>1689.7743671789899</v>
      </c>
      <c r="D76" s="48">
        <v>5117.0828689999998</v>
      </c>
      <c r="E76" s="48">
        <v>4169.0417838903804</v>
      </c>
      <c r="F76" s="48">
        <v>2877.7717604385898</v>
      </c>
    </row>
    <row r="77" spans="1:6">
      <c r="A77" s="46" t="s">
        <v>144</v>
      </c>
      <c r="B77" s="48">
        <v>1059.11093348445</v>
      </c>
      <c r="C77" s="48">
        <v>1899.0751367146099</v>
      </c>
      <c r="D77" s="48">
        <v>5195.3354870000003</v>
      </c>
      <c r="E77" s="48">
        <v>3316.0110966329898</v>
      </c>
      <c r="F77" s="48">
        <v>2179.4470386194198</v>
      </c>
    </row>
    <row r="78" spans="1:6">
      <c r="A78" s="46" t="s">
        <v>145</v>
      </c>
      <c r="B78" s="48">
        <v>1376.8598313472401</v>
      </c>
      <c r="C78" s="48">
        <v>1834.31534105383</v>
      </c>
      <c r="D78" s="48">
        <v>6027.2281780000003</v>
      </c>
      <c r="E78" s="48">
        <v>3625.2638925412898</v>
      </c>
      <c r="F78" s="48">
        <v>2540.9556395469499</v>
      </c>
    </row>
    <row r="79" spans="1:6">
      <c r="A79" s="46" t="s">
        <v>146</v>
      </c>
      <c r="B79" s="48">
        <v>1550.01052970673</v>
      </c>
      <c r="C79" s="48">
        <v>2412.1354926046602</v>
      </c>
      <c r="D79" s="48">
        <v>4416.203458</v>
      </c>
      <c r="E79" s="48">
        <v>2109.23541893844</v>
      </c>
      <c r="F79" s="48">
        <v>2829.1937312465002</v>
      </c>
    </row>
    <row r="80" spans="1:6">
      <c r="A80" s="46" t="s">
        <v>147</v>
      </c>
      <c r="B80" s="48">
        <v>1075.00852014272</v>
      </c>
      <c r="C80" s="48">
        <v>1791.85095671161</v>
      </c>
      <c r="D80" s="48">
        <v>4600.1033450000004</v>
      </c>
      <c r="E80" s="48">
        <v>3177.4838203906302</v>
      </c>
      <c r="F80" s="48">
        <v>2094.5670735796798</v>
      </c>
    </row>
    <row r="81" spans="1:6">
      <c r="A81" s="46" t="s">
        <v>148</v>
      </c>
      <c r="B81" s="48">
        <v>1346.55993693848</v>
      </c>
      <c r="C81" s="48">
        <v>1529.84012973667</v>
      </c>
      <c r="D81" s="48">
        <v>5941.0134760000001</v>
      </c>
      <c r="E81" s="48">
        <v>3573.5534107241301</v>
      </c>
      <c r="F81" s="48">
        <v>2761.5123139882799</v>
      </c>
    </row>
    <row r="82" spans="1:6">
      <c r="A82" s="46" t="s">
        <v>149</v>
      </c>
      <c r="B82" s="48">
        <v>1690.8201307582401</v>
      </c>
      <c r="C82" s="48">
        <v>1279.13128980799</v>
      </c>
      <c r="D82" s="48">
        <v>6672.1616219999996</v>
      </c>
      <c r="E82" s="48">
        <v>3764.4979868343498</v>
      </c>
      <c r="F82" s="48">
        <v>2545.06067536314</v>
      </c>
    </row>
    <row r="83" spans="1:6">
      <c r="A83" s="46" t="s">
        <v>150</v>
      </c>
      <c r="B83" s="48">
        <v>1206.0915334485501</v>
      </c>
      <c r="C83" s="48">
        <v>1670.7905277314801</v>
      </c>
      <c r="D83" s="48">
        <v>4681.0604359999998</v>
      </c>
      <c r="E83" s="48">
        <v>3349.8259860263302</v>
      </c>
      <c r="F83" s="48">
        <v>2215.2876944392801</v>
      </c>
    </row>
    <row r="84" spans="1:6">
      <c r="A84" s="46" t="s">
        <v>151</v>
      </c>
      <c r="B84" s="48">
        <v>1269.60083586766</v>
      </c>
      <c r="C84" s="48">
        <v>2170.1985689342901</v>
      </c>
      <c r="D84" s="48">
        <v>4863.287268</v>
      </c>
      <c r="E84" s="48">
        <v>3391.5948566341399</v>
      </c>
      <c r="F84" s="48">
        <v>2430.3126506369799</v>
      </c>
    </row>
    <row r="85" spans="1:6">
      <c r="A85" s="46" t="s">
        <v>152</v>
      </c>
      <c r="B85" s="48">
        <v>1325.8944193095299</v>
      </c>
      <c r="C85" s="48">
        <v>1576.14754240971</v>
      </c>
      <c r="D85" s="48">
        <v>4414.9734950000002</v>
      </c>
      <c r="E85" s="48">
        <v>2986.0168089496701</v>
      </c>
      <c r="F85" s="48">
        <v>2329.99403879909</v>
      </c>
    </row>
    <row r="86" spans="1:6">
      <c r="A86" s="46" t="s">
        <v>153</v>
      </c>
      <c r="B86" s="48">
        <v>1203.4242409930901</v>
      </c>
      <c r="C86" s="48">
        <v>1496.6323539873799</v>
      </c>
      <c r="D86" s="48">
        <v>5304.5354349999998</v>
      </c>
      <c r="E86" s="48">
        <v>3880.0385128220601</v>
      </c>
      <c r="F86" s="48">
        <v>2261.8037406199301</v>
      </c>
    </row>
    <row r="87" spans="1:6">
      <c r="A87" s="46" t="s">
        <v>154</v>
      </c>
      <c r="B87" s="48">
        <v>1394.4204107110099</v>
      </c>
      <c r="C87" s="48">
        <v>1453.7467191232399</v>
      </c>
      <c r="D87" s="48">
        <v>4724.1798419999996</v>
      </c>
      <c r="E87" s="48">
        <v>2901.2102880094399</v>
      </c>
      <c r="F87" s="48">
        <v>2271.6446982852299</v>
      </c>
    </row>
    <row r="88" spans="1:6">
      <c r="A88" s="46" t="s">
        <v>155</v>
      </c>
      <c r="B88" s="48">
        <v>1369.2780248415099</v>
      </c>
      <c r="C88" s="48">
        <v>2208.8922046063399</v>
      </c>
      <c r="D88" s="48">
        <v>4790.3011969999998</v>
      </c>
      <c r="E88" s="48">
        <v>3162.9921064738</v>
      </c>
      <c r="F88" s="48">
        <v>2545.6003937353498</v>
      </c>
    </row>
    <row r="89" spans="1:6">
      <c r="A89" s="46" t="s">
        <v>156</v>
      </c>
      <c r="B89" s="48">
        <v>1338.2023127623499</v>
      </c>
      <c r="C89" s="48">
        <v>2185.2374110424998</v>
      </c>
      <c r="D89" s="48">
        <v>5739.8869510000004</v>
      </c>
      <c r="E89" s="48">
        <v>3231.5262006899502</v>
      </c>
      <c r="F89" s="48">
        <v>2453.4078387171098</v>
      </c>
    </row>
    <row r="90" spans="1:6">
      <c r="A90" s="46" t="s">
        <v>157</v>
      </c>
      <c r="B90" s="48">
        <v>1171.25735669863</v>
      </c>
      <c r="C90" s="48">
        <v>1552.35548244916</v>
      </c>
      <c r="D90" s="48">
        <v>5060.1018309999999</v>
      </c>
      <c r="E90" s="48">
        <v>3145.4062327545598</v>
      </c>
      <c r="F90" s="48">
        <v>2294.5000989597802</v>
      </c>
    </row>
    <row r="91" spans="1:6">
      <c r="A91" s="46" t="s">
        <v>158</v>
      </c>
      <c r="B91" s="48">
        <v>1432.2409261851301</v>
      </c>
      <c r="C91" s="48">
        <v>2383.8791940860501</v>
      </c>
      <c r="D91" s="48">
        <v>4816.2291359999999</v>
      </c>
      <c r="E91" s="48">
        <v>2859.5631026614201</v>
      </c>
      <c r="F91" s="48">
        <v>2626.9938003676898</v>
      </c>
    </row>
    <row r="92" spans="1:6">
      <c r="A92" s="46" t="s">
        <v>159</v>
      </c>
      <c r="B92" s="48">
        <v>1145.60035561877</v>
      </c>
      <c r="C92" s="48">
        <v>2020.8043516309001</v>
      </c>
      <c r="D92" s="48">
        <v>3494.8230210000002</v>
      </c>
      <c r="E92" s="48">
        <v>2470.9117310358502</v>
      </c>
      <c r="F92" s="48">
        <v>2270.2909869617101</v>
      </c>
    </row>
    <row r="93" spans="1:6">
      <c r="A93" s="46" t="s">
        <v>160</v>
      </c>
      <c r="B93" s="48" t="s">
        <v>179</v>
      </c>
      <c r="C93" s="48">
        <v>832.262965378491</v>
      </c>
      <c r="D93" s="48">
        <v>5418.2062809999998</v>
      </c>
      <c r="E93" s="48">
        <v>3014.2266904931498</v>
      </c>
      <c r="F93" s="48">
        <v>2194.7895529982802</v>
      </c>
    </row>
    <row r="94" spans="1:6">
      <c r="A94" s="46" t="s">
        <v>161</v>
      </c>
      <c r="B94" s="48">
        <v>1149.1921276339799</v>
      </c>
      <c r="C94" s="48">
        <v>1755.7749354007301</v>
      </c>
      <c r="D94" s="48">
        <v>4518.9836379999997</v>
      </c>
      <c r="E94" s="48">
        <v>2836.94090267812</v>
      </c>
      <c r="F94" s="48">
        <v>1859.2838742547201</v>
      </c>
    </row>
    <row r="95" spans="1:6">
      <c r="A95" s="46" t="s">
        <v>162</v>
      </c>
      <c r="B95" s="48">
        <v>1032.0543573996199</v>
      </c>
      <c r="C95" s="48">
        <v>1510.4932251497301</v>
      </c>
      <c r="D95" s="48">
        <v>5639.9151140000004</v>
      </c>
      <c r="E95" s="48">
        <v>3321.34948929559</v>
      </c>
      <c r="F95" s="48">
        <v>2364.9528835635901</v>
      </c>
    </row>
    <row r="96" spans="1:6">
      <c r="A96" s="46" t="s">
        <v>163</v>
      </c>
      <c r="B96" s="48">
        <v>930.05380608850999</v>
      </c>
      <c r="C96" s="48">
        <v>1537.63873137359</v>
      </c>
      <c r="D96" s="48">
        <v>4294.5613720000001</v>
      </c>
      <c r="E96" s="48">
        <v>2855.3247123199999</v>
      </c>
      <c r="F96" s="48">
        <v>1580.9320115697899</v>
      </c>
    </row>
    <row r="97" spans="1:6">
      <c r="A97" s="46" t="s">
        <v>164</v>
      </c>
      <c r="B97" s="48">
        <v>1046.5688660538999</v>
      </c>
      <c r="C97" s="48">
        <v>1503.0220882552101</v>
      </c>
      <c r="D97" s="48">
        <v>5215.4438140000002</v>
      </c>
      <c r="E97" s="48">
        <v>3417.2376336237899</v>
      </c>
      <c r="F97" s="48">
        <v>2419.0640673401099</v>
      </c>
    </row>
    <row r="98" spans="1:6">
      <c r="A98" s="46" t="s">
        <v>165</v>
      </c>
      <c r="B98" s="48" t="s">
        <v>179</v>
      </c>
      <c r="C98" s="48">
        <v>1750.03699298373</v>
      </c>
      <c r="D98" s="48">
        <v>5253.6923829999996</v>
      </c>
      <c r="E98" s="48">
        <v>3215.9794652765099</v>
      </c>
      <c r="F98" s="48">
        <v>2847.2219481399202</v>
      </c>
    </row>
    <row r="99" spans="1:6">
      <c r="A99" s="46" t="s">
        <v>166</v>
      </c>
      <c r="B99" s="48">
        <v>1100.8509720898401</v>
      </c>
      <c r="C99" s="48">
        <v>1818.9200416476999</v>
      </c>
      <c r="D99" s="48">
        <v>4457.335384</v>
      </c>
      <c r="E99" s="48">
        <v>2661.1943110720599</v>
      </c>
      <c r="F99" s="48">
        <v>2033.20020758595</v>
      </c>
    </row>
    <row r="100" spans="1:6">
      <c r="A100" s="46" t="s">
        <v>167</v>
      </c>
      <c r="B100" s="48">
        <v>1321.4965970062301</v>
      </c>
      <c r="C100" s="48">
        <v>2229.8550179860999</v>
      </c>
      <c r="D100" s="48">
        <v>5433.0400200000004</v>
      </c>
      <c r="E100" s="48">
        <v>3760.9693259041201</v>
      </c>
      <c r="F100" s="48">
        <v>2695.5764341149602</v>
      </c>
    </row>
    <row r="101" spans="1:6">
      <c r="A101" s="46" t="s">
        <v>168</v>
      </c>
      <c r="B101" s="48">
        <v>1230.97704928182</v>
      </c>
      <c r="C101" s="48">
        <v>1790.18144125566</v>
      </c>
      <c r="D101" s="48">
        <v>5110.5917460000001</v>
      </c>
      <c r="E101" s="48">
        <v>3216.7638501199199</v>
      </c>
      <c r="F101" s="48">
        <v>2513.58901514939</v>
      </c>
    </row>
    <row r="102" spans="1:6">
      <c r="A102" s="46" t="s">
        <v>169</v>
      </c>
      <c r="B102" s="48">
        <v>1236.27304367699</v>
      </c>
      <c r="C102" s="48">
        <v>2463.8014538879802</v>
      </c>
      <c r="D102" s="48">
        <v>4955.3464679999997</v>
      </c>
      <c r="E102" s="48">
        <v>3167.5114853548498</v>
      </c>
      <c r="F102" s="48">
        <v>2646.81727065512</v>
      </c>
    </row>
    <row r="103" spans="1:6">
      <c r="A103" s="46" t="s">
        <v>170</v>
      </c>
      <c r="B103" s="48">
        <v>1257.1525234482201</v>
      </c>
      <c r="C103" s="48">
        <v>1700.0773220579899</v>
      </c>
      <c r="D103" s="48">
        <v>5034.3873739999999</v>
      </c>
      <c r="E103" s="48">
        <v>3008.6942196180999</v>
      </c>
      <c r="F103" s="48">
        <v>2205.80843079332</v>
      </c>
    </row>
    <row r="104" spans="1:6">
      <c r="A104" s="46" t="s">
        <v>171</v>
      </c>
      <c r="B104" s="48">
        <v>1088.14267901062</v>
      </c>
      <c r="C104" s="48">
        <v>1225.9361725813601</v>
      </c>
      <c r="D104" s="48">
        <v>3471.3956739999999</v>
      </c>
      <c r="E104" s="48">
        <v>2027.73435719994</v>
      </c>
      <c r="F104" s="48">
        <v>1917.4323470899999</v>
      </c>
    </row>
  </sheetData>
  <hyperlinks>
    <hyperlink ref="A2" location="'NC Public Tables_7.15.2020'!A1" display="Back to List of Public Tables" xr:uid="{7710284A-B5F6-6944-B972-5B9452CE3CBF}"/>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F104"/>
  <sheetViews>
    <sheetView zoomScaleNormal="100" workbookViewId="0">
      <selection activeCell="A2" sqref="A2"/>
    </sheetView>
  </sheetViews>
  <sheetFormatPr defaultColWidth="8.81640625" defaultRowHeight="14.5"/>
  <cols>
    <col min="1" max="1" width="14.453125" customWidth="1"/>
    <col min="2" max="2" width="29.1796875" bestFit="1" customWidth="1"/>
    <col min="3" max="3" width="17.36328125" customWidth="1"/>
    <col min="4" max="4" width="24.1796875" bestFit="1" customWidth="1"/>
    <col min="5" max="5" width="19.453125" bestFit="1" customWidth="1"/>
    <col min="6" max="6" width="14.453125" style="39" customWidth="1"/>
  </cols>
  <sheetData>
    <row r="1" spans="1:6">
      <c r="A1" s="3" t="str">
        <f>'NC Public Tables_7.15.2020'!$A5&amp;". "&amp;'NC Public Tables_7.15.2020'!$B5</f>
        <v>Table 5. Unadjusted Outpatient Spending, by County</v>
      </c>
      <c r="B1" s="3"/>
      <c r="C1" s="3"/>
      <c r="D1" s="3"/>
      <c r="E1" s="3"/>
      <c r="F1" s="36"/>
    </row>
    <row r="2" spans="1:6">
      <c r="A2" s="2" t="s">
        <v>230</v>
      </c>
      <c r="B2" s="3"/>
      <c r="C2" s="3"/>
      <c r="D2" s="3"/>
      <c r="E2" s="3"/>
      <c r="F2" s="36"/>
    </row>
    <row r="3" spans="1:6">
      <c r="A3" s="3"/>
      <c r="B3" s="3"/>
      <c r="C3" s="3"/>
      <c r="D3" s="3"/>
      <c r="E3" s="3"/>
      <c r="F3" s="36"/>
    </row>
    <row r="4" spans="1:6">
      <c r="A4" s="3" t="s">
        <v>9</v>
      </c>
      <c r="B4" s="5" t="s">
        <v>71</v>
      </c>
      <c r="C4" s="5" t="s">
        <v>7</v>
      </c>
      <c r="D4" s="5" t="s">
        <v>180</v>
      </c>
      <c r="E4" s="5" t="s">
        <v>8</v>
      </c>
      <c r="F4" s="37" t="s">
        <v>225</v>
      </c>
    </row>
    <row r="5" spans="1:6">
      <c r="A5" s="3" t="s">
        <v>72</v>
      </c>
      <c r="B5" s="10">
        <v>2474.3348246429559</v>
      </c>
      <c r="C5" s="10">
        <v>1146.444974417356</v>
      </c>
      <c r="D5" s="10">
        <v>3909.773554131647</v>
      </c>
      <c r="E5" s="10">
        <v>2655.42675558468</v>
      </c>
      <c r="F5" s="10">
        <v>2276.06812944167</v>
      </c>
    </row>
    <row r="6" spans="1:6">
      <c r="A6" s="3" t="s">
        <v>73</v>
      </c>
      <c r="B6" s="10">
        <v>2368.3368249997011</v>
      </c>
      <c r="C6" s="10">
        <v>944.60056783232358</v>
      </c>
      <c r="D6" s="10">
        <v>3298.7339075577988</v>
      </c>
      <c r="E6" s="10">
        <v>2531.15456228633</v>
      </c>
      <c r="F6" s="10">
        <v>2168.1018591807101</v>
      </c>
    </row>
    <row r="7" spans="1:6">
      <c r="A7" s="3" t="s">
        <v>74</v>
      </c>
      <c r="B7" s="10">
        <v>3096.349113115376</v>
      </c>
      <c r="C7" s="10">
        <v>1648.5425072950909</v>
      </c>
      <c r="D7" s="10">
        <v>4130.8661137203953</v>
      </c>
      <c r="E7" s="10">
        <v>3211.9958073368398</v>
      </c>
      <c r="F7" s="10">
        <v>2958.5137718662399</v>
      </c>
    </row>
    <row r="8" spans="1:6">
      <c r="A8" s="3" t="s">
        <v>75</v>
      </c>
      <c r="B8" s="10">
        <v>3436.1830084274161</v>
      </c>
      <c r="C8" s="10">
        <v>1352.100324086372</v>
      </c>
      <c r="D8" s="10">
        <v>4298.9656342657581</v>
      </c>
      <c r="E8" s="10">
        <v>3082.49567334529</v>
      </c>
      <c r="F8" s="10">
        <v>2725.4680358707501</v>
      </c>
    </row>
    <row r="9" spans="1:6">
      <c r="A9" s="3" t="s">
        <v>76</v>
      </c>
      <c r="B9" s="10">
        <v>2986.0888268436438</v>
      </c>
      <c r="C9" s="10">
        <v>1375.64106953635</v>
      </c>
      <c r="D9" s="10">
        <v>3540.2797166989999</v>
      </c>
      <c r="E9" s="10">
        <v>3202.7251503282</v>
      </c>
      <c r="F9" s="10">
        <v>2679.5832182752802</v>
      </c>
    </row>
    <row r="10" spans="1:6">
      <c r="A10" s="3" t="s">
        <v>77</v>
      </c>
      <c r="B10" s="10">
        <v>2725.8802296886511</v>
      </c>
      <c r="C10" s="10">
        <v>1395.0442621744889</v>
      </c>
      <c r="D10" s="10">
        <v>3961.7693525126278</v>
      </c>
      <c r="E10" s="10">
        <v>2779.5915174127599</v>
      </c>
      <c r="F10" s="10">
        <v>2697.8806682056402</v>
      </c>
    </row>
    <row r="11" spans="1:6">
      <c r="A11" s="3" t="s">
        <v>78</v>
      </c>
      <c r="B11" s="10">
        <v>2613.451567236285</v>
      </c>
      <c r="C11" s="10">
        <v>922.15912523883458</v>
      </c>
      <c r="D11" s="10">
        <v>3231.9576853806861</v>
      </c>
      <c r="E11" s="10">
        <v>2537.9767538216302</v>
      </c>
      <c r="F11" s="10">
        <v>2222.7626811589198</v>
      </c>
    </row>
    <row r="12" spans="1:6">
      <c r="A12" s="3" t="s">
        <v>79</v>
      </c>
      <c r="B12" s="10">
        <v>3271.7748176609161</v>
      </c>
      <c r="C12" s="10">
        <v>1726.8512833234529</v>
      </c>
      <c r="D12" s="10">
        <v>4928.2456712701814</v>
      </c>
      <c r="E12" s="10">
        <v>4153.9522423851704</v>
      </c>
      <c r="F12" s="10">
        <v>3299.4535894681799</v>
      </c>
    </row>
    <row r="13" spans="1:6">
      <c r="A13" s="3" t="s">
        <v>80</v>
      </c>
      <c r="B13" s="10">
        <v>3506.6686673789741</v>
      </c>
      <c r="C13" s="10">
        <v>1443.0297413118899</v>
      </c>
      <c r="D13" s="10">
        <v>4795.3794043707294</v>
      </c>
      <c r="E13" s="10">
        <v>3195.6935315301698</v>
      </c>
      <c r="F13" s="10">
        <v>2953.5812276363999</v>
      </c>
    </row>
    <row r="14" spans="1:6">
      <c r="A14" s="3" t="s">
        <v>81</v>
      </c>
      <c r="B14" s="10">
        <v>2443.238798661996</v>
      </c>
      <c r="C14" s="10">
        <v>862.6214227249809</v>
      </c>
      <c r="D14" s="10">
        <v>2714.9793868497031</v>
      </c>
      <c r="E14" s="10">
        <v>2249.3929886754599</v>
      </c>
      <c r="F14" s="10">
        <v>2154.16022249244</v>
      </c>
    </row>
    <row r="15" spans="1:6">
      <c r="A15" s="3" t="s">
        <v>82</v>
      </c>
      <c r="B15" s="10">
        <v>2182.8293616743308</v>
      </c>
      <c r="C15" s="10">
        <v>879.58308022624408</v>
      </c>
      <c r="D15" s="10">
        <v>2845.068529741181</v>
      </c>
      <c r="E15" s="10">
        <v>2229.7155616565701</v>
      </c>
      <c r="F15" s="10">
        <v>2001.66970244661</v>
      </c>
    </row>
    <row r="16" spans="1:6">
      <c r="A16" s="3" t="s">
        <v>83</v>
      </c>
      <c r="B16" s="10">
        <v>3060.6762059656421</v>
      </c>
      <c r="C16" s="10">
        <v>956.7426967803674</v>
      </c>
      <c r="D16" s="10">
        <v>3218.7508442912708</v>
      </c>
      <c r="E16" s="10">
        <v>2828.4986712332802</v>
      </c>
      <c r="F16" s="10">
        <v>2405.86330436964</v>
      </c>
    </row>
    <row r="17" spans="1:6">
      <c r="A17" s="3" t="s">
        <v>84</v>
      </c>
      <c r="B17" s="10">
        <v>2209.2618560057958</v>
      </c>
      <c r="C17" s="10">
        <v>775.46960952564928</v>
      </c>
      <c r="D17" s="10">
        <v>3833.8848293685519</v>
      </c>
      <c r="E17" s="10">
        <v>2795.2555391741898</v>
      </c>
      <c r="F17" s="10">
        <v>2082.7470095301601</v>
      </c>
    </row>
    <row r="18" spans="1:6">
      <c r="A18" s="3" t="s">
        <v>85</v>
      </c>
      <c r="B18" s="10">
        <v>2701.9774814707662</v>
      </c>
      <c r="C18" s="10">
        <v>1115.970956377909</v>
      </c>
      <c r="D18" s="10">
        <v>3536.9233844761288</v>
      </c>
      <c r="E18" s="10">
        <v>3026.7628292128802</v>
      </c>
      <c r="F18" s="10">
        <v>2385.2951991611299</v>
      </c>
    </row>
    <row r="19" spans="1:6">
      <c r="A19" s="3" t="s">
        <v>86</v>
      </c>
      <c r="B19" s="10">
        <v>2415.17650670285</v>
      </c>
      <c r="C19" s="10">
        <v>810.47308717105273</v>
      </c>
      <c r="D19" s="10">
        <v>3270.6634189984388</v>
      </c>
      <c r="E19" s="10">
        <v>2676.1702321769999</v>
      </c>
      <c r="F19" s="10">
        <v>2324.4133390175198</v>
      </c>
    </row>
    <row r="20" spans="1:6">
      <c r="A20" s="3" t="s">
        <v>87</v>
      </c>
      <c r="B20" s="10">
        <v>3012.2864002614861</v>
      </c>
      <c r="C20" s="10">
        <v>731.62968558929629</v>
      </c>
      <c r="D20" s="10">
        <v>3088.3225527716199</v>
      </c>
      <c r="E20" s="10">
        <v>2272.9676551314301</v>
      </c>
      <c r="F20" s="10">
        <v>2456.9941056661901</v>
      </c>
    </row>
    <row r="21" spans="1:6">
      <c r="A21" s="3" t="s">
        <v>88</v>
      </c>
      <c r="B21" s="10">
        <v>2500.5009898674139</v>
      </c>
      <c r="C21" s="10">
        <v>1455.359577496831</v>
      </c>
      <c r="D21" s="10">
        <v>3656.2161852507579</v>
      </c>
      <c r="E21" s="10">
        <v>2694.9370903144199</v>
      </c>
      <c r="F21" s="10">
        <v>2420.76211506242</v>
      </c>
    </row>
    <row r="22" spans="1:6">
      <c r="A22" s="3" t="s">
        <v>89</v>
      </c>
      <c r="B22" s="10">
        <v>2178.5858250521901</v>
      </c>
      <c r="C22" s="10">
        <v>852.94445583505353</v>
      </c>
      <c r="D22" s="10">
        <v>3270.361302334351</v>
      </c>
      <c r="E22" s="10">
        <v>2549.9733888617402</v>
      </c>
      <c r="F22" s="10">
        <v>2044.7411576509501</v>
      </c>
    </row>
    <row r="23" spans="1:6">
      <c r="A23" s="3" t="s">
        <v>90</v>
      </c>
      <c r="B23" s="10">
        <v>2362.6243252543682</v>
      </c>
      <c r="C23" s="10">
        <v>1120.0033960088369</v>
      </c>
      <c r="D23" s="10">
        <v>3749.9846134378981</v>
      </c>
      <c r="E23" s="10">
        <v>2882.8000138870798</v>
      </c>
      <c r="F23" s="10">
        <v>2358.73111390758</v>
      </c>
    </row>
    <row r="24" spans="1:6">
      <c r="A24" s="3" t="s">
        <v>91</v>
      </c>
      <c r="B24" s="10">
        <v>3307.1888377853429</v>
      </c>
      <c r="C24" s="10">
        <v>1185.8097086720391</v>
      </c>
      <c r="D24" s="10">
        <v>3365.7563938070671</v>
      </c>
      <c r="E24" s="10">
        <v>2256.7045248734198</v>
      </c>
      <c r="F24" s="10">
        <v>2572.2284554183602</v>
      </c>
    </row>
    <row r="25" spans="1:6">
      <c r="A25" s="3" t="s">
        <v>92</v>
      </c>
      <c r="B25" s="10">
        <v>2921.866153142058</v>
      </c>
      <c r="C25" s="10">
        <v>1616.3497947672361</v>
      </c>
      <c r="D25" s="10">
        <v>4413.3004507166943</v>
      </c>
      <c r="E25" s="10">
        <v>2900.7568336852</v>
      </c>
      <c r="F25" s="10">
        <v>2951.3243691706598</v>
      </c>
    </row>
    <row r="26" spans="1:6">
      <c r="A26" s="3" t="s">
        <v>93</v>
      </c>
      <c r="B26" s="10">
        <v>2867.9865241610328</v>
      </c>
      <c r="C26" s="10">
        <v>1275.6720603871599</v>
      </c>
      <c r="D26" s="10">
        <v>3288.7803780514828</v>
      </c>
      <c r="E26" s="10">
        <v>2451.2971416918799</v>
      </c>
      <c r="F26" s="10">
        <v>2539.4004864016201</v>
      </c>
    </row>
    <row r="27" spans="1:6">
      <c r="A27" s="3" t="s">
        <v>94</v>
      </c>
      <c r="B27" s="10">
        <v>2944.0369748186522</v>
      </c>
      <c r="C27" s="10">
        <v>1099.2493567826671</v>
      </c>
      <c r="D27" s="10">
        <v>3749.0385704944392</v>
      </c>
      <c r="E27" s="10">
        <v>2879.4648814470102</v>
      </c>
      <c r="F27" s="10">
        <v>2436.8534244300399</v>
      </c>
    </row>
    <row r="28" spans="1:6">
      <c r="A28" s="3" t="s">
        <v>95</v>
      </c>
      <c r="B28" s="10">
        <v>3394.9590751084279</v>
      </c>
      <c r="C28" s="10">
        <v>1232.1250484005261</v>
      </c>
      <c r="D28" s="10">
        <v>3814.8359263809471</v>
      </c>
      <c r="E28" s="10">
        <v>2984.9318772063398</v>
      </c>
      <c r="F28" s="10">
        <v>2602.2819211122301</v>
      </c>
    </row>
    <row r="29" spans="1:6">
      <c r="A29" s="3" t="s">
        <v>96</v>
      </c>
      <c r="B29" s="10">
        <v>2444.9782182326908</v>
      </c>
      <c r="C29" s="10">
        <v>726.89491125449842</v>
      </c>
      <c r="D29" s="10">
        <v>2705.465690446953</v>
      </c>
      <c r="E29" s="10">
        <v>2280.3005335026901</v>
      </c>
      <c r="F29" s="10">
        <v>1967.9380847687301</v>
      </c>
    </row>
    <row r="30" spans="1:6">
      <c r="A30" s="3" t="s">
        <v>97</v>
      </c>
      <c r="B30" s="10">
        <v>2391.2396359410031</v>
      </c>
      <c r="C30" s="10">
        <v>812.19213114495358</v>
      </c>
      <c r="D30" s="10">
        <v>3139.3071504232912</v>
      </c>
      <c r="E30" s="10">
        <v>2602.2591676514598</v>
      </c>
      <c r="F30" s="10">
        <v>1870.5123590624401</v>
      </c>
    </row>
    <row r="31" spans="1:6">
      <c r="A31" s="3" t="s">
        <v>98</v>
      </c>
      <c r="B31" s="10">
        <v>2373.1012295147511</v>
      </c>
      <c r="C31" s="10">
        <v>899.63224351200574</v>
      </c>
      <c r="D31" s="10">
        <v>3067.7297356847762</v>
      </c>
      <c r="E31" s="10">
        <v>3378.4712268341</v>
      </c>
      <c r="F31" s="10">
        <v>2263.68140141704</v>
      </c>
    </row>
    <row r="32" spans="1:6">
      <c r="A32" s="3" t="s">
        <v>99</v>
      </c>
      <c r="B32" s="10">
        <v>2482.5058894130138</v>
      </c>
      <c r="C32" s="10">
        <v>816.22777960280723</v>
      </c>
      <c r="D32" s="10">
        <v>3351.9183550802668</v>
      </c>
      <c r="E32" s="10">
        <v>2902.56256514897</v>
      </c>
      <c r="F32" s="10">
        <v>2403.63467565667</v>
      </c>
    </row>
    <row r="33" spans="1:6">
      <c r="A33" s="3" t="s">
        <v>100</v>
      </c>
      <c r="B33" s="10">
        <v>2616.1116035784971</v>
      </c>
      <c r="C33" s="10">
        <v>1088.6518733881619</v>
      </c>
      <c r="D33" s="10">
        <v>4037.4406562902959</v>
      </c>
      <c r="E33" s="10">
        <v>3249.1656860559901</v>
      </c>
      <c r="F33" s="10">
        <v>2414.5106390106698</v>
      </c>
    </row>
    <row r="34" spans="1:6">
      <c r="A34" s="3" t="s">
        <v>101</v>
      </c>
      <c r="B34" s="10">
        <v>2567.5068294475941</v>
      </c>
      <c r="C34" s="10">
        <v>1116.6573995947119</v>
      </c>
      <c r="D34" s="10">
        <v>4130.0367699240796</v>
      </c>
      <c r="E34" s="10">
        <v>2879.1895815202502</v>
      </c>
      <c r="F34" s="10">
        <v>2506.5982424553899</v>
      </c>
    </row>
    <row r="35" spans="1:6">
      <c r="A35" s="3" t="s">
        <v>102</v>
      </c>
      <c r="B35" s="10">
        <v>2617.2767919883931</v>
      </c>
      <c r="C35" s="10">
        <v>1069.654139061968</v>
      </c>
      <c r="D35" s="10">
        <v>3688.7132358172871</v>
      </c>
      <c r="E35" s="10">
        <v>2789.2336895247699</v>
      </c>
      <c r="F35" s="10">
        <v>2231.85203534013</v>
      </c>
    </row>
    <row r="36" spans="1:6">
      <c r="A36" s="3" t="s">
        <v>103</v>
      </c>
      <c r="B36" s="10">
        <v>1931.4457500141209</v>
      </c>
      <c r="C36" s="10">
        <v>952.44732192559479</v>
      </c>
      <c r="D36" s="10">
        <v>3989.927619594479</v>
      </c>
      <c r="E36" s="10">
        <v>2961.7972916399599</v>
      </c>
      <c r="F36" s="10">
        <v>2005.18574463099</v>
      </c>
    </row>
    <row r="37" spans="1:6">
      <c r="A37" s="3" t="s">
        <v>104</v>
      </c>
      <c r="B37" s="10">
        <v>3195.8435825192032</v>
      </c>
      <c r="C37" s="10">
        <v>1050.460510760061</v>
      </c>
      <c r="D37" s="10">
        <v>3847.3667455021641</v>
      </c>
      <c r="E37" s="10">
        <v>2383.1384201472902</v>
      </c>
      <c r="F37" s="10">
        <v>2231.2424251059902</v>
      </c>
    </row>
    <row r="38" spans="1:6">
      <c r="A38" s="3" t="s">
        <v>105</v>
      </c>
      <c r="B38" s="10">
        <v>2270.6834960904598</v>
      </c>
      <c r="C38" s="10">
        <v>1116.694829046668</v>
      </c>
      <c r="D38" s="10">
        <v>4508.5029480494604</v>
      </c>
      <c r="E38" s="10">
        <v>3127.6954978180902</v>
      </c>
      <c r="F38" s="10">
        <v>2315.0466278430199</v>
      </c>
    </row>
    <row r="39" spans="1:6">
      <c r="A39" s="3" t="s">
        <v>106</v>
      </c>
      <c r="B39" s="10">
        <v>2319.5055371500962</v>
      </c>
      <c r="C39" s="10">
        <v>922.04975167211921</v>
      </c>
      <c r="D39" s="10">
        <v>3624.1880941418831</v>
      </c>
      <c r="E39" s="10">
        <v>2439.27012985483</v>
      </c>
      <c r="F39" s="10">
        <v>2156.0504468127401</v>
      </c>
    </row>
    <row r="40" spans="1:6">
      <c r="A40" s="3" t="s">
        <v>107</v>
      </c>
      <c r="B40" s="10">
        <v>2364.1917311417742</v>
      </c>
      <c r="C40" s="10">
        <v>893.7897757182709</v>
      </c>
      <c r="D40" s="10">
        <v>3548.5456900796962</v>
      </c>
      <c r="E40" s="10">
        <v>2606.9766381548998</v>
      </c>
      <c r="F40" s="10">
        <v>2106.0928466090199</v>
      </c>
    </row>
    <row r="41" spans="1:6">
      <c r="A41" s="3" t="s">
        <v>108</v>
      </c>
      <c r="B41" s="10">
        <v>2287.141197582785</v>
      </c>
      <c r="C41" s="10">
        <v>977.81917786386282</v>
      </c>
      <c r="D41" s="10">
        <v>3522.1484415228711</v>
      </c>
      <c r="E41" s="10">
        <v>2671.9442454047398</v>
      </c>
      <c r="F41" s="10">
        <v>2268.7100349460902</v>
      </c>
    </row>
    <row r="42" spans="1:6">
      <c r="A42" s="3" t="s">
        <v>109</v>
      </c>
      <c r="B42" s="10" t="s">
        <v>179</v>
      </c>
      <c r="C42" s="10">
        <v>1448.270144709641</v>
      </c>
      <c r="D42" s="10">
        <v>4404.6486557051967</v>
      </c>
      <c r="E42" s="10">
        <v>3107.3196710505299</v>
      </c>
      <c r="F42" s="10">
        <v>2847.1817926519002</v>
      </c>
    </row>
    <row r="43" spans="1:6">
      <c r="A43" s="3" t="s">
        <v>110</v>
      </c>
      <c r="B43" s="10">
        <v>2674.3976573608429</v>
      </c>
      <c r="C43" s="10">
        <v>1091.9089354717139</v>
      </c>
      <c r="D43" s="10">
        <v>3919.2498054307739</v>
      </c>
      <c r="E43" s="10">
        <v>2874.9939786385899</v>
      </c>
      <c r="F43" s="10">
        <v>2462.46612204545</v>
      </c>
    </row>
    <row r="44" spans="1:6">
      <c r="A44" s="3" t="s">
        <v>111</v>
      </c>
      <c r="B44" s="10">
        <v>2239.1581717567992</v>
      </c>
      <c r="C44" s="10">
        <v>1119.435417678267</v>
      </c>
      <c r="D44" s="10">
        <v>3244.9114347879922</v>
      </c>
      <c r="E44" s="10">
        <v>2108.5011168029801</v>
      </c>
      <c r="F44" s="10">
        <v>2028.9279830171199</v>
      </c>
    </row>
    <row r="45" spans="1:6">
      <c r="A45" s="3" t="s">
        <v>112</v>
      </c>
      <c r="B45" s="10">
        <v>1805.2475501691949</v>
      </c>
      <c r="C45" s="10">
        <v>790.92225974385019</v>
      </c>
      <c r="D45" s="10">
        <v>3552.1465749337331</v>
      </c>
      <c r="E45" s="10">
        <v>2242.4475260880999</v>
      </c>
      <c r="F45" s="10">
        <v>1754.1956504725799</v>
      </c>
    </row>
    <row r="46" spans="1:6">
      <c r="A46" s="3" t="s">
        <v>113</v>
      </c>
      <c r="B46" s="10">
        <v>2819.6380292342892</v>
      </c>
      <c r="C46" s="10">
        <v>1090.5159213917859</v>
      </c>
      <c r="D46" s="10">
        <v>4053.1079324463831</v>
      </c>
      <c r="E46" s="10">
        <v>2776.4290375887899</v>
      </c>
      <c r="F46" s="10">
        <v>2444.65083667914</v>
      </c>
    </row>
    <row r="47" spans="1:6">
      <c r="A47" s="3" t="s">
        <v>114</v>
      </c>
      <c r="B47" s="10">
        <v>2567.0180075732842</v>
      </c>
      <c r="C47" s="10">
        <v>897.5978660260871</v>
      </c>
      <c r="D47" s="10">
        <v>3771.2444886334129</v>
      </c>
      <c r="E47" s="10">
        <v>2682.9965284628502</v>
      </c>
      <c r="F47" s="10">
        <v>2156.1441481043798</v>
      </c>
    </row>
    <row r="48" spans="1:6">
      <c r="A48" s="3" t="s">
        <v>115</v>
      </c>
      <c r="B48" s="10">
        <v>3117.7704639821841</v>
      </c>
      <c r="C48" s="10">
        <v>953.91924141547577</v>
      </c>
      <c r="D48" s="10">
        <v>3444.6775879560691</v>
      </c>
      <c r="E48" s="10">
        <v>2344.3080974617201</v>
      </c>
      <c r="F48" s="10">
        <v>2449.6267795659201</v>
      </c>
    </row>
    <row r="49" spans="1:6">
      <c r="A49" s="3" t="s">
        <v>116</v>
      </c>
      <c r="B49" s="10">
        <v>2581.4868129754041</v>
      </c>
      <c r="C49" s="10">
        <v>994.08123588170918</v>
      </c>
      <c r="D49" s="10">
        <v>3561.6263521069968</v>
      </c>
      <c r="E49" s="10">
        <v>2701.4297356032698</v>
      </c>
      <c r="F49" s="10">
        <v>2501.0933835464298</v>
      </c>
    </row>
    <row r="50" spans="1:6">
      <c r="A50" s="3" t="s">
        <v>117</v>
      </c>
      <c r="B50" s="10">
        <v>3325.00251577073</v>
      </c>
      <c r="C50" s="10">
        <v>1474.815051905525</v>
      </c>
      <c r="D50" s="10">
        <v>4358.4432031016431</v>
      </c>
      <c r="E50" s="10">
        <v>2946.64771585275</v>
      </c>
      <c r="F50" s="10">
        <v>2746.4620166846098</v>
      </c>
    </row>
    <row r="51" spans="1:6">
      <c r="A51" s="3" t="s">
        <v>118</v>
      </c>
      <c r="B51" s="10">
        <v>2758.9129370278479</v>
      </c>
      <c r="C51" s="10">
        <v>897.860096539702</v>
      </c>
      <c r="D51" s="10">
        <v>4005.126986125018</v>
      </c>
      <c r="E51" s="10">
        <v>3183.1124615711401</v>
      </c>
      <c r="F51" s="10">
        <v>2096.40150972228</v>
      </c>
    </row>
    <row r="52" spans="1:6">
      <c r="A52" s="3" t="s">
        <v>119</v>
      </c>
      <c r="B52" s="10" t="s">
        <v>179</v>
      </c>
      <c r="C52" s="10">
        <v>797.06842711147647</v>
      </c>
      <c r="D52" s="10">
        <v>3265.3900005174651</v>
      </c>
      <c r="E52" s="10">
        <v>2489.4596633730798</v>
      </c>
      <c r="F52" s="10">
        <v>2030.9037583576201</v>
      </c>
    </row>
    <row r="53" spans="1:6">
      <c r="A53" s="3" t="s">
        <v>120</v>
      </c>
      <c r="B53" s="10">
        <v>2172.729913217735</v>
      </c>
      <c r="C53" s="10">
        <v>866.36101345377051</v>
      </c>
      <c r="D53" s="10">
        <v>3296.7534092809501</v>
      </c>
      <c r="E53" s="10">
        <v>2486.4425952985098</v>
      </c>
      <c r="F53" s="10">
        <v>2076.5175725569002</v>
      </c>
    </row>
    <row r="54" spans="1:6">
      <c r="A54" s="3" t="s">
        <v>121</v>
      </c>
      <c r="B54" s="10">
        <v>3197.7618762617531</v>
      </c>
      <c r="C54" s="10">
        <v>1169.1783638747679</v>
      </c>
      <c r="D54" s="10">
        <v>3174.2337844269609</v>
      </c>
      <c r="E54" s="10">
        <v>2313.6642376852101</v>
      </c>
      <c r="F54" s="10">
        <v>2552.0968278107498</v>
      </c>
    </row>
    <row r="55" spans="1:6">
      <c r="A55" s="3" t="s">
        <v>122</v>
      </c>
      <c r="B55" s="10">
        <v>2148.20348541262</v>
      </c>
      <c r="C55" s="10">
        <v>918.36443061605485</v>
      </c>
      <c r="D55" s="10">
        <v>3743.0396084911058</v>
      </c>
      <c r="E55" s="10">
        <v>2933.5681087011899</v>
      </c>
      <c r="F55" s="10">
        <v>2078.6106884635001</v>
      </c>
    </row>
    <row r="56" spans="1:6">
      <c r="A56" s="3" t="s">
        <v>123</v>
      </c>
      <c r="B56" s="10">
        <v>2459.2208418964751</v>
      </c>
      <c r="C56" s="10">
        <v>894.76123628247251</v>
      </c>
      <c r="D56" s="10">
        <v>3325.6461521752749</v>
      </c>
      <c r="E56" s="10">
        <v>2254.4111905446998</v>
      </c>
      <c r="F56" s="10">
        <v>2382.6117341632598</v>
      </c>
    </row>
    <row r="57" spans="1:6">
      <c r="A57" s="3" t="s">
        <v>124</v>
      </c>
      <c r="B57" s="10">
        <v>2199.1683246926182</v>
      </c>
      <c r="C57" s="10">
        <v>778.02213141764969</v>
      </c>
      <c r="D57" s="10">
        <v>3496.5938376009522</v>
      </c>
      <c r="E57" s="10">
        <v>2860.1305657309199</v>
      </c>
      <c r="F57" s="10">
        <v>2029.1509844633699</v>
      </c>
    </row>
    <row r="58" spans="1:6">
      <c r="A58" s="3" t="s">
        <v>125</v>
      </c>
      <c r="B58" s="10">
        <v>2643.1291053015971</v>
      </c>
      <c r="C58" s="10">
        <v>1089.1666772638271</v>
      </c>
      <c r="D58" s="10">
        <v>3388.599989893346</v>
      </c>
      <c r="E58" s="10">
        <v>2590.07540826584</v>
      </c>
      <c r="F58" s="10">
        <v>2268.2446081171802</v>
      </c>
    </row>
    <row r="59" spans="1:6">
      <c r="A59" s="3" t="s">
        <v>126</v>
      </c>
      <c r="B59" s="10">
        <v>2825.6324533502948</v>
      </c>
      <c r="C59" s="10">
        <v>1020.088340767253</v>
      </c>
      <c r="D59" s="10">
        <v>3572.76012104747</v>
      </c>
      <c r="E59" s="10">
        <v>2628.3299304945399</v>
      </c>
      <c r="F59" s="10">
        <v>2472.8125366381</v>
      </c>
    </row>
    <row r="60" spans="1:6">
      <c r="A60" s="3" t="s">
        <v>127</v>
      </c>
      <c r="B60" s="10">
        <v>3132.1642047529058</v>
      </c>
      <c r="C60" s="10">
        <v>1289.757910445953</v>
      </c>
      <c r="D60" s="10">
        <v>4185.3674861642176</v>
      </c>
      <c r="E60" s="10">
        <v>2992.38030713636</v>
      </c>
      <c r="F60" s="10">
        <v>2999.00073520052</v>
      </c>
    </row>
    <row r="61" spans="1:6">
      <c r="A61" s="3" t="s">
        <v>128</v>
      </c>
      <c r="B61" s="10">
        <v>2283.071559888283</v>
      </c>
      <c r="C61" s="10">
        <v>845.70329926432419</v>
      </c>
      <c r="D61" s="10">
        <v>3008.824349401702</v>
      </c>
      <c r="E61" s="10">
        <v>2202.92624490356</v>
      </c>
      <c r="F61" s="10">
        <v>1980.8770080747699</v>
      </c>
    </row>
    <row r="62" spans="1:6">
      <c r="A62" s="3" t="s">
        <v>129</v>
      </c>
      <c r="B62" s="10">
        <v>2476.3004625424719</v>
      </c>
      <c r="C62" s="10">
        <v>1553.980755662637</v>
      </c>
      <c r="D62" s="10">
        <v>4018.629995744569</v>
      </c>
      <c r="E62" s="10">
        <v>2444.1183860772499</v>
      </c>
      <c r="F62" s="10">
        <v>2582.0722617091001</v>
      </c>
    </row>
    <row r="63" spans="1:6">
      <c r="A63" s="3" t="s">
        <v>130</v>
      </c>
      <c r="B63" s="10">
        <v>3043.8921320139798</v>
      </c>
      <c r="C63" s="10">
        <v>1170.6420050189211</v>
      </c>
      <c r="D63" s="10">
        <v>3673.3165624572571</v>
      </c>
      <c r="E63" s="10">
        <v>2604.5357242474402</v>
      </c>
      <c r="F63" s="10">
        <v>2460.7466992153199</v>
      </c>
    </row>
    <row r="64" spans="1:6">
      <c r="A64" s="3" t="s">
        <v>131</v>
      </c>
      <c r="B64" s="10">
        <v>1940.4945107903879</v>
      </c>
      <c r="C64" s="10">
        <v>946.68043675028844</v>
      </c>
      <c r="D64" s="10">
        <v>3681.5651878217759</v>
      </c>
      <c r="E64" s="10">
        <v>2645.3424399150299</v>
      </c>
      <c r="F64" s="10">
        <v>1917.8731296038</v>
      </c>
    </row>
    <row r="65" spans="1:6">
      <c r="A65" s="3" t="s">
        <v>132</v>
      </c>
      <c r="B65" s="10">
        <v>2846.4164502908561</v>
      </c>
      <c r="C65" s="10">
        <v>1266.9465802665991</v>
      </c>
      <c r="D65" s="10">
        <v>4265.0858042354912</v>
      </c>
      <c r="E65" s="10">
        <v>3343.8220723961799</v>
      </c>
      <c r="F65" s="10">
        <v>2784.78014549211</v>
      </c>
    </row>
    <row r="66" spans="1:6">
      <c r="A66" s="3" t="s">
        <v>133</v>
      </c>
      <c r="B66" s="10">
        <v>2782.93955506882</v>
      </c>
      <c r="C66" s="10">
        <v>1348.3640266987641</v>
      </c>
      <c r="D66" s="10">
        <v>4269.9411050500312</v>
      </c>
      <c r="E66" s="10">
        <v>3037.85926333308</v>
      </c>
      <c r="F66" s="10">
        <v>2555.23402123189</v>
      </c>
    </row>
    <row r="67" spans="1:6">
      <c r="A67" s="3" t="s">
        <v>134</v>
      </c>
      <c r="B67" s="10">
        <v>2168.1576112303151</v>
      </c>
      <c r="C67" s="10">
        <v>837.75760677027233</v>
      </c>
      <c r="D67" s="10">
        <v>2726.7745878812871</v>
      </c>
      <c r="E67" s="10">
        <v>2622.1664573685098</v>
      </c>
      <c r="F67" s="10">
        <v>2033.5733592372601</v>
      </c>
    </row>
    <row r="68" spans="1:6">
      <c r="A68" s="3" t="s">
        <v>135</v>
      </c>
      <c r="B68" s="10">
        <v>2382.7979561261732</v>
      </c>
      <c r="C68" s="10">
        <v>994.10468715789477</v>
      </c>
      <c r="D68" s="10">
        <v>3410.1362790469948</v>
      </c>
      <c r="E68" s="10">
        <v>2531.9342060041499</v>
      </c>
      <c r="F68" s="10">
        <v>2158.7120210991402</v>
      </c>
    </row>
    <row r="69" spans="1:6">
      <c r="A69" s="3" t="s">
        <v>136</v>
      </c>
      <c r="B69" s="10">
        <v>1660.9139325566009</v>
      </c>
      <c r="C69" s="10">
        <v>911.05237206839001</v>
      </c>
      <c r="D69" s="10">
        <v>2731.5931538100158</v>
      </c>
      <c r="E69" s="10">
        <v>2265.7745168644201</v>
      </c>
      <c r="F69" s="10">
        <v>1768.3200136903399</v>
      </c>
    </row>
    <row r="70" spans="1:6">
      <c r="A70" s="3" t="s">
        <v>137</v>
      </c>
      <c r="B70" s="10">
        <v>3216.356871995471</v>
      </c>
      <c r="C70" s="10">
        <v>1298.0433408692791</v>
      </c>
      <c r="D70" s="10">
        <v>4207.8340271720372</v>
      </c>
      <c r="E70" s="10">
        <v>2498.3120772832399</v>
      </c>
      <c r="F70" s="10">
        <v>2679.33586008872</v>
      </c>
    </row>
    <row r="71" spans="1:6">
      <c r="A71" s="3" t="s">
        <v>138</v>
      </c>
      <c r="B71" s="10">
        <v>2322.2199317902041</v>
      </c>
      <c r="C71" s="10">
        <v>696.54312342806043</v>
      </c>
      <c r="D71" s="10">
        <v>2972.7565025868371</v>
      </c>
      <c r="E71" s="10">
        <v>2319.1346777232102</v>
      </c>
      <c r="F71" s="10">
        <v>1819.9881335146999</v>
      </c>
    </row>
    <row r="72" spans="1:6">
      <c r="A72" s="3" t="s">
        <v>139</v>
      </c>
      <c r="B72" s="10">
        <v>1991.2324678580869</v>
      </c>
      <c r="C72" s="10">
        <v>938.88305755009196</v>
      </c>
      <c r="D72" s="10">
        <v>3254.1327556034598</v>
      </c>
      <c r="E72" s="10">
        <v>2578.68176120817</v>
      </c>
      <c r="F72" s="10">
        <v>2057.3527696229698</v>
      </c>
    </row>
    <row r="73" spans="1:6">
      <c r="A73" s="3" t="s">
        <v>140</v>
      </c>
      <c r="B73" s="10" t="s">
        <v>179</v>
      </c>
      <c r="C73" s="10">
        <v>829.49353657742176</v>
      </c>
      <c r="D73" s="10">
        <v>2735.0124542321291</v>
      </c>
      <c r="E73" s="10">
        <v>2074.6220451279401</v>
      </c>
      <c r="F73" s="10">
        <v>2285.7315044616998</v>
      </c>
    </row>
    <row r="74" spans="1:6">
      <c r="A74" s="3" t="s">
        <v>141</v>
      </c>
      <c r="B74" s="10">
        <v>2511.391193881419</v>
      </c>
      <c r="C74" s="10">
        <v>944.01886496491159</v>
      </c>
      <c r="D74" s="10">
        <v>3407.0333047490999</v>
      </c>
      <c r="E74" s="10">
        <v>2810.5425861182498</v>
      </c>
      <c r="F74" s="10">
        <v>2225.0631648625599</v>
      </c>
    </row>
    <row r="75" spans="1:6">
      <c r="A75" s="3" t="s">
        <v>142</v>
      </c>
      <c r="B75" s="10">
        <v>1906.416704851637</v>
      </c>
      <c r="C75" s="10">
        <v>976.23995780641883</v>
      </c>
      <c r="D75" s="10">
        <v>3183.3121551796062</v>
      </c>
      <c r="E75" s="10">
        <v>2670.0885682560902</v>
      </c>
      <c r="F75" s="10">
        <v>1994.66816381167</v>
      </c>
    </row>
    <row r="76" spans="1:6">
      <c r="A76" s="3" t="s">
        <v>143</v>
      </c>
      <c r="B76" s="10">
        <v>2535.9411581270228</v>
      </c>
      <c r="C76" s="10">
        <v>1146.1622822963311</v>
      </c>
      <c r="D76" s="10">
        <v>3723.4988373063338</v>
      </c>
      <c r="E76" s="10">
        <v>3053.57163134849</v>
      </c>
      <c r="F76" s="10">
        <v>2570.8708311905998</v>
      </c>
    </row>
    <row r="77" spans="1:6">
      <c r="A77" s="3" t="s">
        <v>144</v>
      </c>
      <c r="B77" s="10">
        <v>2419.4507893819059</v>
      </c>
      <c r="C77" s="10">
        <v>1209.0175949648631</v>
      </c>
      <c r="D77" s="10">
        <v>3788.3374418169578</v>
      </c>
      <c r="E77" s="10">
        <v>2654.2762292471298</v>
      </c>
      <c r="F77" s="10">
        <v>2298.0910010914199</v>
      </c>
    </row>
    <row r="78" spans="1:6">
      <c r="A78" s="3" t="s">
        <v>145</v>
      </c>
      <c r="B78" s="10">
        <v>1876.2720728227739</v>
      </c>
      <c r="C78" s="10">
        <v>1117.782110180008</v>
      </c>
      <c r="D78" s="10">
        <v>3221.3864225650941</v>
      </c>
      <c r="E78" s="10">
        <v>2320.7560573841902</v>
      </c>
      <c r="F78" s="10">
        <v>1908.21185846957</v>
      </c>
    </row>
    <row r="79" spans="1:6">
      <c r="A79" s="3" t="s">
        <v>146</v>
      </c>
      <c r="B79" s="10">
        <v>2580.3891062815978</v>
      </c>
      <c r="C79" s="10">
        <v>1027.386898819562</v>
      </c>
      <c r="D79" s="10">
        <v>3558.858656698194</v>
      </c>
      <c r="E79" s="10">
        <v>2510.0220315566098</v>
      </c>
      <c r="F79" s="10">
        <v>2552.25976400024</v>
      </c>
    </row>
    <row r="80" spans="1:6">
      <c r="A80" s="3" t="s">
        <v>147</v>
      </c>
      <c r="B80" s="10">
        <v>1867.9201357994521</v>
      </c>
      <c r="C80" s="10">
        <v>840.39768396912825</v>
      </c>
      <c r="D80" s="10">
        <v>3225.7822256156292</v>
      </c>
      <c r="E80" s="10">
        <v>2381.8514163861601</v>
      </c>
      <c r="F80" s="10">
        <v>1767.6855623480401</v>
      </c>
    </row>
    <row r="81" spans="1:6">
      <c r="A81" s="3" t="s">
        <v>148</v>
      </c>
      <c r="B81" s="10">
        <v>2710.9318153664408</v>
      </c>
      <c r="C81" s="10">
        <v>1081.4240441621471</v>
      </c>
      <c r="D81" s="10">
        <v>3804.0142783562642</v>
      </c>
      <c r="E81" s="10">
        <v>3176.7040362590301</v>
      </c>
      <c r="F81" s="10">
        <v>2262.12747184505</v>
      </c>
    </row>
    <row r="82" spans="1:6">
      <c r="A82" s="3" t="s">
        <v>149</v>
      </c>
      <c r="B82" s="10">
        <v>3276.6328165850059</v>
      </c>
      <c r="C82" s="10">
        <v>1053.3497720570331</v>
      </c>
      <c r="D82" s="10">
        <v>4206.6976871337511</v>
      </c>
      <c r="E82" s="10">
        <v>2688.5603164745698</v>
      </c>
      <c r="F82" s="10">
        <v>2265.1450162701699</v>
      </c>
    </row>
    <row r="83" spans="1:6">
      <c r="A83" s="3" t="s">
        <v>150</v>
      </c>
      <c r="B83" s="10">
        <v>2451.989639104012</v>
      </c>
      <c r="C83" s="10">
        <v>1056.4545701259749</v>
      </c>
      <c r="D83" s="10">
        <v>3523.717971352537</v>
      </c>
      <c r="E83" s="10">
        <v>2364.6553587374101</v>
      </c>
      <c r="F83" s="10">
        <v>2142.6591079759801</v>
      </c>
    </row>
    <row r="84" spans="1:6">
      <c r="A84" s="3" t="s">
        <v>151</v>
      </c>
      <c r="B84" s="10">
        <v>2700.3080048147172</v>
      </c>
      <c r="C84" s="10">
        <v>847.65169981682607</v>
      </c>
      <c r="D84" s="10">
        <v>3527.2109707273962</v>
      </c>
      <c r="E84" s="10">
        <v>2534.6201768942101</v>
      </c>
      <c r="F84" s="10">
        <v>2226.0012025572801</v>
      </c>
    </row>
    <row r="85" spans="1:6">
      <c r="A85" s="3" t="s">
        <v>152</v>
      </c>
      <c r="B85" s="10">
        <v>2625.1330092578451</v>
      </c>
      <c r="C85" s="10">
        <v>990.70307924055078</v>
      </c>
      <c r="D85" s="10">
        <v>3106.49665449233</v>
      </c>
      <c r="E85" s="10">
        <v>2434.15903966221</v>
      </c>
      <c r="F85" s="10">
        <v>2126.0623796148202</v>
      </c>
    </row>
    <row r="86" spans="1:6">
      <c r="A86" s="3" t="s">
        <v>153</v>
      </c>
      <c r="B86" s="10">
        <v>2522.3186778050799</v>
      </c>
      <c r="C86" s="10">
        <v>936.3918323182836</v>
      </c>
      <c r="D86" s="10">
        <v>3474.270156414942</v>
      </c>
      <c r="E86" s="10">
        <v>2716.3749685173002</v>
      </c>
      <c r="F86" s="10">
        <v>2057.3680290735301</v>
      </c>
    </row>
    <row r="87" spans="1:6">
      <c r="A87" s="3" t="s">
        <v>154</v>
      </c>
      <c r="B87" s="10">
        <v>3593.8491222393859</v>
      </c>
      <c r="C87" s="10">
        <v>1036.624941927822</v>
      </c>
      <c r="D87" s="10">
        <v>3676.767698253585</v>
      </c>
      <c r="E87" s="10">
        <v>2673.02292477745</v>
      </c>
      <c r="F87" s="10">
        <v>2313.0695055618799</v>
      </c>
    </row>
    <row r="88" spans="1:6">
      <c r="A88" s="3" t="s">
        <v>155</v>
      </c>
      <c r="B88" s="10">
        <v>2977.0240611033719</v>
      </c>
      <c r="C88" s="10">
        <v>1104.0349383661039</v>
      </c>
      <c r="D88" s="10">
        <v>3873.3998378524948</v>
      </c>
      <c r="E88" s="10">
        <v>2815.0090142988902</v>
      </c>
      <c r="F88" s="10">
        <v>2616.9453270112499</v>
      </c>
    </row>
    <row r="89" spans="1:6">
      <c r="A89" s="3" t="s">
        <v>156</v>
      </c>
      <c r="B89" s="10">
        <v>2477.2183515427851</v>
      </c>
      <c r="C89" s="10">
        <v>1272.654568535974</v>
      </c>
      <c r="D89" s="10">
        <v>4295.3244326777613</v>
      </c>
      <c r="E89" s="10">
        <v>3157.7054201201299</v>
      </c>
      <c r="F89" s="10">
        <v>2509.5785781530599</v>
      </c>
    </row>
    <row r="90" spans="1:6">
      <c r="A90" s="3" t="s">
        <v>157</v>
      </c>
      <c r="B90" s="10">
        <v>2613.6629839705429</v>
      </c>
      <c r="C90" s="10">
        <v>1311.8486781563049</v>
      </c>
      <c r="D90" s="10">
        <v>4168.338628659887</v>
      </c>
      <c r="E90" s="10">
        <v>2852.6664776113798</v>
      </c>
      <c r="F90" s="10">
        <v>2515.1248470442301</v>
      </c>
    </row>
    <row r="91" spans="1:6">
      <c r="A91" s="3" t="s">
        <v>158</v>
      </c>
      <c r="B91" s="10">
        <v>3487.3265752358629</v>
      </c>
      <c r="C91" s="10">
        <v>2610.0534575777369</v>
      </c>
      <c r="D91" s="10">
        <v>5082.675885916864</v>
      </c>
      <c r="E91" s="10">
        <v>2529.98839154182</v>
      </c>
      <c r="F91" s="10">
        <v>3467.0565544593401</v>
      </c>
    </row>
    <row r="92" spans="1:6">
      <c r="A92" s="3" t="s">
        <v>159</v>
      </c>
      <c r="B92" s="10">
        <v>2709.7438041873752</v>
      </c>
      <c r="C92" s="10">
        <v>1410.2455482692051</v>
      </c>
      <c r="D92" s="10">
        <v>4493.7980020367468</v>
      </c>
      <c r="E92" s="10">
        <v>3487.2712938211398</v>
      </c>
      <c r="F92" s="10">
        <v>3018.2855754120901</v>
      </c>
    </row>
    <row r="93" spans="1:6">
      <c r="A93" s="3" t="s">
        <v>160</v>
      </c>
      <c r="B93" s="10" t="s">
        <v>179</v>
      </c>
      <c r="C93" s="10">
        <v>1549.932660186269</v>
      </c>
      <c r="D93" s="10">
        <v>4515.1611419851224</v>
      </c>
      <c r="E93" s="10">
        <v>2940.13370396039</v>
      </c>
      <c r="F93" s="10">
        <v>2810.4119394709901</v>
      </c>
    </row>
    <row r="94" spans="1:6">
      <c r="A94" s="3" t="s">
        <v>161</v>
      </c>
      <c r="B94" s="10">
        <v>2008.773258300168</v>
      </c>
      <c r="C94" s="10">
        <v>838.21413302350186</v>
      </c>
      <c r="D94" s="10">
        <v>3648.9786952402828</v>
      </c>
      <c r="E94" s="10">
        <v>2405.6060126225998</v>
      </c>
      <c r="F94" s="10">
        <v>1964.71964504585</v>
      </c>
    </row>
    <row r="95" spans="1:6">
      <c r="A95" s="3" t="s">
        <v>162</v>
      </c>
      <c r="B95" s="10">
        <v>2930.6335070914211</v>
      </c>
      <c r="C95" s="10">
        <v>1182.6082767005371</v>
      </c>
      <c r="D95" s="10">
        <v>4225.3862829858581</v>
      </c>
      <c r="E95" s="10">
        <v>2766.67080467097</v>
      </c>
      <c r="F95" s="10">
        <v>2389.5684265090499</v>
      </c>
    </row>
    <row r="96" spans="1:6">
      <c r="A96" s="3" t="s">
        <v>163</v>
      </c>
      <c r="B96" s="10">
        <v>1628.6504596441259</v>
      </c>
      <c r="C96" s="10">
        <v>761.56295603929016</v>
      </c>
      <c r="D96" s="10">
        <v>3276.0404879942339</v>
      </c>
      <c r="E96" s="10">
        <v>2524.61286735366</v>
      </c>
      <c r="F96" s="10">
        <v>1722.17446403184</v>
      </c>
    </row>
    <row r="97" spans="1:6">
      <c r="A97" s="3" t="s">
        <v>164</v>
      </c>
      <c r="B97" s="10">
        <v>3508.8987472698141</v>
      </c>
      <c r="C97" s="10">
        <v>1619.185961193715</v>
      </c>
      <c r="D97" s="10">
        <v>3944.5528818897642</v>
      </c>
      <c r="E97" s="10">
        <v>2875.8444250142302</v>
      </c>
      <c r="F97" s="10">
        <v>2822.3209388138498</v>
      </c>
    </row>
    <row r="98" spans="1:6">
      <c r="A98" s="3" t="s">
        <v>165</v>
      </c>
      <c r="B98" s="10" t="s">
        <v>179</v>
      </c>
      <c r="C98" s="10">
        <v>1502.131289714624</v>
      </c>
      <c r="D98" s="10">
        <v>4352.6617173568611</v>
      </c>
      <c r="E98" s="10">
        <v>3411.1905248550502</v>
      </c>
      <c r="F98" s="10">
        <v>2787.9930284298798</v>
      </c>
    </row>
    <row r="99" spans="1:6">
      <c r="A99" s="3" t="s">
        <v>166</v>
      </c>
      <c r="B99" s="10">
        <v>2420.0590458607121</v>
      </c>
      <c r="C99" s="10">
        <v>963.94308059054015</v>
      </c>
      <c r="D99" s="10">
        <v>3518.1661265106591</v>
      </c>
      <c r="E99" s="10">
        <v>3121.0043614155002</v>
      </c>
      <c r="F99" s="10">
        <v>2461.7242683875402</v>
      </c>
    </row>
    <row r="100" spans="1:6">
      <c r="A100" s="3" t="s">
        <v>167</v>
      </c>
      <c r="B100" s="10">
        <v>2636.228264885684</v>
      </c>
      <c r="C100" s="10">
        <v>950.06137804319098</v>
      </c>
      <c r="D100" s="10">
        <v>3336.723561668171</v>
      </c>
      <c r="E100" s="10">
        <v>2465.2184235710201</v>
      </c>
      <c r="F100" s="10">
        <v>2136.55672908318</v>
      </c>
    </row>
    <row r="101" spans="1:6">
      <c r="A101" s="3" t="s">
        <v>168</v>
      </c>
      <c r="B101" s="10">
        <v>2653.0010113115482</v>
      </c>
      <c r="C101" s="10">
        <v>1051.7819231803271</v>
      </c>
      <c r="D101" s="10">
        <v>3399.7766388887562</v>
      </c>
      <c r="E101" s="10">
        <v>2511.2332783338202</v>
      </c>
      <c r="F101" s="10">
        <v>2259.7417562077499</v>
      </c>
    </row>
    <row r="102" spans="1:6">
      <c r="A102" s="3" t="s">
        <v>169</v>
      </c>
      <c r="B102" s="10">
        <v>2350.0123148235721</v>
      </c>
      <c r="C102" s="10">
        <v>1122.474279035494</v>
      </c>
      <c r="D102" s="10">
        <v>3531.4893517418291</v>
      </c>
      <c r="E102" s="10">
        <v>2434.1715922790199</v>
      </c>
      <c r="F102" s="10">
        <v>2188.09079001502</v>
      </c>
    </row>
    <row r="103" spans="1:6">
      <c r="A103" s="3" t="s">
        <v>170</v>
      </c>
      <c r="B103" s="10">
        <v>2565.1483223425071</v>
      </c>
      <c r="C103" s="10">
        <v>977.69768224508039</v>
      </c>
      <c r="D103" s="10">
        <v>4128.9543387783579</v>
      </c>
      <c r="E103" s="10">
        <v>2834.9498875386598</v>
      </c>
      <c r="F103" s="10">
        <v>2365.5163296902601</v>
      </c>
    </row>
    <row r="104" spans="1:6">
      <c r="A104" s="3" t="s">
        <v>171</v>
      </c>
      <c r="B104" s="10">
        <v>2821.5449394794309</v>
      </c>
      <c r="C104" s="10">
        <v>1131.011378642052</v>
      </c>
      <c r="D104" s="10">
        <v>3542.3084744061562</v>
      </c>
      <c r="E104" s="10">
        <v>2513.1051275275499</v>
      </c>
      <c r="F104" s="10">
        <v>2464.9900525597</v>
      </c>
    </row>
  </sheetData>
  <hyperlinks>
    <hyperlink ref="A2" location="'NC Public Tables_7.15.2020'!A1" display="Back to List of Public Tables" xr:uid="{23978D82-A4B5-8348-B29F-82683D89261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8B603-E2B8-EF4C-B5A2-EF1DEC6ACC79}">
  <dimension ref="A1:F104"/>
  <sheetViews>
    <sheetView workbookViewId="0">
      <selection activeCell="A2" sqref="A2"/>
    </sheetView>
  </sheetViews>
  <sheetFormatPr defaultColWidth="10.81640625" defaultRowHeight="14"/>
  <cols>
    <col min="1" max="1" width="12.1796875" style="46" bestFit="1" customWidth="1"/>
    <col min="2" max="2" width="26.81640625" style="46" bestFit="1" customWidth="1"/>
    <col min="3" max="3" width="17.36328125" style="46" customWidth="1"/>
    <col min="4" max="4" width="22.453125" style="46" bestFit="1" customWidth="1"/>
    <col min="5" max="5" width="18.1796875" style="46" bestFit="1" customWidth="1"/>
    <col min="6" max="6" width="17.453125" style="46" customWidth="1"/>
    <col min="7" max="16384" width="10.81640625" style="46"/>
  </cols>
  <sheetData>
    <row r="1" spans="1:6">
      <c r="A1" s="45" t="str">
        <f>'NC Public Tables_7.15.2020'!$A6&amp;". "&amp;'NC Public Tables_7.15.2020'!$B6</f>
        <v>Table 6. Adjusted Outpatient Spending, by County</v>
      </c>
    </row>
    <row r="2" spans="1:6">
      <c r="A2" s="2" t="s">
        <v>230</v>
      </c>
    </row>
    <row r="4" spans="1:6">
      <c r="A4" s="46" t="s">
        <v>9</v>
      </c>
      <c r="B4" s="47" t="s">
        <v>71</v>
      </c>
      <c r="C4" s="47" t="s">
        <v>7</v>
      </c>
      <c r="D4" s="47" t="s">
        <v>180</v>
      </c>
      <c r="E4" s="47" t="s">
        <v>8</v>
      </c>
      <c r="F4" s="47" t="s">
        <v>225</v>
      </c>
    </row>
    <row r="5" spans="1:6">
      <c r="A5" s="46" t="s">
        <v>72</v>
      </c>
      <c r="B5" s="48">
        <v>2462.5164167347298</v>
      </c>
      <c r="C5" s="48">
        <v>1193.49807541412</v>
      </c>
      <c r="D5" s="48">
        <v>3844.4779400000002</v>
      </c>
      <c r="E5" s="48">
        <v>2650.97273498085</v>
      </c>
      <c r="F5" s="48">
        <v>2276.2373845027</v>
      </c>
    </row>
    <row r="6" spans="1:6">
      <c r="A6" s="46" t="s">
        <v>73</v>
      </c>
      <c r="B6" s="48">
        <v>2275.6915705598799</v>
      </c>
      <c r="C6" s="48">
        <v>933.21447367789199</v>
      </c>
      <c r="D6" s="48">
        <v>3291.1298839999999</v>
      </c>
      <c r="E6" s="48">
        <v>2543.7083674903001</v>
      </c>
      <c r="F6" s="48">
        <v>2124.6198350283098</v>
      </c>
    </row>
    <row r="7" spans="1:6">
      <c r="A7" s="46" t="s">
        <v>74</v>
      </c>
      <c r="B7" s="48">
        <v>2697.23624477356</v>
      </c>
      <c r="C7" s="48">
        <v>1487.0251000180299</v>
      </c>
      <c r="D7" s="48">
        <v>4120.9079769999998</v>
      </c>
      <c r="E7" s="48">
        <v>3206.2008943260598</v>
      </c>
      <c r="F7" s="48">
        <v>2786.3975126074301</v>
      </c>
    </row>
    <row r="8" spans="1:6">
      <c r="A8" s="46" t="s">
        <v>75</v>
      </c>
      <c r="B8" s="48">
        <v>3252.0176322752</v>
      </c>
      <c r="C8" s="48">
        <v>1220.0900563810101</v>
      </c>
      <c r="D8" s="48">
        <v>4225.1684050000003</v>
      </c>
      <c r="E8" s="48">
        <v>3096.5496054171899</v>
      </c>
      <c r="F8" s="48">
        <v>2604.7108382184301</v>
      </c>
    </row>
    <row r="9" spans="1:6">
      <c r="A9" s="46" t="s">
        <v>76</v>
      </c>
      <c r="B9" s="48">
        <v>2701.9309407763299</v>
      </c>
      <c r="C9" s="48">
        <v>1156.8215717145599</v>
      </c>
      <c r="D9" s="48">
        <v>3548.0634989999999</v>
      </c>
      <c r="E9" s="48">
        <v>3270.1649014915502</v>
      </c>
      <c r="F9" s="48">
        <v>2528.2078792807001</v>
      </c>
    </row>
    <row r="10" spans="1:6">
      <c r="A10" s="46" t="s">
        <v>77</v>
      </c>
      <c r="B10" s="48">
        <v>2477.3684474869001</v>
      </c>
      <c r="C10" s="48">
        <v>1199.8691306200201</v>
      </c>
      <c r="D10" s="48">
        <v>3948.6404280000002</v>
      </c>
      <c r="E10" s="48">
        <v>2798.9843170587401</v>
      </c>
      <c r="F10" s="48">
        <v>2556.9508441702001</v>
      </c>
    </row>
    <row r="11" spans="1:6">
      <c r="A11" s="46" t="s">
        <v>78</v>
      </c>
      <c r="B11" s="48">
        <v>2397.5100188442302</v>
      </c>
      <c r="C11" s="48">
        <v>812.69477988111896</v>
      </c>
      <c r="D11" s="48">
        <v>3259.2981610000002</v>
      </c>
      <c r="E11" s="48">
        <v>2608.3649903833302</v>
      </c>
      <c r="F11" s="48">
        <v>2130.0868921912502</v>
      </c>
    </row>
    <row r="12" spans="1:6">
      <c r="A12" s="46" t="s">
        <v>79</v>
      </c>
      <c r="B12" s="48">
        <v>2908.51801619243</v>
      </c>
      <c r="C12" s="48">
        <v>1232.4608878232</v>
      </c>
      <c r="D12" s="48">
        <v>4877.6582660000004</v>
      </c>
      <c r="E12" s="48">
        <v>4206.1202119855097</v>
      </c>
      <c r="F12" s="48">
        <v>3005.0961021614798</v>
      </c>
    </row>
    <row r="13" spans="1:6">
      <c r="A13" s="46" t="s">
        <v>80</v>
      </c>
      <c r="B13" s="48">
        <v>3186.27250111079</v>
      </c>
      <c r="C13" s="48">
        <v>1199.1191554674899</v>
      </c>
      <c r="D13" s="48">
        <v>4735.5911450000003</v>
      </c>
      <c r="E13" s="48">
        <v>3281.1698461869501</v>
      </c>
      <c r="F13" s="48">
        <v>2754.5006627064199</v>
      </c>
    </row>
    <row r="14" spans="1:6">
      <c r="A14" s="46" t="s">
        <v>81</v>
      </c>
      <c r="B14" s="48">
        <v>2252.9816474900099</v>
      </c>
      <c r="C14" s="48">
        <v>833.86345052942397</v>
      </c>
      <c r="D14" s="48">
        <v>2908.5158689999998</v>
      </c>
      <c r="E14" s="48">
        <v>2280.7069749545699</v>
      </c>
      <c r="F14" s="48">
        <v>2151.24646622299</v>
      </c>
    </row>
    <row r="15" spans="1:6">
      <c r="A15" s="46" t="s">
        <v>82</v>
      </c>
      <c r="B15" s="48">
        <v>2116.2576458773201</v>
      </c>
      <c r="C15" s="48">
        <v>797.70602824472701</v>
      </c>
      <c r="D15" s="48">
        <v>2849.1388849999998</v>
      </c>
      <c r="E15" s="48">
        <v>2250.5028423119802</v>
      </c>
      <c r="F15" s="48">
        <v>1954.92081462598</v>
      </c>
    </row>
    <row r="16" spans="1:6">
      <c r="A16" s="46" t="s">
        <v>83</v>
      </c>
      <c r="B16" s="48">
        <v>2849.6812069318298</v>
      </c>
      <c r="C16" s="48">
        <v>891.44880842652299</v>
      </c>
      <c r="D16" s="48">
        <v>3185.1589509999999</v>
      </c>
      <c r="E16" s="48">
        <v>2832.0353679373502</v>
      </c>
      <c r="F16" s="48">
        <v>2295.0144302438798</v>
      </c>
    </row>
    <row r="17" spans="1:6">
      <c r="A17" s="46" t="s">
        <v>84</v>
      </c>
      <c r="B17" s="48">
        <v>2323.45912353323</v>
      </c>
      <c r="C17" s="48">
        <v>883.56813708042898</v>
      </c>
      <c r="D17" s="48">
        <v>3838.0625690000002</v>
      </c>
      <c r="E17" s="48">
        <v>2781.5090165124602</v>
      </c>
      <c r="F17" s="48">
        <v>2166.47020103062</v>
      </c>
    </row>
    <row r="18" spans="1:6">
      <c r="A18" s="46" t="s">
        <v>85</v>
      </c>
      <c r="B18" s="48">
        <v>2534.0230893920502</v>
      </c>
      <c r="C18" s="48">
        <v>1056.6635778052801</v>
      </c>
      <c r="D18" s="48">
        <v>3515.9076380000001</v>
      </c>
      <c r="E18" s="48">
        <v>3010.0554068070101</v>
      </c>
      <c r="F18" s="48">
        <v>2295.7667182231298</v>
      </c>
    </row>
    <row r="19" spans="1:6">
      <c r="A19" s="46" t="s">
        <v>86</v>
      </c>
      <c r="B19" s="48">
        <v>2306.57792768326</v>
      </c>
      <c r="C19" s="48">
        <v>770.52208815068502</v>
      </c>
      <c r="D19" s="48">
        <v>3321.9399119999998</v>
      </c>
      <c r="E19" s="48">
        <v>2905.8651600421899</v>
      </c>
      <c r="F19" s="48">
        <v>2293.8471607710098</v>
      </c>
    </row>
    <row r="20" spans="1:6">
      <c r="A20" s="46" t="s">
        <v>87</v>
      </c>
      <c r="B20" s="48">
        <v>2670.1348905423401</v>
      </c>
      <c r="C20" s="48">
        <v>636.24873780020005</v>
      </c>
      <c r="D20" s="48">
        <v>3162.0925360000001</v>
      </c>
      <c r="E20" s="48">
        <v>2415.3201015219802</v>
      </c>
      <c r="F20" s="48">
        <v>2326.6159749040899</v>
      </c>
    </row>
    <row r="21" spans="1:6">
      <c r="A21" s="46" t="s">
        <v>88</v>
      </c>
      <c r="B21" s="48">
        <v>2301.6908104306499</v>
      </c>
      <c r="C21" s="48">
        <v>1100.0606091915899</v>
      </c>
      <c r="D21" s="48">
        <v>3603.317184</v>
      </c>
      <c r="E21" s="48">
        <v>2645.8120340965502</v>
      </c>
      <c r="F21" s="48">
        <v>2219.2716782839102</v>
      </c>
    </row>
    <row r="22" spans="1:6">
      <c r="A22" s="46" t="s">
        <v>89</v>
      </c>
      <c r="B22" s="48">
        <v>2134.7574965118401</v>
      </c>
      <c r="C22" s="48">
        <v>894.19471243868497</v>
      </c>
      <c r="D22" s="48">
        <v>3265.298444</v>
      </c>
      <c r="E22" s="48">
        <v>2535.4160505199102</v>
      </c>
      <c r="F22" s="48">
        <v>2035.58060165253</v>
      </c>
    </row>
    <row r="23" spans="1:6">
      <c r="A23" s="46" t="s">
        <v>90</v>
      </c>
      <c r="B23" s="48">
        <v>2237.0478264199201</v>
      </c>
      <c r="C23" s="48">
        <v>1183.57368368727</v>
      </c>
      <c r="D23" s="48">
        <v>3885.2396669999998</v>
      </c>
      <c r="E23" s="48">
        <v>2963.8989879648102</v>
      </c>
      <c r="F23" s="48">
        <v>2332.2995052831602</v>
      </c>
    </row>
    <row r="24" spans="1:6">
      <c r="A24" s="46" t="s">
        <v>91</v>
      </c>
      <c r="B24" s="48">
        <v>3007.7877130807201</v>
      </c>
      <c r="C24" s="48">
        <v>1025.0789792641399</v>
      </c>
      <c r="D24" s="48">
        <v>3409.690345</v>
      </c>
      <c r="E24" s="48">
        <v>2320.0523464487301</v>
      </c>
      <c r="F24" s="48">
        <v>2461.8245412635501</v>
      </c>
    </row>
    <row r="25" spans="1:6">
      <c r="A25" s="46" t="s">
        <v>92</v>
      </c>
      <c r="B25" s="48">
        <v>2757.2222409569299</v>
      </c>
      <c r="C25" s="48">
        <v>1289.4271948302301</v>
      </c>
      <c r="D25" s="48">
        <v>4488.3228790000003</v>
      </c>
      <c r="E25" s="48">
        <v>2928.5426682674101</v>
      </c>
      <c r="F25" s="48">
        <v>2813.3309874357501</v>
      </c>
    </row>
    <row r="26" spans="1:6">
      <c r="A26" s="46" t="s">
        <v>93</v>
      </c>
      <c r="B26" s="48">
        <v>2718.6998198228598</v>
      </c>
      <c r="C26" s="48">
        <v>1025.2837966765401</v>
      </c>
      <c r="D26" s="48">
        <v>3388.9833610000001</v>
      </c>
      <c r="E26" s="48">
        <v>2453.7393683530499</v>
      </c>
      <c r="F26" s="48">
        <v>2463.9455686790102</v>
      </c>
    </row>
    <row r="27" spans="1:6">
      <c r="A27" s="46" t="s">
        <v>94</v>
      </c>
      <c r="B27" s="48">
        <v>2804.91067162323</v>
      </c>
      <c r="C27" s="48">
        <v>1014.76821190143</v>
      </c>
      <c r="D27" s="48">
        <v>3705.1943230000002</v>
      </c>
      <c r="E27" s="48">
        <v>2839.92395560151</v>
      </c>
      <c r="F27" s="48">
        <v>2350.1625557508701</v>
      </c>
    </row>
    <row r="28" spans="1:6">
      <c r="A28" s="46" t="s">
        <v>95</v>
      </c>
      <c r="B28" s="48">
        <v>3160.5537234651401</v>
      </c>
      <c r="C28" s="48">
        <v>1044.91031714257</v>
      </c>
      <c r="D28" s="48">
        <v>3804.4626619999999</v>
      </c>
      <c r="E28" s="48">
        <v>2901.4157770549</v>
      </c>
      <c r="F28" s="48">
        <v>2453.1919700962599</v>
      </c>
    </row>
    <row r="29" spans="1:6">
      <c r="A29" s="46" t="s">
        <v>96</v>
      </c>
      <c r="B29" s="48">
        <v>2281.8970582742299</v>
      </c>
      <c r="C29" s="48">
        <v>690.01220582818598</v>
      </c>
      <c r="D29" s="48">
        <v>2727.482031</v>
      </c>
      <c r="E29" s="48">
        <v>2316.9212906391299</v>
      </c>
      <c r="F29" s="48">
        <v>1916.0629220676201</v>
      </c>
    </row>
    <row r="30" spans="1:6">
      <c r="A30" s="46" t="s">
        <v>97</v>
      </c>
      <c r="B30" s="48">
        <v>2293.6001423727398</v>
      </c>
      <c r="C30" s="48">
        <v>835.40533065145098</v>
      </c>
      <c r="D30" s="48">
        <v>3084.394738</v>
      </c>
      <c r="E30" s="48">
        <v>2554.0391765105301</v>
      </c>
      <c r="F30" s="48">
        <v>1837.8773568311501</v>
      </c>
    </row>
    <row r="31" spans="1:6">
      <c r="A31" s="46" t="s">
        <v>98</v>
      </c>
      <c r="B31" s="48">
        <v>2210.8075153436498</v>
      </c>
      <c r="C31" s="48">
        <v>902.88705343952995</v>
      </c>
      <c r="D31" s="48">
        <v>3193.2040480000001</v>
      </c>
      <c r="E31" s="48">
        <v>3354.80697454766</v>
      </c>
      <c r="F31" s="48">
        <v>2245.6650103177899</v>
      </c>
    </row>
    <row r="32" spans="1:6">
      <c r="A32" s="46" t="s">
        <v>99</v>
      </c>
      <c r="B32" s="48">
        <v>2270.4871109820801</v>
      </c>
      <c r="C32" s="48">
        <v>940.424417729026</v>
      </c>
      <c r="D32" s="48">
        <v>3464.7026700000001</v>
      </c>
      <c r="E32" s="48">
        <v>2944.4098536916899</v>
      </c>
      <c r="F32" s="48">
        <v>2359.0140552180801</v>
      </c>
    </row>
    <row r="33" spans="1:6">
      <c r="A33" s="46" t="s">
        <v>100</v>
      </c>
      <c r="B33" s="48">
        <v>2507.3836273741599</v>
      </c>
      <c r="C33" s="48">
        <v>1101.2719246121801</v>
      </c>
      <c r="D33" s="48">
        <v>3961.7907279999999</v>
      </c>
      <c r="E33" s="48">
        <v>3203.1866668120101</v>
      </c>
      <c r="F33" s="48">
        <v>2356.4361457314999</v>
      </c>
    </row>
    <row r="34" spans="1:6">
      <c r="A34" s="46" t="s">
        <v>101</v>
      </c>
      <c r="B34" s="48">
        <v>2463.42086370066</v>
      </c>
      <c r="C34" s="48">
        <v>1165.45997329947</v>
      </c>
      <c r="D34" s="48">
        <v>4128.3440659999997</v>
      </c>
      <c r="E34" s="48">
        <v>2881.6800438222399</v>
      </c>
      <c r="F34" s="48">
        <v>2472.4800883960902</v>
      </c>
    </row>
    <row r="35" spans="1:6">
      <c r="A35" s="46" t="s">
        <v>102</v>
      </c>
      <c r="B35" s="48">
        <v>2513.4150617938699</v>
      </c>
      <c r="C35" s="48">
        <v>1043.1435221117399</v>
      </c>
      <c r="D35" s="48">
        <v>3670.9134290000002</v>
      </c>
      <c r="E35" s="48">
        <v>2759.1112120194398</v>
      </c>
      <c r="F35" s="48">
        <v>2179.8591943834999</v>
      </c>
    </row>
    <row r="36" spans="1:6">
      <c r="A36" s="46" t="s">
        <v>103</v>
      </c>
      <c r="B36" s="48">
        <v>2063.6565140657699</v>
      </c>
      <c r="C36" s="48">
        <v>1061.7888184687699</v>
      </c>
      <c r="D36" s="48">
        <v>4002.8396720000001</v>
      </c>
      <c r="E36" s="48">
        <v>2990.6488025192898</v>
      </c>
      <c r="F36" s="48">
        <v>2110.4705252167801</v>
      </c>
    </row>
    <row r="37" spans="1:6">
      <c r="A37" s="46" t="s">
        <v>104</v>
      </c>
      <c r="B37" s="48">
        <v>2854.9005464647498</v>
      </c>
      <c r="C37" s="48">
        <v>918.81621009627395</v>
      </c>
      <c r="D37" s="48">
        <v>3751.4144510000001</v>
      </c>
      <c r="E37" s="48">
        <v>2407.0419626684902</v>
      </c>
      <c r="F37" s="48">
        <v>2061.1894473955099</v>
      </c>
    </row>
    <row r="38" spans="1:6">
      <c r="A38" s="46" t="s">
        <v>105</v>
      </c>
      <c r="B38" s="48">
        <v>2245.09741550949</v>
      </c>
      <c r="C38" s="48">
        <v>1222.96129212198</v>
      </c>
      <c r="D38" s="48">
        <v>4463.6736140000003</v>
      </c>
      <c r="E38" s="48">
        <v>3100.89069570731</v>
      </c>
      <c r="F38" s="48">
        <v>2327.4528180379798</v>
      </c>
    </row>
    <row r="39" spans="1:6">
      <c r="A39" s="46" t="s">
        <v>106</v>
      </c>
      <c r="B39" s="48">
        <v>2279.5107276837298</v>
      </c>
      <c r="C39" s="48">
        <v>909.05106586775298</v>
      </c>
      <c r="D39" s="48">
        <v>3643.28746</v>
      </c>
      <c r="E39" s="48">
        <v>2431.3893016094398</v>
      </c>
      <c r="F39" s="48">
        <v>2136.1412583552701</v>
      </c>
    </row>
    <row r="40" spans="1:6">
      <c r="A40" s="46" t="s">
        <v>107</v>
      </c>
      <c r="B40" s="48">
        <v>2357.6430236769002</v>
      </c>
      <c r="C40" s="48">
        <v>862.44369352223202</v>
      </c>
      <c r="D40" s="48">
        <v>3493.5581050000001</v>
      </c>
      <c r="E40" s="48">
        <v>2579.4366604891602</v>
      </c>
      <c r="F40" s="48">
        <v>2080.0799509466301</v>
      </c>
    </row>
    <row r="41" spans="1:6">
      <c r="A41" s="46" t="s">
        <v>108</v>
      </c>
      <c r="B41" s="48">
        <v>2140.90908500452</v>
      </c>
      <c r="C41" s="48">
        <v>883.55945930507301</v>
      </c>
      <c r="D41" s="48">
        <v>3586.99368</v>
      </c>
      <c r="E41" s="48">
        <v>2686.3837151176099</v>
      </c>
      <c r="F41" s="48">
        <v>2215.3214387223802</v>
      </c>
    </row>
    <row r="42" spans="1:6">
      <c r="A42" s="46" t="s">
        <v>109</v>
      </c>
      <c r="B42" s="48" t="s">
        <v>179</v>
      </c>
      <c r="C42" s="48">
        <v>1355.7971788991199</v>
      </c>
      <c r="D42" s="48">
        <v>4497.4060460000001</v>
      </c>
      <c r="E42" s="48">
        <v>2993.1270278813399</v>
      </c>
      <c r="F42" s="48">
        <v>2778.99758882162</v>
      </c>
    </row>
    <row r="43" spans="1:6">
      <c r="A43" s="46" t="s">
        <v>110</v>
      </c>
      <c r="B43" s="48">
        <v>2559.2051495427099</v>
      </c>
      <c r="C43" s="48">
        <v>966.58273185018595</v>
      </c>
      <c r="D43" s="48">
        <v>3890.5050299999998</v>
      </c>
      <c r="E43" s="48">
        <v>2911.8129671432798</v>
      </c>
      <c r="F43" s="48">
        <v>2372.2895933472701</v>
      </c>
    </row>
    <row r="44" spans="1:6">
      <c r="A44" s="46" t="s">
        <v>111</v>
      </c>
      <c r="B44" s="48">
        <v>2084.9014236807702</v>
      </c>
      <c r="C44" s="48">
        <v>1069.5607945461099</v>
      </c>
      <c r="D44" s="48">
        <v>3229.9518849999999</v>
      </c>
      <c r="E44" s="48">
        <v>2096.2043552826799</v>
      </c>
      <c r="F44" s="48">
        <v>1947.97673967433</v>
      </c>
    </row>
    <row r="45" spans="1:6">
      <c r="A45" s="46" t="s">
        <v>112</v>
      </c>
      <c r="B45" s="48">
        <v>1820.7093131445499</v>
      </c>
      <c r="C45" s="48">
        <v>844.82901289064796</v>
      </c>
      <c r="D45" s="48">
        <v>3491.1864129999999</v>
      </c>
      <c r="E45" s="48">
        <v>2231.9693474517398</v>
      </c>
      <c r="F45" s="48">
        <v>1769.2241124019299</v>
      </c>
    </row>
    <row r="46" spans="1:6">
      <c r="A46" s="46" t="s">
        <v>113</v>
      </c>
      <c r="B46" s="48">
        <v>2540.6989846074898</v>
      </c>
      <c r="C46" s="48">
        <v>848.60673284117297</v>
      </c>
      <c r="D46" s="48">
        <v>3976.1910419999999</v>
      </c>
      <c r="E46" s="48">
        <v>2757.1398932734101</v>
      </c>
      <c r="F46" s="48">
        <v>2253.9325015163199</v>
      </c>
    </row>
    <row r="47" spans="1:6">
      <c r="A47" s="46" t="s">
        <v>114</v>
      </c>
      <c r="B47" s="48">
        <v>2563.3736685318099</v>
      </c>
      <c r="C47" s="48">
        <v>926.58220990045902</v>
      </c>
      <c r="D47" s="48">
        <v>3747.3328759999999</v>
      </c>
      <c r="E47" s="48">
        <v>2681.0975940553099</v>
      </c>
      <c r="F47" s="48">
        <v>2161.3546044466898</v>
      </c>
    </row>
    <row r="48" spans="1:6">
      <c r="A48" s="46" t="s">
        <v>115</v>
      </c>
      <c r="B48" s="48">
        <v>2984.7798287836599</v>
      </c>
      <c r="C48" s="48">
        <v>844.37758003574197</v>
      </c>
      <c r="D48" s="48">
        <v>3461.1741670000001</v>
      </c>
      <c r="E48" s="48">
        <v>2342.4138792593799</v>
      </c>
      <c r="F48" s="48">
        <v>2378.5199053626402</v>
      </c>
    </row>
    <row r="49" spans="1:6">
      <c r="A49" s="46" t="s">
        <v>116</v>
      </c>
      <c r="B49" s="48">
        <v>2447.7063831000301</v>
      </c>
      <c r="C49" s="48">
        <v>1023.02875108145</v>
      </c>
      <c r="D49" s="48">
        <v>3578.9481169999999</v>
      </c>
      <c r="E49" s="48">
        <v>2734.9196291950102</v>
      </c>
      <c r="F49" s="48">
        <v>2470.5561309662198</v>
      </c>
    </row>
    <row r="50" spans="1:6">
      <c r="A50" s="46" t="s">
        <v>117</v>
      </c>
      <c r="B50" s="48">
        <v>2968.5575570720898</v>
      </c>
      <c r="C50" s="48">
        <v>1121.2044496246699</v>
      </c>
      <c r="D50" s="48">
        <v>4300.6404899999998</v>
      </c>
      <c r="E50" s="48">
        <v>2906.4086018070102</v>
      </c>
      <c r="F50" s="48">
        <v>2489.0892613862202</v>
      </c>
    </row>
    <row r="51" spans="1:6">
      <c r="A51" s="46" t="s">
        <v>118</v>
      </c>
      <c r="B51" s="48">
        <v>2606.4373378395399</v>
      </c>
      <c r="C51" s="48">
        <v>975.14376305451697</v>
      </c>
      <c r="D51" s="48">
        <v>3847.7449040000001</v>
      </c>
      <c r="E51" s="48">
        <v>3070.2613340809198</v>
      </c>
      <c r="F51" s="48">
        <v>2053.0759213431102</v>
      </c>
    </row>
    <row r="52" spans="1:6">
      <c r="A52" s="46" t="s">
        <v>119</v>
      </c>
      <c r="B52" s="48" t="s">
        <v>179</v>
      </c>
      <c r="C52" s="48">
        <v>620.46315257194897</v>
      </c>
      <c r="D52" s="48">
        <v>3256.048096</v>
      </c>
      <c r="E52" s="48">
        <v>2915.1538429730099</v>
      </c>
      <c r="F52" s="48">
        <v>1871.6002472407299</v>
      </c>
    </row>
    <row r="53" spans="1:6">
      <c r="A53" s="46" t="s">
        <v>120</v>
      </c>
      <c r="B53" s="48">
        <v>2211.7112683340201</v>
      </c>
      <c r="C53" s="48">
        <v>913.003681787848</v>
      </c>
      <c r="D53" s="48">
        <v>3319.6250850000001</v>
      </c>
      <c r="E53" s="48">
        <v>2481.2642811430601</v>
      </c>
      <c r="F53" s="48">
        <v>2110.5884909269198</v>
      </c>
    </row>
    <row r="54" spans="1:6">
      <c r="A54" s="46" t="s">
        <v>121</v>
      </c>
      <c r="B54" s="48">
        <v>3118.90734828615</v>
      </c>
      <c r="C54" s="48">
        <v>1131.1575217659299</v>
      </c>
      <c r="D54" s="48">
        <v>3265.819606</v>
      </c>
      <c r="E54" s="48">
        <v>2363.16832157406</v>
      </c>
      <c r="F54" s="48">
        <v>2534.7440439976499</v>
      </c>
    </row>
    <row r="55" spans="1:6">
      <c r="A55" s="46" t="s">
        <v>122</v>
      </c>
      <c r="B55" s="48">
        <v>2222.6490667031599</v>
      </c>
      <c r="C55" s="48">
        <v>978.38588044980702</v>
      </c>
      <c r="D55" s="48">
        <v>3760.293322</v>
      </c>
      <c r="E55" s="48">
        <v>2916.24303792304</v>
      </c>
      <c r="F55" s="48">
        <v>2134.8546462021</v>
      </c>
    </row>
    <row r="56" spans="1:6">
      <c r="A56" s="46" t="s">
        <v>123</v>
      </c>
      <c r="B56" s="48">
        <v>2114.7900451121</v>
      </c>
      <c r="C56" s="48">
        <v>774.36857767940398</v>
      </c>
      <c r="D56" s="48">
        <v>3336.7849879999999</v>
      </c>
      <c r="E56" s="48">
        <v>2288.0390301203201</v>
      </c>
      <c r="F56" s="48">
        <v>2237.32325813436</v>
      </c>
    </row>
    <row r="57" spans="1:6">
      <c r="A57" s="46" t="s">
        <v>124</v>
      </c>
      <c r="B57" s="48">
        <v>2170.2658999286</v>
      </c>
      <c r="C57" s="48">
        <v>881.17099004487204</v>
      </c>
      <c r="D57" s="48">
        <v>3467.80791</v>
      </c>
      <c r="E57" s="48">
        <v>2892.1534825028398</v>
      </c>
      <c r="F57" s="48">
        <v>2051.5259898762802</v>
      </c>
    </row>
    <row r="58" spans="1:6">
      <c r="A58" s="46" t="s">
        <v>125</v>
      </c>
      <c r="B58" s="48">
        <v>2430.2847325410298</v>
      </c>
      <c r="C58" s="48">
        <v>940.59201349543105</v>
      </c>
      <c r="D58" s="48">
        <v>3340.480008</v>
      </c>
      <c r="E58" s="48">
        <v>2645.02440658349</v>
      </c>
      <c r="F58" s="48">
        <v>2135.8790089945401</v>
      </c>
    </row>
    <row r="59" spans="1:6">
      <c r="A59" s="46" t="s">
        <v>126</v>
      </c>
      <c r="B59" s="48">
        <v>2812.9321101396799</v>
      </c>
      <c r="C59" s="48">
        <v>980.28918247408205</v>
      </c>
      <c r="D59" s="48">
        <v>3607.2050089999998</v>
      </c>
      <c r="E59" s="48">
        <v>2627.62583234865</v>
      </c>
      <c r="F59" s="48">
        <v>2463.39142592083</v>
      </c>
    </row>
    <row r="60" spans="1:6">
      <c r="A60" s="46" t="s">
        <v>127</v>
      </c>
      <c r="B60" s="48">
        <v>2814.4121357480099</v>
      </c>
      <c r="C60" s="48">
        <v>1218.2665095811501</v>
      </c>
      <c r="D60" s="48">
        <v>4179.6426270000002</v>
      </c>
      <c r="E60" s="48">
        <v>3010.4259783747102</v>
      </c>
      <c r="F60" s="48">
        <v>2878.1643943265199</v>
      </c>
    </row>
    <row r="61" spans="1:6">
      <c r="A61" s="46" t="s">
        <v>128</v>
      </c>
      <c r="B61" s="48">
        <v>2100.6765231566201</v>
      </c>
      <c r="C61" s="48">
        <v>724.87756930226101</v>
      </c>
      <c r="D61" s="48">
        <v>3060.673252</v>
      </c>
      <c r="E61" s="48">
        <v>2210.5307043044099</v>
      </c>
      <c r="F61" s="48">
        <v>1894.9525889147601</v>
      </c>
    </row>
    <row r="62" spans="1:6">
      <c r="A62" s="46" t="s">
        <v>129</v>
      </c>
      <c r="B62" s="48">
        <v>2247.5232925359401</v>
      </c>
      <c r="C62" s="48">
        <v>1249.65967768734</v>
      </c>
      <c r="D62" s="48">
        <v>3998.3418670000001</v>
      </c>
      <c r="E62" s="48">
        <v>2455.5435834322002</v>
      </c>
      <c r="F62" s="48">
        <v>2396.4991805104401</v>
      </c>
    </row>
    <row r="63" spans="1:6">
      <c r="A63" s="46" t="s">
        <v>130</v>
      </c>
      <c r="B63" s="48">
        <v>2803.7920050490902</v>
      </c>
      <c r="C63" s="48">
        <v>1052.73538562095</v>
      </c>
      <c r="D63" s="48">
        <v>3629.2797810000002</v>
      </c>
      <c r="E63" s="48">
        <v>2572.17388191074</v>
      </c>
      <c r="F63" s="48">
        <v>2337.4041620001499</v>
      </c>
    </row>
    <row r="64" spans="1:6">
      <c r="A64" s="46" t="s">
        <v>131</v>
      </c>
      <c r="B64" s="48">
        <v>2064.07745650173</v>
      </c>
      <c r="C64" s="48">
        <v>1079.00390421972</v>
      </c>
      <c r="D64" s="48">
        <v>3741.1838659999999</v>
      </c>
      <c r="E64" s="48">
        <v>2685.07538185355</v>
      </c>
      <c r="F64" s="48">
        <v>2029.6649770311799</v>
      </c>
    </row>
    <row r="65" spans="1:6">
      <c r="A65" s="46" t="s">
        <v>132</v>
      </c>
      <c r="B65" s="48">
        <v>2550.97404049959</v>
      </c>
      <c r="C65" s="48">
        <v>1044.3911732599699</v>
      </c>
      <c r="D65" s="48">
        <v>4249.1577939999997</v>
      </c>
      <c r="E65" s="48">
        <v>3252.8932382255398</v>
      </c>
      <c r="F65" s="48">
        <v>2609.2887607514999</v>
      </c>
    </row>
    <row r="66" spans="1:6">
      <c r="A66" s="46" t="s">
        <v>133</v>
      </c>
      <c r="B66" s="48">
        <v>2610.3120517450002</v>
      </c>
      <c r="C66" s="48">
        <v>1276.8286125544901</v>
      </c>
      <c r="D66" s="48">
        <v>4253.3844060000001</v>
      </c>
      <c r="E66" s="48">
        <v>3030.5511674603799</v>
      </c>
      <c r="F66" s="48">
        <v>2465.6451178960201</v>
      </c>
    </row>
    <row r="67" spans="1:6">
      <c r="A67" s="46" t="s">
        <v>134</v>
      </c>
      <c r="B67" s="48">
        <v>2019.06545335532</v>
      </c>
      <c r="C67" s="48">
        <v>784.06561000989302</v>
      </c>
      <c r="D67" s="48">
        <v>2809.742984</v>
      </c>
      <c r="E67" s="48">
        <v>2741.9199814914</v>
      </c>
      <c r="F67" s="48">
        <v>2000.84940846739</v>
      </c>
    </row>
    <row r="68" spans="1:6">
      <c r="A68" s="46" t="s">
        <v>135</v>
      </c>
      <c r="B68" s="48">
        <v>2269.69819853628</v>
      </c>
      <c r="C68" s="48">
        <v>924.05548803044803</v>
      </c>
      <c r="D68" s="48">
        <v>3380.1192940000001</v>
      </c>
      <c r="E68" s="48">
        <v>2558.8575892482299</v>
      </c>
      <c r="F68" s="48">
        <v>2091.64384435702</v>
      </c>
    </row>
    <row r="69" spans="1:6">
      <c r="A69" s="46" t="s">
        <v>136</v>
      </c>
      <c r="B69" s="48">
        <v>1672.12598204251</v>
      </c>
      <c r="C69" s="48">
        <v>880.79868428831799</v>
      </c>
      <c r="D69" s="48">
        <v>2772.8944120000001</v>
      </c>
      <c r="E69" s="48">
        <v>2347.6481703627101</v>
      </c>
      <c r="F69" s="48">
        <v>1780.77860136757</v>
      </c>
    </row>
    <row r="70" spans="1:6">
      <c r="A70" s="46" t="s">
        <v>137</v>
      </c>
      <c r="B70" s="48">
        <v>2867.9116097190499</v>
      </c>
      <c r="C70" s="48">
        <v>920.02085818283501</v>
      </c>
      <c r="D70" s="48">
        <v>4184.2255450000002</v>
      </c>
      <c r="E70" s="48">
        <v>2475.0138991484901</v>
      </c>
      <c r="F70" s="48">
        <v>2432.73393887674</v>
      </c>
    </row>
    <row r="71" spans="1:6">
      <c r="A71" s="46" t="s">
        <v>138</v>
      </c>
      <c r="B71" s="48">
        <v>2245.0744805608101</v>
      </c>
      <c r="C71" s="48">
        <v>726.75795888528205</v>
      </c>
      <c r="D71" s="48">
        <v>2977.2231889999998</v>
      </c>
      <c r="E71" s="48">
        <v>2331.4669291406299</v>
      </c>
      <c r="F71" s="48">
        <v>1808.2081660019401</v>
      </c>
    </row>
    <row r="72" spans="1:6">
      <c r="A72" s="46" t="s">
        <v>139</v>
      </c>
      <c r="B72" s="48">
        <v>2088.1436793703201</v>
      </c>
      <c r="C72" s="48">
        <v>972.79873999740505</v>
      </c>
      <c r="D72" s="48">
        <v>3342.4968699999999</v>
      </c>
      <c r="E72" s="48">
        <v>2681.4742560804898</v>
      </c>
      <c r="F72" s="48">
        <v>2144.5005495334899</v>
      </c>
    </row>
    <row r="73" spans="1:6">
      <c r="A73" s="46" t="s">
        <v>140</v>
      </c>
      <c r="B73" s="48" t="s">
        <v>179</v>
      </c>
      <c r="C73" s="48">
        <v>673.38220056870296</v>
      </c>
      <c r="D73" s="48">
        <v>2900.4162000000001</v>
      </c>
      <c r="E73" s="48">
        <v>2198.6003527756002</v>
      </c>
      <c r="F73" s="48">
        <v>2195.1662891288302</v>
      </c>
    </row>
    <row r="74" spans="1:6">
      <c r="A74" s="46" t="s">
        <v>141</v>
      </c>
      <c r="B74" s="48">
        <v>2379.1814519265699</v>
      </c>
      <c r="C74" s="48">
        <v>889.82025303438297</v>
      </c>
      <c r="D74" s="48">
        <v>3390.8525370000002</v>
      </c>
      <c r="E74" s="48">
        <v>2908.2411509459698</v>
      </c>
      <c r="F74" s="48">
        <v>2163.9031402537498</v>
      </c>
    </row>
    <row r="75" spans="1:6">
      <c r="A75" s="46" t="s">
        <v>142</v>
      </c>
      <c r="B75" s="48">
        <v>1867.9149788443401</v>
      </c>
      <c r="C75" s="48">
        <v>929.07997842484997</v>
      </c>
      <c r="D75" s="48">
        <v>3214.0916160000002</v>
      </c>
      <c r="E75" s="48">
        <v>2607.7343380688299</v>
      </c>
      <c r="F75" s="48">
        <v>1968.7551001842901</v>
      </c>
    </row>
    <row r="76" spans="1:6">
      <c r="A76" s="46" t="s">
        <v>143</v>
      </c>
      <c r="B76" s="48">
        <v>2313.3425625633199</v>
      </c>
      <c r="C76" s="48">
        <v>994.42829262375903</v>
      </c>
      <c r="D76" s="48">
        <v>3819.709683</v>
      </c>
      <c r="E76" s="48">
        <v>3227.7559895745098</v>
      </c>
      <c r="F76" s="48">
        <v>2500.34908894707</v>
      </c>
    </row>
    <row r="77" spans="1:6">
      <c r="A77" s="46" t="s">
        <v>144</v>
      </c>
      <c r="B77" s="48">
        <v>2292.8621319437302</v>
      </c>
      <c r="C77" s="48">
        <v>1082.72371246034</v>
      </c>
      <c r="D77" s="48">
        <v>3759.4321540000001</v>
      </c>
      <c r="E77" s="48">
        <v>2615.8232332851499</v>
      </c>
      <c r="F77" s="48">
        <v>2196.5189211836901</v>
      </c>
    </row>
    <row r="78" spans="1:6">
      <c r="A78" s="46" t="s">
        <v>145</v>
      </c>
      <c r="B78" s="48">
        <v>1887.1151869306</v>
      </c>
      <c r="C78" s="48">
        <v>1100.883668683</v>
      </c>
      <c r="D78" s="48">
        <v>3139.8527989999998</v>
      </c>
      <c r="E78" s="48">
        <v>2369.66573638405</v>
      </c>
      <c r="F78" s="48">
        <v>1893.0010796507199</v>
      </c>
    </row>
    <row r="79" spans="1:6">
      <c r="A79" s="46" t="s">
        <v>146</v>
      </c>
      <c r="B79" s="48">
        <v>2320.9419189381802</v>
      </c>
      <c r="C79" s="48">
        <v>974.999691746895</v>
      </c>
      <c r="D79" s="48">
        <v>3651.6838950000001</v>
      </c>
      <c r="E79" s="48">
        <v>2500.2222286577398</v>
      </c>
      <c r="F79" s="48">
        <v>2491.99241102422</v>
      </c>
    </row>
    <row r="80" spans="1:6">
      <c r="A80" s="46" t="s">
        <v>147</v>
      </c>
      <c r="B80" s="48">
        <v>1810.53472862734</v>
      </c>
      <c r="C80" s="48">
        <v>892.70539350367005</v>
      </c>
      <c r="D80" s="48">
        <v>3200.5905809999999</v>
      </c>
      <c r="E80" s="48">
        <v>2358.2029545355199</v>
      </c>
      <c r="F80" s="48">
        <v>1757.2582355557099</v>
      </c>
    </row>
    <row r="81" spans="1:6">
      <c r="A81" s="46" t="s">
        <v>148</v>
      </c>
      <c r="B81" s="48">
        <v>2550.0514486839202</v>
      </c>
      <c r="C81" s="48">
        <v>1007.34005158872</v>
      </c>
      <c r="D81" s="48">
        <v>3719.4435140000001</v>
      </c>
      <c r="E81" s="48">
        <v>3288.7946894622301</v>
      </c>
      <c r="F81" s="48">
        <v>2172.7444055422998</v>
      </c>
    </row>
    <row r="82" spans="1:6">
      <c r="A82" s="46" t="s">
        <v>149</v>
      </c>
      <c r="B82" s="48">
        <v>3045.61491090953</v>
      </c>
      <c r="C82" s="48">
        <v>1012.68840217133</v>
      </c>
      <c r="D82" s="48">
        <v>4092.2594570000001</v>
      </c>
      <c r="E82" s="48">
        <v>2694.3217306390302</v>
      </c>
      <c r="F82" s="48">
        <v>2168.9626707591201</v>
      </c>
    </row>
    <row r="83" spans="1:6">
      <c r="A83" s="46" t="s">
        <v>150</v>
      </c>
      <c r="B83" s="48">
        <v>2321.3378046437601</v>
      </c>
      <c r="C83" s="48">
        <v>949.86426028386097</v>
      </c>
      <c r="D83" s="48">
        <v>3460.9306470000001</v>
      </c>
      <c r="E83" s="48">
        <v>2316.6039960529702</v>
      </c>
      <c r="F83" s="48">
        <v>2043.4765113364001</v>
      </c>
    </row>
    <row r="84" spans="1:6">
      <c r="A84" s="46" t="s">
        <v>151</v>
      </c>
      <c r="B84" s="48">
        <v>2615.2004672561502</v>
      </c>
      <c r="C84" s="48">
        <v>857.27385839047497</v>
      </c>
      <c r="D84" s="48">
        <v>3464.577436</v>
      </c>
      <c r="E84" s="48">
        <v>2499.13264120546</v>
      </c>
      <c r="F84" s="48">
        <v>2181.1805918210298</v>
      </c>
    </row>
    <row r="85" spans="1:6">
      <c r="A85" s="46" t="s">
        <v>152</v>
      </c>
      <c r="B85" s="48">
        <v>2470.3403277908301</v>
      </c>
      <c r="C85" s="48">
        <v>892.99140369984002</v>
      </c>
      <c r="D85" s="48">
        <v>3096.1386790000001</v>
      </c>
      <c r="E85" s="48">
        <v>2427.99596621712</v>
      </c>
      <c r="F85" s="48">
        <v>2040.7253411142699</v>
      </c>
    </row>
    <row r="86" spans="1:6">
      <c r="A86" s="46" t="s">
        <v>153</v>
      </c>
      <c r="B86" s="48">
        <v>2431.00591058281</v>
      </c>
      <c r="C86" s="48">
        <v>930.34633745132703</v>
      </c>
      <c r="D86" s="48">
        <v>3454.1208940000001</v>
      </c>
      <c r="E86" s="48">
        <v>2698.0492258335598</v>
      </c>
      <c r="F86" s="48">
        <v>2019.2438383207</v>
      </c>
    </row>
    <row r="87" spans="1:6">
      <c r="A87" s="46" t="s">
        <v>154</v>
      </c>
      <c r="B87" s="48">
        <v>3438.7385726837601</v>
      </c>
      <c r="C87" s="48">
        <v>968.26722943288303</v>
      </c>
      <c r="D87" s="48">
        <v>3556.7452709999998</v>
      </c>
      <c r="E87" s="48">
        <v>2633.0805074394798</v>
      </c>
      <c r="F87" s="48">
        <v>2214.1990200120699</v>
      </c>
    </row>
    <row r="88" spans="1:6">
      <c r="A88" s="46" t="s">
        <v>155</v>
      </c>
      <c r="B88" s="48">
        <v>2970.2577900619799</v>
      </c>
      <c r="C88" s="48">
        <v>1066.7255009663199</v>
      </c>
      <c r="D88" s="48">
        <v>3858.2943439999999</v>
      </c>
      <c r="E88" s="48">
        <v>2814.0413619801102</v>
      </c>
      <c r="F88" s="48">
        <v>2599.99467407369</v>
      </c>
    </row>
    <row r="89" spans="1:6">
      <c r="A89" s="46" t="s">
        <v>156</v>
      </c>
      <c r="B89" s="48">
        <v>2332.9915589469101</v>
      </c>
      <c r="C89" s="48">
        <v>1152.12651767134</v>
      </c>
      <c r="D89" s="48">
        <v>4293.4253740000004</v>
      </c>
      <c r="E89" s="48">
        <v>3128.2454950575002</v>
      </c>
      <c r="F89" s="48">
        <v>2411.0654423552101</v>
      </c>
    </row>
    <row r="90" spans="1:6">
      <c r="A90" s="46" t="s">
        <v>157</v>
      </c>
      <c r="B90" s="48">
        <v>2478.6439419298199</v>
      </c>
      <c r="C90" s="48">
        <v>1201.74609841815</v>
      </c>
      <c r="D90" s="48">
        <v>4127.70165</v>
      </c>
      <c r="E90" s="48">
        <v>2827.1247907872598</v>
      </c>
      <c r="F90" s="48">
        <v>2421.8159692156401</v>
      </c>
    </row>
    <row r="91" spans="1:6">
      <c r="A91" s="46" t="s">
        <v>158</v>
      </c>
      <c r="B91" s="48">
        <v>3317.0246493486502</v>
      </c>
      <c r="C91" s="48">
        <v>2621.9585484762301</v>
      </c>
      <c r="D91" s="48">
        <v>5059.7096199999996</v>
      </c>
      <c r="E91" s="48">
        <v>2584.1068987876401</v>
      </c>
      <c r="F91" s="48">
        <v>3410.3112371550701</v>
      </c>
    </row>
    <row r="92" spans="1:6">
      <c r="A92" s="46" t="s">
        <v>159</v>
      </c>
      <c r="B92" s="48">
        <v>2492.3219258119302</v>
      </c>
      <c r="C92" s="48">
        <v>1311.77274191623</v>
      </c>
      <c r="D92" s="48">
        <v>4542.1926540000004</v>
      </c>
      <c r="E92" s="48">
        <v>3498.5438177576302</v>
      </c>
      <c r="F92" s="48">
        <v>2941.6307517321802</v>
      </c>
    </row>
    <row r="93" spans="1:6">
      <c r="A93" s="46" t="s">
        <v>160</v>
      </c>
      <c r="B93" s="48" t="s">
        <v>179</v>
      </c>
      <c r="C93" s="48">
        <v>1198.62226992304</v>
      </c>
      <c r="D93" s="48">
        <v>4550.7508239999997</v>
      </c>
      <c r="E93" s="48">
        <v>2990.53931195315</v>
      </c>
      <c r="F93" s="48">
        <v>2626.7756132054801</v>
      </c>
    </row>
    <row r="94" spans="1:6">
      <c r="A94" s="46" t="s">
        <v>161</v>
      </c>
      <c r="B94" s="48">
        <v>2144.7391575720198</v>
      </c>
      <c r="C94" s="48">
        <v>1007.1751975588199</v>
      </c>
      <c r="D94" s="48">
        <v>3756.4923600000002</v>
      </c>
      <c r="E94" s="48">
        <v>2492.57113809767</v>
      </c>
      <c r="F94" s="48">
        <v>2101.6618355037999</v>
      </c>
    </row>
    <row r="95" spans="1:6">
      <c r="A95" s="46" t="s">
        <v>162</v>
      </c>
      <c r="B95" s="48">
        <v>2704.2541603151499</v>
      </c>
      <c r="C95" s="48">
        <v>1080.48882960073</v>
      </c>
      <c r="D95" s="48">
        <v>4122.5244709999997</v>
      </c>
      <c r="E95" s="48">
        <v>2771.1413013889601</v>
      </c>
      <c r="F95" s="48">
        <v>2263.5618109716102</v>
      </c>
    </row>
    <row r="96" spans="1:6">
      <c r="A96" s="46" t="s">
        <v>163</v>
      </c>
      <c r="B96" s="48">
        <v>1767.46073460198</v>
      </c>
      <c r="C96" s="48">
        <v>897.57683414747999</v>
      </c>
      <c r="D96" s="48">
        <v>3349.394757</v>
      </c>
      <c r="E96" s="48">
        <v>2561.6753261909498</v>
      </c>
      <c r="F96" s="48">
        <v>1845.91355556383</v>
      </c>
    </row>
    <row r="97" spans="1:6">
      <c r="A97" s="46" t="s">
        <v>164</v>
      </c>
      <c r="B97" s="48">
        <v>3035.7288796872899</v>
      </c>
      <c r="C97" s="48">
        <v>1164.6644738925099</v>
      </c>
      <c r="D97" s="48">
        <v>3914.2770930000001</v>
      </c>
      <c r="E97" s="48">
        <v>2805.2109076197098</v>
      </c>
      <c r="F97" s="48">
        <v>2496.9120185736101</v>
      </c>
    </row>
    <row r="98" spans="1:6">
      <c r="A98" s="46" t="s">
        <v>165</v>
      </c>
      <c r="B98" s="48" t="s">
        <v>179</v>
      </c>
      <c r="C98" s="48">
        <v>1210.93655117862</v>
      </c>
      <c r="D98" s="48">
        <v>4327.9743699999999</v>
      </c>
      <c r="E98" s="48">
        <v>3669.0428961104399</v>
      </c>
      <c r="F98" s="48">
        <v>2593.2544159857798</v>
      </c>
    </row>
    <row r="99" spans="1:6">
      <c r="A99" s="46" t="s">
        <v>166</v>
      </c>
      <c r="B99" s="48">
        <v>2372.7247603762398</v>
      </c>
      <c r="C99" s="48">
        <v>886.38316981753496</v>
      </c>
      <c r="D99" s="48">
        <v>3508.432335</v>
      </c>
      <c r="E99" s="48">
        <v>3188.83056056537</v>
      </c>
      <c r="F99" s="48">
        <v>2426.57709862211</v>
      </c>
    </row>
    <row r="100" spans="1:6">
      <c r="A100" s="46" t="s">
        <v>167</v>
      </c>
      <c r="B100" s="48">
        <v>2514.2981297562801</v>
      </c>
      <c r="C100" s="48">
        <v>961.29512829276905</v>
      </c>
      <c r="D100" s="48">
        <v>3279.3147009999998</v>
      </c>
      <c r="E100" s="48">
        <v>2472.0828586531902</v>
      </c>
      <c r="F100" s="48">
        <v>2086.4073909169601</v>
      </c>
    </row>
    <row r="101" spans="1:6">
      <c r="A101" s="46" t="s">
        <v>168</v>
      </c>
      <c r="B101" s="48">
        <v>2456.7963137339898</v>
      </c>
      <c r="C101" s="48">
        <v>981.98832984270496</v>
      </c>
      <c r="D101" s="48">
        <v>3378.7567180000001</v>
      </c>
      <c r="E101" s="48">
        <v>2468.79218588609</v>
      </c>
      <c r="F101" s="48">
        <v>2164.5590451688399</v>
      </c>
    </row>
    <row r="102" spans="1:6">
      <c r="A102" s="46" t="s">
        <v>169</v>
      </c>
      <c r="B102" s="48">
        <v>2300.0914687935601</v>
      </c>
      <c r="C102" s="48">
        <v>1023.44869192061</v>
      </c>
      <c r="D102" s="48">
        <v>3497.3948070000001</v>
      </c>
      <c r="E102" s="48">
        <v>2478.00226888119</v>
      </c>
      <c r="F102" s="48">
        <v>2128.4886980442702</v>
      </c>
    </row>
    <row r="103" spans="1:6">
      <c r="A103" s="46" t="s">
        <v>170</v>
      </c>
      <c r="B103" s="48">
        <v>2424.7430600306302</v>
      </c>
      <c r="C103" s="48">
        <v>975.237299092488</v>
      </c>
      <c r="D103" s="48">
        <v>4111.5196560000004</v>
      </c>
      <c r="E103" s="48">
        <v>2814.3085241049698</v>
      </c>
      <c r="F103" s="48">
        <v>2302.8860335040499</v>
      </c>
    </row>
    <row r="104" spans="1:6">
      <c r="A104" s="46" t="s">
        <v>171</v>
      </c>
      <c r="B104" s="48">
        <v>2625.9533598002399</v>
      </c>
      <c r="C104" s="48">
        <v>969.218416726736</v>
      </c>
      <c r="D104" s="48">
        <v>3539.094505</v>
      </c>
      <c r="E104" s="48">
        <v>2493.9397901022699</v>
      </c>
      <c r="F104" s="48">
        <v>2354.0145137518298</v>
      </c>
    </row>
  </sheetData>
  <hyperlinks>
    <hyperlink ref="A2" location="'NC Public Tables_7.15.2020'!A1" display="Back to List of Public Tables" xr:uid="{C869F840-14E3-2B41-ACC9-F250A4E70E0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F105"/>
  <sheetViews>
    <sheetView workbookViewId="0">
      <selection activeCell="A2" sqref="A2"/>
    </sheetView>
  </sheetViews>
  <sheetFormatPr defaultColWidth="8.81640625" defaultRowHeight="14.5"/>
  <cols>
    <col min="1" max="1" width="12.6328125" customWidth="1"/>
    <col min="2" max="2" width="29.36328125" bestFit="1" customWidth="1"/>
    <col min="3" max="3" width="17.453125" customWidth="1"/>
    <col min="4" max="4" width="24.36328125" bestFit="1" customWidth="1"/>
    <col min="5" max="5" width="19.453125" bestFit="1" customWidth="1"/>
    <col min="6" max="6" width="19.453125" style="49" customWidth="1"/>
  </cols>
  <sheetData>
    <row r="1" spans="1:6">
      <c r="A1" s="3" t="str">
        <f>'NC Public Tables_7.15.2020'!A7&amp;". "&amp;'NC Public Tables_7.15.2020'!B7</f>
        <v>Table 7. Unadjusted Professional Spending, by County</v>
      </c>
      <c r="B1" s="3"/>
      <c r="C1" s="3"/>
      <c r="D1" s="3"/>
      <c r="E1" s="3"/>
      <c r="F1" s="33"/>
    </row>
    <row r="2" spans="1:6">
      <c r="A2" s="2" t="s">
        <v>230</v>
      </c>
      <c r="B2" s="3"/>
      <c r="C2" s="3"/>
      <c r="D2" s="3"/>
      <c r="E2" s="3"/>
      <c r="F2" s="33"/>
    </row>
    <row r="3" spans="1:6">
      <c r="A3" s="2"/>
      <c r="B3" s="3"/>
      <c r="C3" s="3"/>
      <c r="D3" s="3"/>
      <c r="E3" s="3"/>
      <c r="F3" s="33"/>
    </row>
    <row r="4" spans="1:6">
      <c r="A4" s="3" t="s">
        <v>9</v>
      </c>
      <c r="B4" s="11" t="s">
        <v>71</v>
      </c>
      <c r="C4" s="11" t="s">
        <v>7</v>
      </c>
      <c r="D4" s="11" t="s">
        <v>180</v>
      </c>
      <c r="E4" s="11" t="s">
        <v>8</v>
      </c>
      <c r="F4" s="11" t="s">
        <v>225</v>
      </c>
    </row>
    <row r="5" spans="1:6">
      <c r="A5" s="3" t="s">
        <v>72</v>
      </c>
      <c r="B5" s="13">
        <v>1717.8521525227829</v>
      </c>
      <c r="C5" s="13">
        <v>1511.5780456452969</v>
      </c>
      <c r="D5" s="13">
        <v>2871.7436534140729</v>
      </c>
      <c r="E5" s="13">
        <v>2440.0032191083701</v>
      </c>
      <c r="F5" s="13">
        <v>1887.2061378531901</v>
      </c>
    </row>
    <row r="6" spans="1:6">
      <c r="A6" s="3" t="s">
        <v>73</v>
      </c>
      <c r="B6" s="13">
        <v>1762.6315976147509</v>
      </c>
      <c r="C6" s="13">
        <v>2097.4753291212091</v>
      </c>
      <c r="D6" s="13">
        <v>3553.9567881577309</v>
      </c>
      <c r="E6" s="13">
        <v>2808.5648606956001</v>
      </c>
      <c r="F6" s="13">
        <v>2303.0850668705102</v>
      </c>
    </row>
    <row r="7" spans="1:6">
      <c r="A7" s="3" t="s">
        <v>74</v>
      </c>
      <c r="B7" s="13">
        <v>1576.6631109193661</v>
      </c>
      <c r="C7" s="13">
        <v>2131.9820921213018</v>
      </c>
      <c r="D7" s="13">
        <v>2701.9253794343958</v>
      </c>
      <c r="E7" s="13">
        <v>2576.3836980948499</v>
      </c>
      <c r="F7" s="13">
        <v>2177.29648370837</v>
      </c>
    </row>
    <row r="8" spans="1:6">
      <c r="A8" s="3" t="s">
        <v>75</v>
      </c>
      <c r="B8" s="13">
        <v>1884.842612400518</v>
      </c>
      <c r="C8" s="13">
        <v>2018.678169329437</v>
      </c>
      <c r="D8" s="13">
        <v>3028.2590036635052</v>
      </c>
      <c r="E8" s="13">
        <v>2804.1836629578802</v>
      </c>
      <c r="F8" s="13">
        <v>2281.9192023263299</v>
      </c>
    </row>
    <row r="9" spans="1:6">
      <c r="A9" s="3" t="s">
        <v>76</v>
      </c>
      <c r="B9" s="13">
        <v>1712.375898539153</v>
      </c>
      <c r="C9" s="13">
        <v>2336.4466300462382</v>
      </c>
      <c r="D9" s="13">
        <v>2565.89093928175</v>
      </c>
      <c r="E9" s="13">
        <v>2605.0697175411801</v>
      </c>
      <c r="F9" s="13">
        <v>2213.56214687704</v>
      </c>
    </row>
    <row r="10" spans="1:6">
      <c r="A10" s="3" t="s">
        <v>77</v>
      </c>
      <c r="B10" s="13">
        <v>1477.2246257515901</v>
      </c>
      <c r="C10" s="13">
        <v>2316.1074724143</v>
      </c>
      <c r="D10" s="13">
        <v>2504.7505889069539</v>
      </c>
      <c r="E10" s="13">
        <v>2406.0893473021201</v>
      </c>
      <c r="F10" s="13">
        <v>2105.9029070442102</v>
      </c>
    </row>
    <row r="11" spans="1:6">
      <c r="A11" s="3" t="s">
        <v>78</v>
      </c>
      <c r="B11" s="13">
        <v>1878.5528714630079</v>
      </c>
      <c r="C11" s="13">
        <v>1803.813032825012</v>
      </c>
      <c r="D11" s="13">
        <v>2907.2549781304501</v>
      </c>
      <c r="E11" s="13">
        <v>2676.0659682741998</v>
      </c>
      <c r="F11" s="13">
        <v>2200.4589558828602</v>
      </c>
    </row>
    <row r="12" spans="1:6">
      <c r="A12" s="3" t="s">
        <v>79</v>
      </c>
      <c r="B12" s="13">
        <v>1665.6320188230541</v>
      </c>
      <c r="C12" s="13">
        <v>2347.0487263441109</v>
      </c>
      <c r="D12" s="13">
        <v>2345.0468694806459</v>
      </c>
      <c r="E12" s="13">
        <v>2971.34897018533</v>
      </c>
      <c r="F12" s="13">
        <v>2168.0978194316399</v>
      </c>
    </row>
    <row r="13" spans="1:6">
      <c r="A13" s="3" t="s">
        <v>80</v>
      </c>
      <c r="B13" s="13">
        <v>1854.7847405127779</v>
      </c>
      <c r="C13" s="13">
        <v>2138.9424665610518</v>
      </c>
      <c r="D13" s="13">
        <v>3075.3322411724821</v>
      </c>
      <c r="E13" s="13">
        <v>2991.4938171982699</v>
      </c>
      <c r="F13" s="13">
        <v>2336.1753675823602</v>
      </c>
    </row>
    <row r="14" spans="1:6">
      <c r="A14" s="3" t="s">
        <v>81</v>
      </c>
      <c r="B14" s="13">
        <v>2192.1362843852721</v>
      </c>
      <c r="C14" s="13">
        <v>1709.6860619000281</v>
      </c>
      <c r="D14" s="13">
        <v>3842.3777837611692</v>
      </c>
      <c r="E14" s="13">
        <v>3205.8070906163298</v>
      </c>
      <c r="F14" s="13">
        <v>2730.6765221126302</v>
      </c>
    </row>
    <row r="15" spans="1:6">
      <c r="A15" s="3" t="s">
        <v>82</v>
      </c>
      <c r="B15" s="13">
        <v>1637.604036450753</v>
      </c>
      <c r="C15" s="13">
        <v>1652.951002813182</v>
      </c>
      <c r="D15" s="13">
        <v>2917.447313699784</v>
      </c>
      <c r="E15" s="13">
        <v>2579.5313386548301</v>
      </c>
      <c r="F15" s="13">
        <v>2024.3074289553499</v>
      </c>
    </row>
    <row r="16" spans="1:6">
      <c r="A16" s="3" t="s">
        <v>83</v>
      </c>
      <c r="B16" s="13">
        <v>1679.829395042429</v>
      </c>
      <c r="C16" s="13">
        <v>1839.967577613048</v>
      </c>
      <c r="D16" s="13">
        <v>2736.2397972103481</v>
      </c>
      <c r="E16" s="13">
        <v>2478.7626504520799</v>
      </c>
      <c r="F16" s="13">
        <v>2010.04927689443</v>
      </c>
    </row>
    <row r="17" spans="1:6">
      <c r="A17" s="3" t="s">
        <v>84</v>
      </c>
      <c r="B17" s="13">
        <v>1747.7281389864529</v>
      </c>
      <c r="C17" s="13">
        <v>1503.3185742616811</v>
      </c>
      <c r="D17" s="13">
        <v>3252.463170604316</v>
      </c>
      <c r="E17" s="13">
        <v>2723.1330010752599</v>
      </c>
      <c r="F17" s="13">
        <v>1993.6582640342999</v>
      </c>
    </row>
    <row r="18" spans="1:6">
      <c r="A18" s="3" t="s">
        <v>85</v>
      </c>
      <c r="B18" s="13">
        <v>1770.1216779776689</v>
      </c>
      <c r="C18" s="13">
        <v>1725.76852785152</v>
      </c>
      <c r="D18" s="13">
        <v>2883.7145759007749</v>
      </c>
      <c r="E18" s="13">
        <v>2558.9859189937902</v>
      </c>
      <c r="F18" s="13">
        <v>2046.97367031774</v>
      </c>
    </row>
    <row r="19" spans="1:6">
      <c r="A19" s="3" t="s">
        <v>86</v>
      </c>
      <c r="B19" s="13">
        <v>1663.5784745183171</v>
      </c>
      <c r="C19" s="13">
        <v>1469.3415296052631</v>
      </c>
      <c r="D19" s="13">
        <v>3558.2120715743972</v>
      </c>
      <c r="E19" s="13">
        <v>3017.0016780114702</v>
      </c>
      <c r="F19" s="13">
        <v>2263.88267319754</v>
      </c>
    </row>
    <row r="20" spans="1:6">
      <c r="A20" s="3" t="s">
        <v>87</v>
      </c>
      <c r="B20" s="13">
        <v>1861.508884406142</v>
      </c>
      <c r="C20" s="13">
        <v>2037.9934963800561</v>
      </c>
      <c r="D20" s="13">
        <v>3508.903225038317</v>
      </c>
      <c r="E20" s="13">
        <v>2955.8382624292299</v>
      </c>
      <c r="F20" s="13">
        <v>2466.6592012859401</v>
      </c>
    </row>
    <row r="21" spans="1:6">
      <c r="A21" s="3" t="s">
        <v>88</v>
      </c>
      <c r="B21" s="13">
        <v>1682.990903417053</v>
      </c>
      <c r="C21" s="13">
        <v>1765.7478449088369</v>
      </c>
      <c r="D21" s="13">
        <v>2945.0981857065231</v>
      </c>
      <c r="E21" s="13">
        <v>2593.5062059849902</v>
      </c>
      <c r="F21" s="13">
        <v>2061.1727739397202</v>
      </c>
    </row>
    <row r="22" spans="1:6">
      <c r="A22" s="3" t="s">
        <v>89</v>
      </c>
      <c r="B22" s="13">
        <v>1706.701760869274</v>
      </c>
      <c r="C22" s="13">
        <v>1764.168026821927</v>
      </c>
      <c r="D22" s="13">
        <v>3237.6995416141308</v>
      </c>
      <c r="E22" s="13">
        <v>2696.56669510849</v>
      </c>
      <c r="F22" s="13">
        <v>2113.0428705990598</v>
      </c>
    </row>
    <row r="23" spans="1:6">
      <c r="A23" s="3" t="s">
        <v>90</v>
      </c>
      <c r="B23" s="13">
        <v>1802.186521314776</v>
      </c>
      <c r="C23" s="13">
        <v>1386.7134992320759</v>
      </c>
      <c r="D23" s="13">
        <v>2722.6993839430879</v>
      </c>
      <c r="E23" s="13">
        <v>2532.3438643899999</v>
      </c>
      <c r="F23" s="13">
        <v>1925.66481617866</v>
      </c>
    </row>
    <row r="24" spans="1:6">
      <c r="A24" s="3" t="s">
        <v>91</v>
      </c>
      <c r="B24" s="13">
        <v>1768.196777492991</v>
      </c>
      <c r="C24" s="13">
        <v>1930.6142442069879</v>
      </c>
      <c r="D24" s="13">
        <v>2838.7839666534342</v>
      </c>
      <c r="E24" s="13">
        <v>2405.6826254658999</v>
      </c>
      <c r="F24" s="13">
        <v>2231.7660763273202</v>
      </c>
    </row>
    <row r="25" spans="1:6">
      <c r="A25" s="3" t="s">
        <v>92</v>
      </c>
      <c r="B25" s="13">
        <v>1528.8216427431771</v>
      </c>
      <c r="C25" s="13">
        <v>1727.9692714908369</v>
      </c>
      <c r="D25" s="13">
        <v>2920.5076793688399</v>
      </c>
      <c r="E25" s="13">
        <v>2322.18298356066</v>
      </c>
      <c r="F25" s="13">
        <v>2042.4747097074201</v>
      </c>
    </row>
    <row r="26" spans="1:6">
      <c r="A26" s="3" t="s">
        <v>93</v>
      </c>
      <c r="B26" s="13">
        <v>2141.5830485400061</v>
      </c>
      <c r="C26" s="13">
        <v>1787.1887472099349</v>
      </c>
      <c r="D26" s="13">
        <v>2809.8994484374512</v>
      </c>
      <c r="E26" s="13">
        <v>2796.10483541639</v>
      </c>
      <c r="F26" s="13">
        <v>2337.3994981992601</v>
      </c>
    </row>
    <row r="27" spans="1:6">
      <c r="A27" s="3" t="s">
        <v>94</v>
      </c>
      <c r="B27" s="13">
        <v>1730.143457839127</v>
      </c>
      <c r="C27" s="13">
        <v>1703.2267525109451</v>
      </c>
      <c r="D27" s="13">
        <v>2858.8401719966109</v>
      </c>
      <c r="E27" s="13">
        <v>2698.3641052981302</v>
      </c>
      <c r="F27" s="13">
        <v>2077.7874328582802</v>
      </c>
    </row>
    <row r="28" spans="1:6">
      <c r="A28" s="3" t="s">
        <v>95</v>
      </c>
      <c r="B28" s="13">
        <v>2080.0124104178021</v>
      </c>
      <c r="C28" s="13">
        <v>1800.790525233476</v>
      </c>
      <c r="D28" s="13">
        <v>3473.6846378112741</v>
      </c>
      <c r="E28" s="13">
        <v>3157.6645145422499</v>
      </c>
      <c r="F28" s="13">
        <v>2385.3550378827099</v>
      </c>
    </row>
    <row r="29" spans="1:6">
      <c r="A29" s="3" t="s">
        <v>96</v>
      </c>
      <c r="B29" s="13">
        <v>2050.3334216188441</v>
      </c>
      <c r="C29" s="13">
        <v>1653.8436105642429</v>
      </c>
      <c r="D29" s="13">
        <v>4064.1921770652848</v>
      </c>
      <c r="E29" s="13">
        <v>3728.8625825266599</v>
      </c>
      <c r="F29" s="13">
        <v>2665.9003215320299</v>
      </c>
    </row>
    <row r="30" spans="1:6">
      <c r="A30" s="3" t="s">
        <v>97</v>
      </c>
      <c r="B30" s="13">
        <v>1809.0275824218111</v>
      </c>
      <c r="C30" s="13">
        <v>1682.92196796349</v>
      </c>
      <c r="D30" s="13">
        <v>3645.331131991918</v>
      </c>
      <c r="E30" s="13">
        <v>3434.5258389652799</v>
      </c>
      <c r="F30" s="13">
        <v>2243.2596682093299</v>
      </c>
    </row>
    <row r="31" spans="1:6">
      <c r="A31" s="3" t="s">
        <v>98</v>
      </c>
      <c r="B31" s="13">
        <v>1701.092868916217</v>
      </c>
      <c r="C31" s="13">
        <v>1337.23702643706</v>
      </c>
      <c r="D31" s="13">
        <v>3450.3655612811522</v>
      </c>
      <c r="E31" s="13">
        <v>3549.3470165234598</v>
      </c>
      <c r="F31" s="13">
        <v>2255.2521076773401</v>
      </c>
    </row>
    <row r="32" spans="1:6">
      <c r="A32" s="3" t="s">
        <v>99</v>
      </c>
      <c r="B32" s="13">
        <v>1474.1561361088629</v>
      </c>
      <c r="C32" s="13">
        <v>1376.383778513645</v>
      </c>
      <c r="D32" s="13">
        <v>3073.903191915651</v>
      </c>
      <c r="E32" s="13">
        <v>2900.4908234231898</v>
      </c>
      <c r="F32" s="13">
        <v>1948.2746917612501</v>
      </c>
    </row>
    <row r="33" spans="1:6">
      <c r="A33" s="3" t="s">
        <v>100</v>
      </c>
      <c r="B33" s="13">
        <v>1730.4742479619699</v>
      </c>
      <c r="C33" s="13">
        <v>1470.8815387492989</v>
      </c>
      <c r="D33" s="13">
        <v>2810.5235192967798</v>
      </c>
      <c r="E33" s="13">
        <v>2701.1977563229598</v>
      </c>
      <c r="F33" s="13">
        <v>1927.69033872097</v>
      </c>
    </row>
    <row r="34" spans="1:6">
      <c r="A34" s="3" t="s">
        <v>101</v>
      </c>
      <c r="B34" s="13">
        <v>1858.484961774677</v>
      </c>
      <c r="C34" s="13">
        <v>1602.4738843964101</v>
      </c>
      <c r="D34" s="13">
        <v>2910.1266781697859</v>
      </c>
      <c r="E34" s="13">
        <v>2619.3458394836398</v>
      </c>
      <c r="F34" s="13">
        <v>2081.12489484978</v>
      </c>
    </row>
    <row r="35" spans="1:6">
      <c r="A35" s="3" t="s">
        <v>102</v>
      </c>
      <c r="B35" s="13">
        <v>1720.9840566251</v>
      </c>
      <c r="C35" s="13">
        <v>1621.007034224848</v>
      </c>
      <c r="D35" s="13">
        <v>3402.5311983421129</v>
      </c>
      <c r="E35" s="13">
        <v>3038.1520166632899</v>
      </c>
      <c r="F35" s="13">
        <v>2089.28372856025</v>
      </c>
    </row>
    <row r="36" spans="1:6">
      <c r="A36" s="3" t="s">
        <v>103</v>
      </c>
      <c r="B36" s="13">
        <v>1586.006564473111</v>
      </c>
      <c r="C36" s="13">
        <v>1668.539556333059</v>
      </c>
      <c r="D36" s="13">
        <v>2880.2166921777898</v>
      </c>
      <c r="E36" s="13">
        <v>2678.7079274443399</v>
      </c>
      <c r="F36" s="13">
        <v>1834.48112010506</v>
      </c>
    </row>
    <row r="37" spans="1:6">
      <c r="A37" s="3" t="s">
        <v>104</v>
      </c>
      <c r="B37" s="13">
        <v>1817.9161898412281</v>
      </c>
      <c r="C37" s="13">
        <v>1755.852967523369</v>
      </c>
      <c r="D37" s="13">
        <v>3176.0205554300651</v>
      </c>
      <c r="E37" s="13">
        <v>3007.5327751183499</v>
      </c>
      <c r="F37" s="13">
        <v>2121.84536425432</v>
      </c>
    </row>
    <row r="38" spans="1:6">
      <c r="A38" s="3" t="s">
        <v>105</v>
      </c>
      <c r="B38" s="13">
        <v>1765.858647864927</v>
      </c>
      <c r="C38" s="13">
        <v>1342.244898004391</v>
      </c>
      <c r="D38" s="13">
        <v>2695.0949891453888</v>
      </c>
      <c r="E38" s="13">
        <v>2593.3669032174898</v>
      </c>
      <c r="F38" s="13">
        <v>1871.3770039323299</v>
      </c>
    </row>
    <row r="39" spans="1:6">
      <c r="A39" s="3" t="s">
        <v>106</v>
      </c>
      <c r="B39" s="13">
        <v>2051.1389340647752</v>
      </c>
      <c r="C39" s="13">
        <v>1796.8590563018281</v>
      </c>
      <c r="D39" s="13">
        <v>3377.2358074223912</v>
      </c>
      <c r="E39" s="13">
        <v>2956.1515435207498</v>
      </c>
      <c r="F39" s="13">
        <v>2273.8276623217198</v>
      </c>
    </row>
    <row r="40" spans="1:6">
      <c r="A40" s="3" t="s">
        <v>107</v>
      </c>
      <c r="B40" s="13">
        <v>1886.6027576676249</v>
      </c>
      <c r="C40" s="13">
        <v>1924.1285079886241</v>
      </c>
      <c r="D40" s="13">
        <v>3448.8219470769732</v>
      </c>
      <c r="E40" s="13">
        <v>3274.63151413074</v>
      </c>
      <c r="F40" s="13">
        <v>2327.3212954564901</v>
      </c>
    </row>
    <row r="41" spans="1:6">
      <c r="A41" s="3" t="s">
        <v>108</v>
      </c>
      <c r="B41" s="13">
        <v>1676.627651508303</v>
      </c>
      <c r="C41" s="13">
        <v>1890.0585190924189</v>
      </c>
      <c r="D41" s="13">
        <v>3433.5736017529439</v>
      </c>
      <c r="E41" s="13">
        <v>3505.0146051125898</v>
      </c>
      <c r="F41" s="13">
        <v>2400.4508403531299</v>
      </c>
    </row>
    <row r="42" spans="1:6">
      <c r="A42" s="3" t="s">
        <v>109</v>
      </c>
      <c r="B42" s="13" t="s">
        <v>179</v>
      </c>
      <c r="C42" s="13">
        <v>2257.6651043037018</v>
      </c>
      <c r="D42" s="13">
        <v>2336.4335883665208</v>
      </c>
      <c r="E42" s="13">
        <v>2199.6462731215101</v>
      </c>
      <c r="F42" s="13">
        <v>2048.9505012551599</v>
      </c>
    </row>
    <row r="43" spans="1:6">
      <c r="A43" s="3" t="s">
        <v>110</v>
      </c>
      <c r="B43" s="13">
        <v>1852.668526666215</v>
      </c>
      <c r="C43" s="13">
        <v>1611.6793810979441</v>
      </c>
      <c r="D43" s="13">
        <v>2558.654628494804</v>
      </c>
      <c r="E43" s="13">
        <v>2687.0141976706</v>
      </c>
      <c r="F43" s="13">
        <v>1978.3967185526801</v>
      </c>
    </row>
    <row r="44" spans="1:6">
      <c r="A44" s="3" t="s">
        <v>111</v>
      </c>
      <c r="B44" s="13">
        <v>1820.138201246483</v>
      </c>
      <c r="C44" s="13">
        <v>1761.0844180679201</v>
      </c>
      <c r="D44" s="13">
        <v>3318.9900005306831</v>
      </c>
      <c r="E44" s="13">
        <v>3090.6308802153399</v>
      </c>
      <c r="F44" s="13">
        <v>2159.2175348959699</v>
      </c>
    </row>
    <row r="45" spans="1:6">
      <c r="A45" s="3" t="s">
        <v>112</v>
      </c>
      <c r="B45" s="13">
        <v>1787.7292244055011</v>
      </c>
      <c r="C45" s="13">
        <v>1432.121928250991</v>
      </c>
      <c r="D45" s="13">
        <v>3124.1213964787489</v>
      </c>
      <c r="E45" s="13">
        <v>2913.2007440451698</v>
      </c>
      <c r="F45" s="13">
        <v>1976.3089437808501</v>
      </c>
    </row>
    <row r="46" spans="1:6">
      <c r="A46" s="3" t="s">
        <v>113</v>
      </c>
      <c r="B46" s="13">
        <v>1629.6507552086309</v>
      </c>
      <c r="C46" s="13">
        <v>1747.916223423608</v>
      </c>
      <c r="D46" s="13">
        <v>2860.7855526433941</v>
      </c>
      <c r="E46" s="13">
        <v>2791.0455759128199</v>
      </c>
      <c r="F46" s="13">
        <v>2094.6396045642</v>
      </c>
    </row>
    <row r="47" spans="1:6">
      <c r="A47" s="3" t="s">
        <v>114</v>
      </c>
      <c r="B47" s="13">
        <v>1932.195304771818</v>
      </c>
      <c r="C47" s="13">
        <v>1712.3397419421699</v>
      </c>
      <c r="D47" s="13">
        <v>4330.5412152321451</v>
      </c>
      <c r="E47" s="13">
        <v>3603.1123632122299</v>
      </c>
      <c r="F47" s="13">
        <v>2373.5039918125499</v>
      </c>
    </row>
    <row r="48" spans="1:6">
      <c r="A48" s="3" t="s">
        <v>115</v>
      </c>
      <c r="B48" s="13">
        <v>1568.304642129114</v>
      </c>
      <c r="C48" s="13">
        <v>1925.4336476179731</v>
      </c>
      <c r="D48" s="13">
        <v>2676.9781617647059</v>
      </c>
      <c r="E48" s="13">
        <v>2703.1101302288998</v>
      </c>
      <c r="F48" s="13">
        <v>2102.6236353589302</v>
      </c>
    </row>
    <row r="49" spans="1:6">
      <c r="A49" s="3" t="s">
        <v>116</v>
      </c>
      <c r="B49" s="13">
        <v>1539.1881374434661</v>
      </c>
      <c r="C49" s="13">
        <v>1705.197712238122</v>
      </c>
      <c r="D49" s="13">
        <v>2771.134315254521</v>
      </c>
      <c r="E49" s="13">
        <v>2387.7244514027202</v>
      </c>
      <c r="F49" s="13">
        <v>2042.0483512201399</v>
      </c>
    </row>
    <row r="50" spans="1:6">
      <c r="A50" s="3" t="s">
        <v>117</v>
      </c>
      <c r="B50" s="13">
        <v>1505.316873189277</v>
      </c>
      <c r="C50" s="13">
        <v>1966.4119570821431</v>
      </c>
      <c r="D50" s="13">
        <v>2312.3762157261758</v>
      </c>
      <c r="E50" s="13">
        <v>2597.05056749288</v>
      </c>
      <c r="F50" s="13">
        <v>1991.5594736860401</v>
      </c>
    </row>
    <row r="51" spans="1:6">
      <c r="A51" s="3" t="s">
        <v>118</v>
      </c>
      <c r="B51" s="13">
        <v>1744.165695432911</v>
      </c>
      <c r="C51" s="13">
        <v>1691.2039233522551</v>
      </c>
      <c r="D51" s="13">
        <v>3428.011849520813</v>
      </c>
      <c r="E51" s="13">
        <v>3151.6109504500901</v>
      </c>
      <c r="F51" s="13">
        <v>2042.1795899541901</v>
      </c>
    </row>
    <row r="52" spans="1:6">
      <c r="A52" s="3" t="s">
        <v>119</v>
      </c>
      <c r="B52" s="13" t="s">
        <v>179</v>
      </c>
      <c r="C52" s="13">
        <v>1701.764698696112</v>
      </c>
      <c r="D52" s="13">
        <v>2574.869588615783</v>
      </c>
      <c r="E52" s="13">
        <v>3039.11781124361</v>
      </c>
      <c r="F52" s="13">
        <v>1930.6405300446299</v>
      </c>
    </row>
    <row r="53" spans="1:6">
      <c r="A53" s="3" t="s">
        <v>120</v>
      </c>
      <c r="B53" s="13">
        <v>1933.31460641428</v>
      </c>
      <c r="C53" s="13">
        <v>1952.4179034381859</v>
      </c>
      <c r="D53" s="13">
        <v>3900.9994313962902</v>
      </c>
      <c r="E53" s="13">
        <v>3385.6001476658298</v>
      </c>
      <c r="F53" s="13">
        <v>2414.3479636963002</v>
      </c>
    </row>
    <row r="54" spans="1:6">
      <c r="A54" s="3" t="s">
        <v>121</v>
      </c>
      <c r="B54" s="13">
        <v>1750.289616620807</v>
      </c>
      <c r="C54" s="13">
        <v>1610.9949917162071</v>
      </c>
      <c r="D54" s="13">
        <v>2551.0226161776682</v>
      </c>
      <c r="E54" s="13">
        <v>2607.8991739446401</v>
      </c>
      <c r="F54" s="13">
        <v>1965.8706391245601</v>
      </c>
    </row>
    <row r="55" spans="1:6">
      <c r="A55" s="3" t="s">
        <v>122</v>
      </c>
      <c r="B55" s="13">
        <v>1943.188266119864</v>
      </c>
      <c r="C55" s="13">
        <v>1693.836598316102</v>
      </c>
      <c r="D55" s="13">
        <v>3665.740989943512</v>
      </c>
      <c r="E55" s="13">
        <v>3384.4954907670999</v>
      </c>
      <c r="F55" s="13">
        <v>2218.66102561966</v>
      </c>
    </row>
    <row r="56" spans="1:6">
      <c r="A56" s="3" t="s">
        <v>123</v>
      </c>
      <c r="B56" s="13">
        <v>2049.3759647578231</v>
      </c>
      <c r="C56" s="13">
        <v>2138.8632413664832</v>
      </c>
      <c r="D56" s="13">
        <v>3954.3887850623451</v>
      </c>
      <c r="E56" s="13">
        <v>3431.24608756423</v>
      </c>
      <c r="F56" s="13">
        <v>2818.3253044421999</v>
      </c>
    </row>
    <row r="57" spans="1:6">
      <c r="A57" s="3" t="s">
        <v>124</v>
      </c>
      <c r="B57" s="13">
        <v>1657.2139470352149</v>
      </c>
      <c r="C57" s="13">
        <v>1628.4373410004609</v>
      </c>
      <c r="D57" s="13">
        <v>3352.2008970137099</v>
      </c>
      <c r="E57" s="13">
        <v>3169.64414063615</v>
      </c>
      <c r="F57" s="13">
        <v>2133.91025215529</v>
      </c>
    </row>
    <row r="58" spans="1:6">
      <c r="A58" s="3" t="s">
        <v>125</v>
      </c>
      <c r="B58" s="13">
        <v>1877.3565758584059</v>
      </c>
      <c r="C58" s="13">
        <v>1907.369127102764</v>
      </c>
      <c r="D58" s="13">
        <v>3696.6957636751208</v>
      </c>
      <c r="E58" s="13">
        <v>3286.8729967880699</v>
      </c>
      <c r="F58" s="13">
        <v>2448.1265605510098</v>
      </c>
    </row>
    <row r="59" spans="1:6">
      <c r="A59" s="3" t="s">
        <v>126</v>
      </c>
      <c r="B59" s="13">
        <v>1915.099988462516</v>
      </c>
      <c r="C59" s="13">
        <v>1924.6684761221279</v>
      </c>
      <c r="D59" s="13">
        <v>3396.1901805263069</v>
      </c>
      <c r="E59" s="13">
        <v>2809.5670321850098</v>
      </c>
      <c r="F59" s="13">
        <v>2294.2705533284502</v>
      </c>
    </row>
    <row r="60" spans="1:6">
      <c r="A60" s="3" t="s">
        <v>127</v>
      </c>
      <c r="B60" s="13">
        <v>1482.589417813869</v>
      </c>
      <c r="C60" s="13">
        <v>1519.1508645908409</v>
      </c>
      <c r="D60" s="13">
        <v>2459.1860087753771</v>
      </c>
      <c r="E60" s="13">
        <v>2041.06893000481</v>
      </c>
      <c r="F60" s="13">
        <v>1871.09628175691</v>
      </c>
    </row>
    <row r="61" spans="1:6">
      <c r="A61" s="3" t="s">
        <v>128</v>
      </c>
      <c r="B61" s="13">
        <v>1594.241306460327</v>
      </c>
      <c r="C61" s="13">
        <v>1810.953624143054</v>
      </c>
      <c r="D61" s="13">
        <v>2327.3365231612761</v>
      </c>
      <c r="E61" s="13">
        <v>2745.7798316425201</v>
      </c>
      <c r="F61" s="13">
        <v>1952.5988912292401</v>
      </c>
    </row>
    <row r="62" spans="1:6">
      <c r="A62" s="3" t="s">
        <v>129</v>
      </c>
      <c r="B62" s="13">
        <v>1776.319579919802</v>
      </c>
      <c r="C62" s="13">
        <v>1880.1968475627009</v>
      </c>
      <c r="D62" s="13">
        <v>3216.3670907622432</v>
      </c>
      <c r="E62" s="13">
        <v>3075.1591965709499</v>
      </c>
      <c r="F62" s="13">
        <v>2278.74572107111</v>
      </c>
    </row>
    <row r="63" spans="1:6">
      <c r="A63" s="3" t="s">
        <v>130</v>
      </c>
      <c r="B63" s="13">
        <v>1676.9519400373081</v>
      </c>
      <c r="C63" s="13">
        <v>2175.8878288787091</v>
      </c>
      <c r="D63" s="13">
        <v>2493.2447170765072</v>
      </c>
      <c r="E63" s="13">
        <v>2441.1512610213899</v>
      </c>
      <c r="F63" s="13">
        <v>2147.9948088742399</v>
      </c>
    </row>
    <row r="64" spans="1:6">
      <c r="A64" s="3" t="s">
        <v>131</v>
      </c>
      <c r="B64" s="13">
        <v>1814.783928247753</v>
      </c>
      <c r="C64" s="13">
        <v>1386.118734650508</v>
      </c>
      <c r="D64" s="13">
        <v>3430.0789150193868</v>
      </c>
      <c r="E64" s="13">
        <v>2976.79898164725</v>
      </c>
      <c r="F64" s="13">
        <v>1981.2315456912199</v>
      </c>
    </row>
    <row r="65" spans="1:6">
      <c r="A65" s="3" t="s">
        <v>132</v>
      </c>
      <c r="B65" s="13">
        <v>1490.757614829753</v>
      </c>
      <c r="C65" s="13">
        <v>2374.5870598890228</v>
      </c>
      <c r="D65" s="13">
        <v>2066.448445891454</v>
      </c>
      <c r="E65" s="13">
        <v>2246.4810849655701</v>
      </c>
      <c r="F65" s="13">
        <v>2004.3265344497399</v>
      </c>
    </row>
    <row r="66" spans="1:6">
      <c r="A66" s="3" t="s">
        <v>133</v>
      </c>
      <c r="B66" s="13">
        <v>1575.559620999702</v>
      </c>
      <c r="C66" s="13">
        <v>1524.1432199000619</v>
      </c>
      <c r="D66" s="13">
        <v>2874.5144780964488</v>
      </c>
      <c r="E66" s="13">
        <v>2629.50211776987</v>
      </c>
      <c r="F66" s="13">
        <v>1897.94471104951</v>
      </c>
    </row>
    <row r="67" spans="1:6">
      <c r="A67" s="3" t="s">
        <v>134</v>
      </c>
      <c r="B67" s="13">
        <v>1892.507076479121</v>
      </c>
      <c r="C67" s="13">
        <v>1828.891004277581</v>
      </c>
      <c r="D67" s="13">
        <v>3767.7631693538469</v>
      </c>
      <c r="E67" s="13">
        <v>3178.30150892233</v>
      </c>
      <c r="F67" s="13">
        <v>2567.3930608864798</v>
      </c>
    </row>
    <row r="68" spans="1:6">
      <c r="A68" s="3" t="s">
        <v>135</v>
      </c>
      <c r="B68" s="13">
        <v>1722.2575405859341</v>
      </c>
      <c r="C68" s="13">
        <v>1625.009622568421</v>
      </c>
      <c r="D68" s="13">
        <v>3266.9435149457822</v>
      </c>
      <c r="E68" s="13">
        <v>3032.2973607459298</v>
      </c>
      <c r="F68" s="13">
        <v>2172.5372650414301</v>
      </c>
    </row>
    <row r="69" spans="1:6">
      <c r="A69" s="3" t="s">
        <v>136</v>
      </c>
      <c r="B69" s="13">
        <v>1987.8998899411449</v>
      </c>
      <c r="C69" s="13">
        <v>1909.1353827610451</v>
      </c>
      <c r="D69" s="13">
        <v>3972.4533368411171</v>
      </c>
      <c r="E69" s="13">
        <v>3404.9426799283601</v>
      </c>
      <c r="F69" s="13">
        <v>2482.0564721482101</v>
      </c>
    </row>
    <row r="70" spans="1:6">
      <c r="A70" s="3" t="s">
        <v>137</v>
      </c>
      <c r="B70" s="13">
        <v>1699.130085099594</v>
      </c>
      <c r="C70" s="13">
        <v>1751.845335449387</v>
      </c>
      <c r="D70" s="13">
        <v>2888.5768378776952</v>
      </c>
      <c r="E70" s="13">
        <v>2571.1892497066901</v>
      </c>
      <c r="F70" s="13">
        <v>2119.9456881963301</v>
      </c>
    </row>
    <row r="71" spans="1:6">
      <c r="A71" s="3" t="s">
        <v>138</v>
      </c>
      <c r="B71" s="13">
        <v>1925.208293468223</v>
      </c>
      <c r="C71" s="13">
        <v>1780.7090961338849</v>
      </c>
      <c r="D71" s="13">
        <v>3963.759413101784</v>
      </c>
      <c r="E71" s="13">
        <v>3386.3263610567601</v>
      </c>
      <c r="F71" s="13">
        <v>2394.2550911590201</v>
      </c>
    </row>
    <row r="72" spans="1:6">
      <c r="A72" s="3" t="s">
        <v>139</v>
      </c>
      <c r="B72" s="13">
        <v>1645.549060478221</v>
      </c>
      <c r="C72" s="13">
        <v>1661.915463160512</v>
      </c>
      <c r="D72" s="13">
        <v>2684.2232881235609</v>
      </c>
      <c r="E72" s="13">
        <v>2517.3406814417199</v>
      </c>
      <c r="F72" s="13">
        <v>1857.43849128943</v>
      </c>
    </row>
    <row r="73" spans="1:6">
      <c r="A73" s="3" t="s">
        <v>140</v>
      </c>
      <c r="B73" s="13" t="s">
        <v>179</v>
      </c>
      <c r="C73" s="13">
        <v>2026.8173174386029</v>
      </c>
      <c r="D73" s="13">
        <v>3781.3942240723331</v>
      </c>
      <c r="E73" s="13">
        <v>3194.2533994201399</v>
      </c>
      <c r="F73" s="13">
        <v>2847.1091530717499</v>
      </c>
    </row>
    <row r="74" spans="1:6">
      <c r="A74" s="3" t="s">
        <v>141</v>
      </c>
      <c r="B74" s="13">
        <v>1575.7319709763019</v>
      </c>
      <c r="C74" s="13">
        <v>1493.217571214393</v>
      </c>
      <c r="D74" s="13">
        <v>3287.9554136840952</v>
      </c>
      <c r="E74" s="13">
        <v>3184.5709783594298</v>
      </c>
      <c r="F74" s="13">
        <v>2107.5125104610302</v>
      </c>
    </row>
    <row r="75" spans="1:6">
      <c r="A75" s="3" t="s">
        <v>142</v>
      </c>
      <c r="B75" s="13">
        <v>2005.2448423510059</v>
      </c>
      <c r="C75" s="13">
        <v>1895.816114068165</v>
      </c>
      <c r="D75" s="13">
        <v>3659.1860601622252</v>
      </c>
      <c r="E75" s="13">
        <v>3325.9858357831199</v>
      </c>
      <c r="F75" s="13">
        <v>2429.0943373329601</v>
      </c>
    </row>
    <row r="76" spans="1:6">
      <c r="A76" s="3" t="s">
        <v>143</v>
      </c>
      <c r="B76" s="13">
        <v>1631.661554074384</v>
      </c>
      <c r="C76" s="13">
        <v>1559.194244469692</v>
      </c>
      <c r="D76" s="13">
        <v>3455.4430052015241</v>
      </c>
      <c r="E76" s="13">
        <v>2871.2206847593802</v>
      </c>
      <c r="F76" s="13">
        <v>2313.0275304291299</v>
      </c>
    </row>
    <row r="77" spans="1:6">
      <c r="A77" s="3" t="s">
        <v>144</v>
      </c>
      <c r="B77" s="13">
        <v>1677.3234586288199</v>
      </c>
      <c r="C77" s="13">
        <v>1661.3990897002111</v>
      </c>
      <c r="D77" s="13">
        <v>2871.1301631370202</v>
      </c>
      <c r="E77" s="13">
        <v>2700.0007493119101</v>
      </c>
      <c r="F77" s="13">
        <v>1970.83472270521</v>
      </c>
    </row>
    <row r="78" spans="1:6">
      <c r="A78" s="3" t="s">
        <v>145</v>
      </c>
      <c r="B78" s="13">
        <v>1816.0231196822499</v>
      </c>
      <c r="C78" s="13">
        <v>1659.404198608458</v>
      </c>
      <c r="D78" s="13">
        <v>3417.2671843554499</v>
      </c>
      <c r="E78" s="13">
        <v>3109.3101252206802</v>
      </c>
      <c r="F78" s="13">
        <v>2132.84666793018</v>
      </c>
    </row>
    <row r="79" spans="1:6">
      <c r="A79" s="3" t="s">
        <v>146</v>
      </c>
      <c r="B79" s="13">
        <v>1587.7348283984641</v>
      </c>
      <c r="C79" s="13">
        <v>1808.8733490725131</v>
      </c>
      <c r="D79" s="13">
        <v>2798.0346170246739</v>
      </c>
      <c r="E79" s="13">
        <v>2164.6132448634598</v>
      </c>
      <c r="F79" s="13">
        <v>2127.7256712542799</v>
      </c>
    </row>
    <row r="80" spans="1:6">
      <c r="A80" s="3" t="s">
        <v>147</v>
      </c>
      <c r="B80" s="13">
        <v>1669.3528809092711</v>
      </c>
      <c r="C80" s="13">
        <v>1462.6673876861</v>
      </c>
      <c r="D80" s="13">
        <v>3093.2101631753881</v>
      </c>
      <c r="E80" s="13">
        <v>2636.23038658513</v>
      </c>
      <c r="F80" s="13">
        <v>1928.7324539615399</v>
      </c>
    </row>
    <row r="81" spans="1:6">
      <c r="A81" s="3" t="s">
        <v>148</v>
      </c>
      <c r="B81" s="13">
        <v>1663.2543904358149</v>
      </c>
      <c r="C81" s="13">
        <v>1673.7735708703749</v>
      </c>
      <c r="D81" s="13">
        <v>3156.3660931369068</v>
      </c>
      <c r="E81" s="13">
        <v>2683.6137172149201</v>
      </c>
      <c r="F81" s="13">
        <v>2111.1936701771901</v>
      </c>
    </row>
    <row r="82" spans="1:6">
      <c r="A82" s="3" t="s">
        <v>149</v>
      </c>
      <c r="B82" s="13">
        <v>1565.1639004044939</v>
      </c>
      <c r="C82" s="13">
        <v>1953.928205385552</v>
      </c>
      <c r="D82" s="13">
        <v>3052.7838654233942</v>
      </c>
      <c r="E82" s="13">
        <v>2854.5369067104598</v>
      </c>
      <c r="F82" s="13">
        <v>2125.2211985878298</v>
      </c>
    </row>
    <row r="83" spans="1:6">
      <c r="A83" s="3" t="s">
        <v>150</v>
      </c>
      <c r="B83" s="13">
        <v>1807.724976557281</v>
      </c>
      <c r="C83" s="13">
        <v>1830.612901019796</v>
      </c>
      <c r="D83" s="13">
        <v>2725.2727227698251</v>
      </c>
      <c r="E83" s="13">
        <v>2697.68784677555</v>
      </c>
      <c r="F83" s="13">
        <v>2097.6097839645599</v>
      </c>
    </row>
    <row r="84" spans="1:6">
      <c r="A84" s="3" t="s">
        <v>151</v>
      </c>
      <c r="B84" s="13">
        <v>1914.014248937217</v>
      </c>
      <c r="C84" s="13">
        <v>1606.3511765685421</v>
      </c>
      <c r="D84" s="13">
        <v>3339.7372016846052</v>
      </c>
      <c r="E84" s="13">
        <v>2926.6305110725598</v>
      </c>
      <c r="F84" s="13">
        <v>2180.65888451726</v>
      </c>
    </row>
    <row r="85" spans="1:6">
      <c r="A85" s="3" t="s">
        <v>152</v>
      </c>
      <c r="B85" s="13">
        <v>1817.4464830625759</v>
      </c>
      <c r="C85" s="13">
        <v>1824.3418628373061</v>
      </c>
      <c r="D85" s="13">
        <v>2940.0303813002188</v>
      </c>
      <c r="E85" s="13">
        <v>2661.6920456016801</v>
      </c>
      <c r="F85" s="13">
        <v>2170.6127516230199</v>
      </c>
    </row>
    <row r="86" spans="1:6">
      <c r="A86" s="3" t="s">
        <v>153</v>
      </c>
      <c r="B86" s="13">
        <v>1838.0212835226289</v>
      </c>
      <c r="C86" s="13">
        <v>1514.264218766642</v>
      </c>
      <c r="D86" s="13">
        <v>3504.1572296497138</v>
      </c>
      <c r="E86" s="13">
        <v>3555.09155222543</v>
      </c>
      <c r="F86" s="13">
        <v>2125.5596665226199</v>
      </c>
    </row>
    <row r="87" spans="1:6">
      <c r="A87" s="3" t="s">
        <v>154</v>
      </c>
      <c r="B87" s="13">
        <v>1697.5243359827739</v>
      </c>
      <c r="C87" s="13">
        <v>1937.415526125239</v>
      </c>
      <c r="D87" s="13">
        <v>2964.0788507657239</v>
      </c>
      <c r="E87" s="13">
        <v>2743.61923360733</v>
      </c>
      <c r="F87" s="13">
        <v>2160.2306572715802</v>
      </c>
    </row>
    <row r="88" spans="1:6">
      <c r="A88" s="3" t="s">
        <v>155</v>
      </c>
      <c r="B88" s="13">
        <v>1722.36541641643</v>
      </c>
      <c r="C88" s="13">
        <v>1764.843540719241</v>
      </c>
      <c r="D88" s="13">
        <v>2990.9945439262469</v>
      </c>
      <c r="E88" s="13">
        <v>2620.6827578351199</v>
      </c>
      <c r="F88" s="13">
        <v>2102.5662920403502</v>
      </c>
    </row>
    <row r="89" spans="1:6">
      <c r="A89" s="3" t="s">
        <v>156</v>
      </c>
      <c r="B89" s="13">
        <v>1766.49367837861</v>
      </c>
      <c r="C89" s="13">
        <v>1795.5141876924049</v>
      </c>
      <c r="D89" s="13">
        <v>2633.0066116679268</v>
      </c>
      <c r="E89" s="13">
        <v>2549.61684600327</v>
      </c>
      <c r="F89" s="13">
        <v>2031.28682928479</v>
      </c>
    </row>
    <row r="90" spans="1:6">
      <c r="A90" s="3" t="s">
        <v>157</v>
      </c>
      <c r="B90" s="13">
        <v>1636.594980865136</v>
      </c>
      <c r="C90" s="13">
        <v>1866.6083690727121</v>
      </c>
      <c r="D90" s="13">
        <v>2692.7812122667951</v>
      </c>
      <c r="E90" s="13">
        <v>2664.8869625982702</v>
      </c>
      <c r="F90" s="13">
        <v>2057.5663409313001</v>
      </c>
    </row>
    <row r="91" spans="1:6">
      <c r="A91" s="3" t="s">
        <v>158</v>
      </c>
      <c r="B91" s="13">
        <v>1579.495643125877</v>
      </c>
      <c r="C91" s="13">
        <v>1583.776107901743</v>
      </c>
      <c r="D91" s="13">
        <v>2517.7049466052558</v>
      </c>
      <c r="E91" s="13">
        <v>2550.8863045287198</v>
      </c>
      <c r="F91" s="13">
        <v>1830.8876273651799</v>
      </c>
    </row>
    <row r="92" spans="1:6">
      <c r="A92" s="3" t="s">
        <v>159</v>
      </c>
      <c r="B92" s="13">
        <v>1514.688101332692</v>
      </c>
      <c r="C92" s="13">
        <v>1650.2863154482091</v>
      </c>
      <c r="D92" s="13">
        <v>2810.5208503113049</v>
      </c>
      <c r="E92" s="13">
        <v>2351.9896401747701</v>
      </c>
      <c r="F92" s="13">
        <v>2053.9499213774202</v>
      </c>
    </row>
    <row r="93" spans="1:6">
      <c r="A93" s="3" t="s">
        <v>160</v>
      </c>
      <c r="B93" s="13" t="s">
        <v>179</v>
      </c>
      <c r="C93" s="13">
        <v>1688.383675505115</v>
      </c>
      <c r="D93" s="13">
        <v>2585.6821110192659</v>
      </c>
      <c r="E93" s="13">
        <v>2001.0146396039599</v>
      </c>
      <c r="F93" s="13">
        <v>1854.0966333244201</v>
      </c>
    </row>
    <row r="94" spans="1:6">
      <c r="A94" s="3" t="s">
        <v>161</v>
      </c>
      <c r="B94" s="13">
        <v>1876.3297603988799</v>
      </c>
      <c r="C94" s="13">
        <v>1622.677391267018</v>
      </c>
      <c r="D94" s="13">
        <v>3416.3030668797119</v>
      </c>
      <c r="E94" s="13">
        <v>2941.2864129362501</v>
      </c>
      <c r="F94" s="13">
        <v>2090.6011986768499</v>
      </c>
    </row>
    <row r="95" spans="1:6">
      <c r="A95" s="3" t="s">
        <v>162</v>
      </c>
      <c r="B95" s="13">
        <v>1541.4070716522169</v>
      </c>
      <c r="C95" s="13">
        <v>1468.6463647391611</v>
      </c>
      <c r="D95" s="13">
        <v>2648.1603273071869</v>
      </c>
      <c r="E95" s="13">
        <v>2649.6635196761399</v>
      </c>
      <c r="F95" s="13">
        <v>1825.0955874778999</v>
      </c>
    </row>
    <row r="96" spans="1:6">
      <c r="A96" s="3" t="s">
        <v>163</v>
      </c>
      <c r="B96" s="13">
        <v>1826.6881326141149</v>
      </c>
      <c r="C96" s="13">
        <v>1517.7097194833871</v>
      </c>
      <c r="D96" s="13">
        <v>3509.593663236642</v>
      </c>
      <c r="E96" s="13">
        <v>2988.5828456028999</v>
      </c>
      <c r="F96" s="13">
        <v>2048.1078205496601</v>
      </c>
    </row>
    <row r="97" spans="1:6">
      <c r="A97" s="3" t="s">
        <v>164</v>
      </c>
      <c r="B97" s="13">
        <v>1646.515179084595</v>
      </c>
      <c r="C97" s="13">
        <v>1617.4599599282931</v>
      </c>
      <c r="D97" s="13">
        <v>2415.095722603482</v>
      </c>
      <c r="E97" s="13">
        <v>2598.1684335801301</v>
      </c>
      <c r="F97" s="13">
        <v>1901.83370757392</v>
      </c>
    </row>
    <row r="98" spans="1:6">
      <c r="A98" s="3" t="s">
        <v>165</v>
      </c>
      <c r="B98" s="13" t="s">
        <v>179</v>
      </c>
      <c r="C98" s="13">
        <v>1864.2423749038151</v>
      </c>
      <c r="D98" s="13">
        <v>2793.0949647395068</v>
      </c>
      <c r="E98" s="13">
        <v>3232.5330234523999</v>
      </c>
      <c r="F98" s="13">
        <v>2143.31966591332</v>
      </c>
    </row>
    <row r="99" spans="1:6">
      <c r="A99" s="3" t="s">
        <v>166</v>
      </c>
      <c r="B99" s="13">
        <v>1480.354215049605</v>
      </c>
      <c r="C99" s="13">
        <v>1941.112870545626</v>
      </c>
      <c r="D99" s="13">
        <v>2865.1175759982129</v>
      </c>
      <c r="E99" s="13">
        <v>2669.8463911091098</v>
      </c>
      <c r="F99" s="13">
        <v>1937.1792714784201</v>
      </c>
    </row>
    <row r="100" spans="1:6">
      <c r="A100" s="3" t="s">
        <v>167</v>
      </c>
      <c r="B100" s="13">
        <v>1693.0670709483929</v>
      </c>
      <c r="C100" s="13">
        <v>1446.9147741634611</v>
      </c>
      <c r="D100" s="13">
        <v>3561.65211232709</v>
      </c>
      <c r="E100" s="13">
        <v>3259.2398490587502</v>
      </c>
      <c r="F100" s="13">
        <v>2090.6775266802101</v>
      </c>
    </row>
    <row r="101" spans="1:6">
      <c r="A101" s="3" t="s">
        <v>168</v>
      </c>
      <c r="B101" s="13">
        <v>1763.520875851789</v>
      </c>
      <c r="C101" s="13">
        <v>2120.6639750506338</v>
      </c>
      <c r="D101" s="13">
        <v>2925.1219492889009</v>
      </c>
      <c r="E101" s="13">
        <v>2793.1849980546399</v>
      </c>
      <c r="F101" s="13">
        <v>2277.9935456779499</v>
      </c>
    </row>
    <row r="102" spans="1:6">
      <c r="A102" s="3" t="s">
        <v>169</v>
      </c>
      <c r="B102" s="13">
        <v>1743.1615925898791</v>
      </c>
      <c r="C102" s="13">
        <v>1999.5509281532729</v>
      </c>
      <c r="D102" s="13">
        <v>3628.5250962862369</v>
      </c>
      <c r="E102" s="13">
        <v>3334.8219466411801</v>
      </c>
      <c r="F102" s="13">
        <v>2354.30084860741</v>
      </c>
    </row>
    <row r="103" spans="1:6">
      <c r="A103" s="3" t="s">
        <v>170</v>
      </c>
      <c r="B103" s="13">
        <v>1776.7515375930991</v>
      </c>
      <c r="C103" s="13">
        <v>1699.4656851520569</v>
      </c>
      <c r="D103" s="13">
        <v>3323.0566098106669</v>
      </c>
      <c r="E103" s="13">
        <v>2627.2122093224598</v>
      </c>
      <c r="F103" s="13">
        <v>2114.5355008267902</v>
      </c>
    </row>
    <row r="104" spans="1:6">
      <c r="A104" s="3" t="s">
        <v>171</v>
      </c>
      <c r="B104" s="13">
        <v>1529.9048868795369</v>
      </c>
      <c r="C104" s="13">
        <v>2118.8218546135399</v>
      </c>
      <c r="D104" s="13">
        <v>2277.0720484634139</v>
      </c>
      <c r="E104" s="13">
        <v>2211.5911441223798</v>
      </c>
      <c r="F104" s="13">
        <v>2002.2327857333401</v>
      </c>
    </row>
    <row r="105" spans="1:6">
      <c r="E105" s="13"/>
      <c r="F105" s="13"/>
    </row>
  </sheetData>
  <phoneticPr fontId="3" type="noConversion"/>
  <hyperlinks>
    <hyperlink ref="A2" location="'NC Public Tables_7.15.2020'!A1" display="Back to List of Public Tables" xr:uid="{00000000-0004-0000-0500-000000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F886F-E058-9041-B17C-0ED31B6FE0AE}">
  <dimension ref="A1:F104"/>
  <sheetViews>
    <sheetView workbookViewId="0">
      <selection activeCell="A2" sqref="A2"/>
    </sheetView>
  </sheetViews>
  <sheetFormatPr defaultColWidth="10.81640625" defaultRowHeight="14"/>
  <cols>
    <col min="1" max="1" width="12.1796875" style="46" bestFit="1" customWidth="1"/>
    <col min="2" max="2" width="26.81640625" style="46" bestFit="1" customWidth="1"/>
    <col min="3" max="3" width="17.453125" style="46" customWidth="1"/>
    <col min="4" max="4" width="22.453125" style="46" bestFit="1" customWidth="1"/>
    <col min="5" max="5" width="18.1796875" style="46" bestFit="1" customWidth="1"/>
    <col min="6" max="6" width="17.453125" style="46" customWidth="1"/>
    <col min="7" max="16384" width="10.81640625" style="46"/>
  </cols>
  <sheetData>
    <row r="1" spans="1:6">
      <c r="A1" s="45" t="str">
        <f>'NC Public Tables_7.15.2020'!A8&amp;". "&amp;'NC Public Tables_7.15.2020'!B8</f>
        <v>Table 8. Adjusted Professional Spending, by County</v>
      </c>
    </row>
    <row r="2" spans="1:6">
      <c r="A2" s="2" t="s">
        <v>230</v>
      </c>
    </row>
    <row r="4" spans="1:6">
      <c r="A4" s="46" t="s">
        <v>9</v>
      </c>
      <c r="B4" s="47" t="s">
        <v>71</v>
      </c>
      <c r="C4" s="47" t="s">
        <v>7</v>
      </c>
      <c r="D4" s="47" t="s">
        <v>180</v>
      </c>
      <c r="E4" s="47" t="s">
        <v>8</v>
      </c>
      <c r="F4" s="47" t="s">
        <v>225</v>
      </c>
    </row>
    <row r="5" spans="1:6">
      <c r="A5" s="46" t="s">
        <v>72</v>
      </c>
      <c r="B5" s="48">
        <v>1714.8743104555001</v>
      </c>
      <c r="C5" s="48">
        <v>1549.1983497148799</v>
      </c>
      <c r="D5" s="48">
        <v>2863.1197480000001</v>
      </c>
      <c r="E5" s="48">
        <v>2400.1576255930299</v>
      </c>
      <c r="F5" s="48">
        <v>1890.76009931678</v>
      </c>
    </row>
    <row r="6" spans="1:6">
      <c r="A6" s="46" t="s">
        <v>73</v>
      </c>
      <c r="B6" s="48">
        <v>1720.89534423285</v>
      </c>
      <c r="C6" s="48">
        <v>2076.9308358850199</v>
      </c>
      <c r="D6" s="48">
        <v>3513.5479700000001</v>
      </c>
      <c r="E6" s="48">
        <v>2811.1352389066301</v>
      </c>
      <c r="F6" s="48">
        <v>2271.7460302519198</v>
      </c>
    </row>
    <row r="7" spans="1:6">
      <c r="A7" s="46" t="s">
        <v>74</v>
      </c>
      <c r="B7" s="48">
        <v>1473.53587341976</v>
      </c>
      <c r="C7" s="48">
        <v>1978.8603196399299</v>
      </c>
      <c r="D7" s="48">
        <v>2675.1650920000002</v>
      </c>
      <c r="E7" s="48">
        <v>2596.0960140095599</v>
      </c>
      <c r="F7" s="48">
        <v>2094.19980217894</v>
      </c>
    </row>
    <row r="8" spans="1:6">
      <c r="A8" s="46" t="s">
        <v>75</v>
      </c>
      <c r="B8" s="48">
        <v>1804.3337594976001</v>
      </c>
      <c r="C8" s="48">
        <v>1892.9640417600699</v>
      </c>
      <c r="D8" s="48">
        <v>3026.8205670000002</v>
      </c>
      <c r="E8" s="48">
        <v>2791.4711254582899</v>
      </c>
      <c r="F8" s="48">
        <v>2206.0083765433601</v>
      </c>
    </row>
    <row r="9" spans="1:6">
      <c r="A9" s="46" t="s">
        <v>76</v>
      </c>
      <c r="B9" s="48">
        <v>1614.7721279160801</v>
      </c>
      <c r="C9" s="48">
        <v>2081.2248760760799</v>
      </c>
      <c r="D9" s="48">
        <v>2554.9946850000001</v>
      </c>
      <c r="E9" s="48">
        <v>2722.2558726776601</v>
      </c>
      <c r="F9" s="48">
        <v>2115.0932742811801</v>
      </c>
    </row>
    <row r="10" spans="1:6">
      <c r="A10" s="46" t="s">
        <v>77</v>
      </c>
      <c r="B10" s="48">
        <v>1403.58535843505</v>
      </c>
      <c r="C10" s="48">
        <v>2100.3956068406401</v>
      </c>
      <c r="D10" s="48">
        <v>2487.8941169999998</v>
      </c>
      <c r="E10" s="48">
        <v>2419.9094158790399</v>
      </c>
      <c r="F10" s="48">
        <v>2014.2523450134299</v>
      </c>
    </row>
    <row r="11" spans="1:6">
      <c r="A11" s="46" t="s">
        <v>78</v>
      </c>
      <c r="B11" s="48">
        <v>1755.45911063874</v>
      </c>
      <c r="C11" s="48">
        <v>1692.2385645495399</v>
      </c>
      <c r="D11" s="48">
        <v>2902.4852219999998</v>
      </c>
      <c r="E11" s="48">
        <v>2750.95221775245</v>
      </c>
      <c r="F11" s="48">
        <v>2127.01227411732</v>
      </c>
    </row>
    <row r="12" spans="1:6">
      <c r="A12" s="46" t="s">
        <v>79</v>
      </c>
      <c r="B12" s="48">
        <v>1487.27007339488</v>
      </c>
      <c r="C12" s="48">
        <v>1750.2382089052201</v>
      </c>
      <c r="D12" s="48">
        <v>2357.3311899999999</v>
      </c>
      <c r="E12" s="48">
        <v>2986.46712051637</v>
      </c>
      <c r="F12" s="48">
        <v>1910.46438974791</v>
      </c>
    </row>
    <row r="13" spans="1:6">
      <c r="A13" s="46" t="s">
        <v>80</v>
      </c>
      <c r="B13" s="48">
        <v>1724.2421590111001</v>
      </c>
      <c r="C13" s="48">
        <v>1965.8989551848399</v>
      </c>
      <c r="D13" s="48">
        <v>3075.7062369999999</v>
      </c>
      <c r="E13" s="48">
        <v>3009.8084061200102</v>
      </c>
      <c r="F13" s="48">
        <v>2229.9923496597899</v>
      </c>
    </row>
    <row r="14" spans="1:6">
      <c r="A14" s="46" t="s">
        <v>81</v>
      </c>
      <c r="B14" s="48">
        <v>2032.8248542915101</v>
      </c>
      <c r="C14" s="48">
        <v>1684.3491831286401</v>
      </c>
      <c r="D14" s="48">
        <v>3848.1780050000002</v>
      </c>
      <c r="E14" s="48">
        <v>3232.9109151837101</v>
      </c>
      <c r="F14" s="48">
        <v>2674.6011096549701</v>
      </c>
    </row>
    <row r="15" spans="1:6">
      <c r="A15" s="46" t="s">
        <v>82</v>
      </c>
      <c r="B15" s="48">
        <v>1602.58633245654</v>
      </c>
      <c r="C15" s="48">
        <v>1581.7444240027501</v>
      </c>
      <c r="D15" s="48">
        <v>2910.9449159999999</v>
      </c>
      <c r="E15" s="48">
        <v>2590.99329216349</v>
      </c>
      <c r="F15" s="48">
        <v>1990.2228142629999</v>
      </c>
    </row>
    <row r="16" spans="1:6">
      <c r="A16" s="46" t="s">
        <v>83</v>
      </c>
      <c r="B16" s="48">
        <v>1606.43459820726</v>
      </c>
      <c r="C16" s="48">
        <v>1785.0406610697601</v>
      </c>
      <c r="D16" s="48">
        <v>2733.0244750000002</v>
      </c>
      <c r="E16" s="48">
        <v>2486.7092117634802</v>
      </c>
      <c r="F16" s="48">
        <v>1963.56903562816</v>
      </c>
    </row>
    <row r="17" spans="1:6">
      <c r="A17" s="46" t="s">
        <v>84</v>
      </c>
      <c r="B17" s="48">
        <v>1811.52324426464</v>
      </c>
      <c r="C17" s="48">
        <v>1602.97561198008</v>
      </c>
      <c r="D17" s="48">
        <v>3250.7227400000002</v>
      </c>
      <c r="E17" s="48">
        <v>2712.5388482749399</v>
      </c>
      <c r="F17" s="48">
        <v>2051.2135438968098</v>
      </c>
    </row>
    <row r="18" spans="1:6">
      <c r="A18" s="46" t="s">
        <v>85</v>
      </c>
      <c r="B18" s="48">
        <v>1713.6449604862801</v>
      </c>
      <c r="C18" s="48">
        <v>1692.8246477006401</v>
      </c>
      <c r="D18" s="48">
        <v>2882.1195809999999</v>
      </c>
      <c r="E18" s="48">
        <v>2555.8100179326402</v>
      </c>
      <c r="F18" s="48">
        <v>2014.00263406401</v>
      </c>
    </row>
    <row r="19" spans="1:6">
      <c r="A19" s="46" t="s">
        <v>86</v>
      </c>
      <c r="B19" s="48">
        <v>1615.09768658398</v>
      </c>
      <c r="C19" s="48">
        <v>1452.85383116619</v>
      </c>
      <c r="D19" s="48">
        <v>3493.6317239999998</v>
      </c>
      <c r="E19" s="48">
        <v>3038.29718064996</v>
      </c>
      <c r="F19" s="48">
        <v>2220.11502635848</v>
      </c>
    </row>
    <row r="20" spans="1:6">
      <c r="A20" s="46" t="s">
        <v>87</v>
      </c>
      <c r="B20" s="48">
        <v>1731.58608274627</v>
      </c>
      <c r="C20" s="48">
        <v>1907.3579429470601</v>
      </c>
      <c r="D20" s="48">
        <v>3498.9264149999999</v>
      </c>
      <c r="E20" s="48">
        <v>3184.4698085504201</v>
      </c>
      <c r="F20" s="48">
        <v>2392.6266741688401</v>
      </c>
    </row>
    <row r="21" spans="1:6">
      <c r="A21" s="46" t="s">
        <v>88</v>
      </c>
      <c r="B21" s="48">
        <v>1593.00799979659</v>
      </c>
      <c r="C21" s="48">
        <v>1515.8576838746301</v>
      </c>
      <c r="D21" s="48">
        <v>2945.9213519999998</v>
      </c>
      <c r="E21" s="48">
        <v>2559.4055124322599</v>
      </c>
      <c r="F21" s="48">
        <v>1945.56584413474</v>
      </c>
    </row>
    <row r="22" spans="1:6">
      <c r="A22" s="46" t="s">
        <v>89</v>
      </c>
      <c r="B22" s="48">
        <v>1686.6879897962799</v>
      </c>
      <c r="C22" s="48">
        <v>1803.0712279202</v>
      </c>
      <c r="D22" s="48">
        <v>3236.1311679999999</v>
      </c>
      <c r="E22" s="48">
        <v>2700.4733389202202</v>
      </c>
      <c r="F22" s="48">
        <v>2115.75861911522</v>
      </c>
    </row>
    <row r="23" spans="1:6">
      <c r="A23" s="46" t="s">
        <v>90</v>
      </c>
      <c r="B23" s="48">
        <v>1743.1013141471001</v>
      </c>
      <c r="C23" s="48">
        <v>1450.2240779444001</v>
      </c>
      <c r="D23" s="48">
        <v>2708.2429080000002</v>
      </c>
      <c r="E23" s="48">
        <v>2551.6264106188701</v>
      </c>
      <c r="F23" s="48">
        <v>1906.9408672324601</v>
      </c>
    </row>
    <row r="24" spans="1:6">
      <c r="A24" s="46" t="s">
        <v>91</v>
      </c>
      <c r="B24" s="48">
        <v>1644.8571370172999</v>
      </c>
      <c r="C24" s="48">
        <v>1694.07952129046</v>
      </c>
      <c r="D24" s="48">
        <v>2814.6821989999999</v>
      </c>
      <c r="E24" s="48">
        <v>2416.40469277375</v>
      </c>
      <c r="F24" s="48">
        <v>2117.2077916783101</v>
      </c>
    </row>
    <row r="25" spans="1:6">
      <c r="A25" s="46" t="s">
        <v>92</v>
      </c>
      <c r="B25" s="48">
        <v>1462.5983614910299</v>
      </c>
      <c r="C25" s="48">
        <v>1493.0581421618101</v>
      </c>
      <c r="D25" s="48">
        <v>2903.6737680000001</v>
      </c>
      <c r="E25" s="48">
        <v>2315.4877472390299</v>
      </c>
      <c r="F25" s="48">
        <v>1938.6017571152099</v>
      </c>
    </row>
    <row r="26" spans="1:6">
      <c r="A26" s="46" t="s">
        <v>93</v>
      </c>
      <c r="B26" s="48">
        <v>2035.9462165612799</v>
      </c>
      <c r="C26" s="48">
        <v>1520.2588880145099</v>
      </c>
      <c r="D26" s="48">
        <v>2780.2862230000001</v>
      </c>
      <c r="E26" s="48">
        <v>2757.1881738956999</v>
      </c>
      <c r="F26" s="48">
        <v>2219.7288308027701</v>
      </c>
    </row>
    <row r="27" spans="1:6">
      <c r="A27" s="46" t="s">
        <v>94</v>
      </c>
      <c r="B27" s="48">
        <v>1678.57682408647</v>
      </c>
      <c r="C27" s="48">
        <v>1634.2042090177399</v>
      </c>
      <c r="D27" s="48">
        <v>2863.7755480000001</v>
      </c>
      <c r="E27" s="48">
        <v>2674.2337987634801</v>
      </c>
      <c r="F27" s="48">
        <v>2035.8123078005499</v>
      </c>
    </row>
    <row r="28" spans="1:6">
      <c r="A28" s="46" t="s">
        <v>95</v>
      </c>
      <c r="B28" s="48">
        <v>1962.4803144233399</v>
      </c>
      <c r="C28" s="48">
        <v>1666.7750605352201</v>
      </c>
      <c r="D28" s="48">
        <v>3515.1874229999999</v>
      </c>
      <c r="E28" s="48">
        <v>3169.3627771352199</v>
      </c>
      <c r="F28" s="48">
        <v>2309.2556280040799</v>
      </c>
    </row>
    <row r="29" spans="1:6">
      <c r="A29" s="46" t="s">
        <v>96</v>
      </c>
      <c r="B29" s="48">
        <v>1919.93172460497</v>
      </c>
      <c r="C29" s="48">
        <v>1603.5105939572099</v>
      </c>
      <c r="D29" s="48">
        <v>4021.9192229999999</v>
      </c>
      <c r="E29" s="48">
        <v>3762.9227150684001</v>
      </c>
      <c r="F29" s="48">
        <v>2597.5852944022099</v>
      </c>
    </row>
    <row r="30" spans="1:6">
      <c r="A30" s="46" t="s">
        <v>97</v>
      </c>
      <c r="B30" s="48">
        <v>1743.8751877125701</v>
      </c>
      <c r="C30" s="48">
        <v>1710.4752644560899</v>
      </c>
      <c r="D30" s="48">
        <v>3646.006116</v>
      </c>
      <c r="E30" s="48">
        <v>3388.10860053837</v>
      </c>
      <c r="F30" s="48">
        <v>2233.6229341756698</v>
      </c>
    </row>
    <row r="31" spans="1:6">
      <c r="A31" s="46" t="s">
        <v>98</v>
      </c>
      <c r="B31" s="48">
        <v>1596.55778581154</v>
      </c>
      <c r="C31" s="48">
        <v>1327.5518687879301</v>
      </c>
      <c r="D31" s="48">
        <v>3497.7239420000001</v>
      </c>
      <c r="E31" s="48">
        <v>3484.8978451061698</v>
      </c>
      <c r="F31" s="48">
        <v>2227.9912154243102</v>
      </c>
    </row>
    <row r="32" spans="1:6">
      <c r="A32" s="46" t="s">
        <v>99</v>
      </c>
      <c r="B32" s="48">
        <v>1379.23657087118</v>
      </c>
      <c r="C32" s="48">
        <v>1494.1970914004601</v>
      </c>
      <c r="D32" s="48">
        <v>3074.2782820000002</v>
      </c>
      <c r="E32" s="48">
        <v>2910.6618260359401</v>
      </c>
      <c r="F32" s="48">
        <v>1926.42183094806</v>
      </c>
    </row>
    <row r="33" spans="1:6">
      <c r="A33" s="46" t="s">
        <v>100</v>
      </c>
      <c r="B33" s="48">
        <v>1696.8928730551199</v>
      </c>
      <c r="C33" s="48">
        <v>1478.4516828977401</v>
      </c>
      <c r="D33" s="48">
        <v>2800.6277070000001</v>
      </c>
      <c r="E33" s="48">
        <v>2653.7050903332402</v>
      </c>
      <c r="F33" s="48">
        <v>1907.42168740191</v>
      </c>
    </row>
    <row r="34" spans="1:6">
      <c r="A34" s="46" t="s">
        <v>101</v>
      </c>
      <c r="B34" s="48">
        <v>1819.7633288678401</v>
      </c>
      <c r="C34" s="48">
        <v>1643.12847052743</v>
      </c>
      <c r="D34" s="48">
        <v>2893.4053199999998</v>
      </c>
      <c r="E34" s="48">
        <v>2621.3430607691598</v>
      </c>
      <c r="F34" s="48">
        <v>2071.58205436046</v>
      </c>
    </row>
    <row r="35" spans="1:6">
      <c r="A35" s="46" t="s">
        <v>102</v>
      </c>
      <c r="B35" s="48">
        <v>1672.83574262108</v>
      </c>
      <c r="C35" s="48">
        <v>1609.7547693640799</v>
      </c>
      <c r="D35" s="48">
        <v>3387.859837</v>
      </c>
      <c r="E35" s="48">
        <v>3034.8292888907699</v>
      </c>
      <c r="F35" s="48">
        <v>2064.7697317700599</v>
      </c>
    </row>
    <row r="36" spans="1:6">
      <c r="A36" s="46" t="s">
        <v>103</v>
      </c>
      <c r="B36" s="48">
        <v>1634.0685887130501</v>
      </c>
      <c r="C36" s="48">
        <v>1746.6261800673699</v>
      </c>
      <c r="D36" s="48">
        <v>2869.5857470000001</v>
      </c>
      <c r="E36" s="48">
        <v>2690.8835784551902</v>
      </c>
      <c r="F36" s="48">
        <v>1880.6121941204101</v>
      </c>
    </row>
    <row r="37" spans="1:6">
      <c r="A37" s="46" t="s">
        <v>104</v>
      </c>
      <c r="B37" s="48">
        <v>1656.2161991100299</v>
      </c>
      <c r="C37" s="48">
        <v>1599.2887882049699</v>
      </c>
      <c r="D37" s="48">
        <v>3159.1170280000001</v>
      </c>
      <c r="E37" s="48">
        <v>3026.4048680538399</v>
      </c>
      <c r="F37" s="48">
        <v>2001.2558734335601</v>
      </c>
    </row>
    <row r="38" spans="1:6">
      <c r="A38" s="46" t="s">
        <v>105</v>
      </c>
      <c r="B38" s="48">
        <v>1757.984893328</v>
      </c>
      <c r="C38" s="48">
        <v>1395.3196638515501</v>
      </c>
      <c r="D38" s="48">
        <v>2694.8705880000002</v>
      </c>
      <c r="E38" s="48">
        <v>2565.1933546069299</v>
      </c>
      <c r="F38" s="48">
        <v>1880.14330628425</v>
      </c>
    </row>
    <row r="39" spans="1:6">
      <c r="A39" s="46" t="s">
        <v>106</v>
      </c>
      <c r="B39" s="48">
        <v>2034.39588991288</v>
      </c>
      <c r="C39" s="48">
        <v>1783.1688569814</v>
      </c>
      <c r="D39" s="48">
        <v>3403.2427990000001</v>
      </c>
      <c r="E39" s="48">
        <v>2919.9370836052399</v>
      </c>
      <c r="F39" s="48">
        <v>2263.6824123183501</v>
      </c>
    </row>
    <row r="40" spans="1:6">
      <c r="A40" s="46" t="s">
        <v>107</v>
      </c>
      <c r="B40" s="48">
        <v>1894.04648959784</v>
      </c>
      <c r="C40" s="48">
        <v>1892.72130579481</v>
      </c>
      <c r="D40" s="48">
        <v>3451.8713720000001</v>
      </c>
      <c r="E40" s="48">
        <v>3267.6586920158702</v>
      </c>
      <c r="F40" s="48">
        <v>2319.2751812270199</v>
      </c>
    </row>
    <row r="41" spans="1:6">
      <c r="A41" s="46" t="s">
        <v>108</v>
      </c>
      <c r="B41" s="48">
        <v>1596.9073622523599</v>
      </c>
      <c r="C41" s="48">
        <v>1737.86555179271</v>
      </c>
      <c r="D41" s="48">
        <v>3408.3836419999998</v>
      </c>
      <c r="E41" s="48">
        <v>3511.28011759525</v>
      </c>
      <c r="F41" s="48">
        <v>2318.3838953007298</v>
      </c>
    </row>
    <row r="42" spans="1:6">
      <c r="A42" s="46" t="s">
        <v>109</v>
      </c>
      <c r="B42" s="48" t="s">
        <v>179</v>
      </c>
      <c r="C42" s="48">
        <v>1890.20978322325</v>
      </c>
      <c r="D42" s="48">
        <v>2304.0624349999998</v>
      </c>
      <c r="E42" s="48">
        <v>2124.82524403154</v>
      </c>
      <c r="F42" s="48">
        <v>1888.5693512974001</v>
      </c>
    </row>
    <row r="43" spans="1:6">
      <c r="A43" s="46" t="s">
        <v>110</v>
      </c>
      <c r="B43" s="48">
        <v>1831.4818972359999</v>
      </c>
      <c r="C43" s="48">
        <v>1516.19661758194</v>
      </c>
      <c r="D43" s="48">
        <v>2572.370007</v>
      </c>
      <c r="E43" s="48">
        <v>2698.27562978885</v>
      </c>
      <c r="F43" s="48">
        <v>1944.9901475940701</v>
      </c>
    </row>
    <row r="44" spans="1:6">
      <c r="A44" s="46" t="s">
        <v>111</v>
      </c>
      <c r="B44" s="48">
        <v>1714.95446927642</v>
      </c>
      <c r="C44" s="48">
        <v>1729.5314025283999</v>
      </c>
      <c r="D44" s="48">
        <v>3333.7424219999998</v>
      </c>
      <c r="E44" s="48">
        <v>2987.2011185787601</v>
      </c>
      <c r="F44" s="48">
        <v>2106.7672303096201</v>
      </c>
    </row>
    <row r="45" spans="1:6">
      <c r="A45" s="46" t="s">
        <v>112</v>
      </c>
      <c r="B45" s="48">
        <v>1797.19870380375</v>
      </c>
      <c r="C45" s="48">
        <v>1472.9374416876899</v>
      </c>
      <c r="D45" s="48">
        <v>3122.7312120000001</v>
      </c>
      <c r="E45" s="48">
        <v>2902.73643580613</v>
      </c>
      <c r="F45" s="48">
        <v>1991.59777779246</v>
      </c>
    </row>
    <row r="46" spans="1:6">
      <c r="A46" s="46" t="s">
        <v>113</v>
      </c>
      <c r="B46" s="48">
        <v>1486.2360058746499</v>
      </c>
      <c r="C46" s="48">
        <v>1496.9619727942199</v>
      </c>
      <c r="D46" s="48">
        <v>2884.8119710000001</v>
      </c>
      <c r="E46" s="48">
        <v>2806.53509821222</v>
      </c>
      <c r="F46" s="48">
        <v>1963.7367302739401</v>
      </c>
    </row>
    <row r="47" spans="1:6">
      <c r="A47" s="46" t="s">
        <v>114</v>
      </c>
      <c r="B47" s="48">
        <v>1934.4478331131299</v>
      </c>
      <c r="C47" s="48">
        <v>1742.8228842009</v>
      </c>
      <c r="D47" s="48">
        <v>4273.1947360000004</v>
      </c>
      <c r="E47" s="48">
        <v>3597.5454635614101</v>
      </c>
      <c r="F47" s="48">
        <v>2375.4935159813999</v>
      </c>
    </row>
    <row r="48" spans="1:6">
      <c r="A48" s="46" t="s">
        <v>115</v>
      </c>
      <c r="B48" s="48">
        <v>1518.41534947115</v>
      </c>
      <c r="C48" s="48">
        <v>1806.8462181963</v>
      </c>
      <c r="D48" s="48">
        <v>2662.3478030000001</v>
      </c>
      <c r="E48" s="48">
        <v>2706.2344770991799</v>
      </c>
      <c r="F48" s="48">
        <v>2047.2581137171401</v>
      </c>
    </row>
    <row r="49" spans="1:6">
      <c r="A49" s="46" t="s">
        <v>116</v>
      </c>
      <c r="B49" s="48">
        <v>1489.22203306658</v>
      </c>
      <c r="C49" s="48">
        <v>1724.2729807041201</v>
      </c>
      <c r="D49" s="48">
        <v>2729.1741059999999</v>
      </c>
      <c r="E49" s="48">
        <v>2419.26651686572</v>
      </c>
      <c r="F49" s="48">
        <v>2019.93946821956</v>
      </c>
    </row>
    <row r="50" spans="1:6">
      <c r="A50" s="46" t="s">
        <v>117</v>
      </c>
      <c r="B50" s="48">
        <v>1372.5301424623101</v>
      </c>
      <c r="C50" s="48">
        <v>1626.8217026468701</v>
      </c>
      <c r="D50" s="48">
        <v>2334.3059969999999</v>
      </c>
      <c r="E50" s="48">
        <v>2546.03642154819</v>
      </c>
      <c r="F50" s="48">
        <v>1811.08411521218</v>
      </c>
    </row>
    <row r="51" spans="1:6">
      <c r="A51" s="46" t="s">
        <v>118</v>
      </c>
      <c r="B51" s="48">
        <v>1656.9475786243099</v>
      </c>
      <c r="C51" s="48">
        <v>1770.1234688033301</v>
      </c>
      <c r="D51" s="48">
        <v>3420.1595950000001</v>
      </c>
      <c r="E51" s="48">
        <v>3115.51989826819</v>
      </c>
      <c r="F51" s="48">
        <v>2048.0434921809001</v>
      </c>
    </row>
    <row r="52" spans="1:6">
      <c r="A52" s="46" t="s">
        <v>119</v>
      </c>
      <c r="B52" s="48" t="s">
        <v>179</v>
      </c>
      <c r="C52" s="48">
        <v>1412.8838463861</v>
      </c>
      <c r="D52" s="48">
        <v>2571.8601319999998</v>
      </c>
      <c r="E52" s="48">
        <v>3050.8751986708198</v>
      </c>
      <c r="F52" s="48">
        <v>1777.99171283285</v>
      </c>
    </row>
    <row r="53" spans="1:6">
      <c r="A53" s="46" t="s">
        <v>120</v>
      </c>
      <c r="B53" s="48">
        <v>1967.82141370045</v>
      </c>
      <c r="C53" s="48">
        <v>2002.6435453890999</v>
      </c>
      <c r="D53" s="48">
        <v>3883.8978219999999</v>
      </c>
      <c r="E53" s="48">
        <v>3383.3406247529701</v>
      </c>
      <c r="F53" s="48">
        <v>2440.3547035155102</v>
      </c>
    </row>
    <row r="54" spans="1:6">
      <c r="A54" s="46" t="s">
        <v>121</v>
      </c>
      <c r="B54" s="48">
        <v>1717.17862350423</v>
      </c>
      <c r="C54" s="48">
        <v>1564.69387148378</v>
      </c>
      <c r="D54" s="48">
        <v>2558.832754</v>
      </c>
      <c r="E54" s="48">
        <v>2659.0091021166299</v>
      </c>
      <c r="F54" s="48">
        <v>1945.2204987861301</v>
      </c>
    </row>
    <row r="55" spans="1:6">
      <c r="A55" s="46" t="s">
        <v>122</v>
      </c>
      <c r="B55" s="48">
        <v>1984.25225988127</v>
      </c>
      <c r="C55" s="48">
        <v>1734.6501643911099</v>
      </c>
      <c r="D55" s="48">
        <v>3676.272117</v>
      </c>
      <c r="E55" s="48">
        <v>3392.2222294634598</v>
      </c>
      <c r="F55" s="48">
        <v>2253.0457720253798</v>
      </c>
    </row>
    <row r="56" spans="1:6">
      <c r="A56" s="46" t="s">
        <v>123</v>
      </c>
      <c r="B56" s="48">
        <v>1783.4475498112499</v>
      </c>
      <c r="C56" s="48">
        <v>1901.13185064094</v>
      </c>
      <c r="D56" s="48">
        <v>3963.9458789999999</v>
      </c>
      <c r="E56" s="48">
        <v>3409.4856560898202</v>
      </c>
      <c r="F56" s="48">
        <v>2669.2474786385001</v>
      </c>
    </row>
    <row r="57" spans="1:6">
      <c r="A57" s="46" t="s">
        <v>124</v>
      </c>
      <c r="B57" s="48">
        <v>1646.59730160508</v>
      </c>
      <c r="C57" s="48">
        <v>1744.1619250987001</v>
      </c>
      <c r="D57" s="48">
        <v>3358.6950569999999</v>
      </c>
      <c r="E57" s="48">
        <v>3187.4217354060902</v>
      </c>
      <c r="F57" s="48">
        <v>2174.78628010171</v>
      </c>
    </row>
    <row r="58" spans="1:6">
      <c r="A58" s="46" t="s">
        <v>125</v>
      </c>
      <c r="B58" s="48">
        <v>1731.4727608430701</v>
      </c>
      <c r="C58" s="48">
        <v>1741.7534519733799</v>
      </c>
      <c r="D58" s="48">
        <v>3694.1228769999998</v>
      </c>
      <c r="E58" s="48">
        <v>3335.9578913270698</v>
      </c>
      <c r="F58" s="48">
        <v>2342.5387017449202</v>
      </c>
    </row>
    <row r="59" spans="1:6">
      <c r="A59" s="46" t="s">
        <v>126</v>
      </c>
      <c r="B59" s="48">
        <v>1921.32926298758</v>
      </c>
      <c r="C59" s="48">
        <v>1886.6480516628401</v>
      </c>
      <c r="D59" s="48">
        <v>3371.9696079999999</v>
      </c>
      <c r="E59" s="48">
        <v>2821.0588754453102</v>
      </c>
      <c r="F59" s="48">
        <v>2282.7479024438499</v>
      </c>
    </row>
    <row r="60" spans="1:6">
      <c r="A60" s="46" t="s">
        <v>127</v>
      </c>
      <c r="B60" s="48">
        <v>1392.0317956895401</v>
      </c>
      <c r="C60" s="48">
        <v>1469.0686799171001</v>
      </c>
      <c r="D60" s="48">
        <v>2436.9646809999999</v>
      </c>
      <c r="E60" s="48">
        <v>2044.1842596832601</v>
      </c>
      <c r="F60" s="48">
        <v>1821.26868624861</v>
      </c>
    </row>
    <row r="61" spans="1:6">
      <c r="A61" s="46" t="s">
        <v>128</v>
      </c>
      <c r="B61" s="48">
        <v>1519.41818852904</v>
      </c>
      <c r="C61" s="48">
        <v>1650.6245977495601</v>
      </c>
      <c r="D61" s="48">
        <v>2334.7669679999999</v>
      </c>
      <c r="E61" s="48">
        <v>2691.25941359424</v>
      </c>
      <c r="F61" s="48">
        <v>1871.8918197317</v>
      </c>
    </row>
    <row r="62" spans="1:6">
      <c r="A62" s="46" t="s">
        <v>129</v>
      </c>
      <c r="B62" s="48">
        <v>1638.96511550937</v>
      </c>
      <c r="C62" s="48">
        <v>1685.9853894594</v>
      </c>
      <c r="D62" s="48">
        <v>3187.155041</v>
      </c>
      <c r="E62" s="48">
        <v>3060.68306941734</v>
      </c>
      <c r="F62" s="48">
        <v>2157.47696692003</v>
      </c>
    </row>
    <row r="63" spans="1:6">
      <c r="A63" s="46" t="s">
        <v>130</v>
      </c>
      <c r="B63" s="48">
        <v>1575.24968782112</v>
      </c>
      <c r="C63" s="48">
        <v>2075.29897684868</v>
      </c>
      <c r="D63" s="48">
        <v>2503.5362919999998</v>
      </c>
      <c r="E63" s="48">
        <v>2424.8229117278702</v>
      </c>
      <c r="F63" s="48">
        <v>2083.97112536442</v>
      </c>
    </row>
    <row r="64" spans="1:6">
      <c r="A64" s="46" t="s">
        <v>131</v>
      </c>
      <c r="B64" s="48">
        <v>1885.4873622494099</v>
      </c>
      <c r="C64" s="48">
        <v>1467.98214197979</v>
      </c>
      <c r="D64" s="48">
        <v>3433.335599</v>
      </c>
      <c r="E64" s="48">
        <v>2997.52487448173</v>
      </c>
      <c r="F64" s="48">
        <v>2042.8115967814199</v>
      </c>
    </row>
    <row r="65" spans="1:6">
      <c r="A65" s="46" t="s">
        <v>132</v>
      </c>
      <c r="B65" s="48">
        <v>1400.5987997750001</v>
      </c>
      <c r="C65" s="48">
        <v>2053.2735301143598</v>
      </c>
      <c r="D65" s="48">
        <v>2057.8623419999999</v>
      </c>
      <c r="E65" s="48">
        <v>2218.1510813713799</v>
      </c>
      <c r="F65" s="48">
        <v>1870.16426990232</v>
      </c>
    </row>
    <row r="66" spans="1:6">
      <c r="A66" s="46" t="s">
        <v>133</v>
      </c>
      <c r="B66" s="48">
        <v>1523.8569911966199</v>
      </c>
      <c r="C66" s="48">
        <v>1498.03953679243</v>
      </c>
      <c r="D66" s="48">
        <v>2871.956404</v>
      </c>
      <c r="E66" s="48">
        <v>2640.6221582629</v>
      </c>
      <c r="F66" s="48">
        <v>1870.63177023344</v>
      </c>
    </row>
    <row r="67" spans="1:6">
      <c r="A67" s="46" t="s">
        <v>134</v>
      </c>
      <c r="B67" s="48">
        <v>1795.6821861266101</v>
      </c>
      <c r="C67" s="48">
        <v>1778.9528034959701</v>
      </c>
      <c r="D67" s="48">
        <v>3689.1831419999999</v>
      </c>
      <c r="E67" s="48">
        <v>3223.8651535666399</v>
      </c>
      <c r="F67" s="48">
        <v>2496.66843027091</v>
      </c>
    </row>
    <row r="68" spans="1:6">
      <c r="A68" s="46" t="s">
        <v>135</v>
      </c>
      <c r="B68" s="48">
        <v>1669.52056563107</v>
      </c>
      <c r="C68" s="48">
        <v>1559.09618125522</v>
      </c>
      <c r="D68" s="48">
        <v>3288.304016</v>
      </c>
      <c r="E68" s="48">
        <v>3096.8138784287398</v>
      </c>
      <c r="F68" s="48">
        <v>2141.7511744809999</v>
      </c>
    </row>
    <row r="69" spans="1:6">
      <c r="A69" s="46" t="s">
        <v>136</v>
      </c>
      <c r="B69" s="48">
        <v>1989.9903438174599</v>
      </c>
      <c r="C69" s="48">
        <v>1873.40168868923</v>
      </c>
      <c r="D69" s="48">
        <v>3958.629273</v>
      </c>
      <c r="E69" s="48">
        <v>3436.6946194727402</v>
      </c>
      <c r="F69" s="48">
        <v>2473.9331098797302</v>
      </c>
    </row>
    <row r="70" spans="1:6">
      <c r="A70" s="46" t="s">
        <v>137</v>
      </c>
      <c r="B70" s="48">
        <v>1536.81212282815</v>
      </c>
      <c r="C70" s="48">
        <v>1434.2249860893101</v>
      </c>
      <c r="D70" s="48">
        <v>2896.3346879999999</v>
      </c>
      <c r="E70" s="48">
        <v>2533.2409094364002</v>
      </c>
      <c r="F70" s="48">
        <v>1950.95096313112</v>
      </c>
    </row>
    <row r="71" spans="1:6">
      <c r="A71" s="46" t="s">
        <v>138</v>
      </c>
      <c r="B71" s="48">
        <v>1863.81888170978</v>
      </c>
      <c r="C71" s="48">
        <v>1839.16028900177</v>
      </c>
      <c r="D71" s="48">
        <v>3977.6897520000002</v>
      </c>
      <c r="E71" s="48">
        <v>3385.8966913633599</v>
      </c>
      <c r="F71" s="48">
        <v>2400.6055183010499</v>
      </c>
    </row>
    <row r="72" spans="1:6">
      <c r="A72" s="46" t="s">
        <v>139</v>
      </c>
      <c r="B72" s="48">
        <v>1686.7787692094</v>
      </c>
      <c r="C72" s="48">
        <v>1674.0297765064599</v>
      </c>
      <c r="D72" s="48">
        <v>2707.2793179999999</v>
      </c>
      <c r="E72" s="48">
        <v>2559.9546844251599</v>
      </c>
      <c r="F72" s="48">
        <v>1892.1209353171801</v>
      </c>
    </row>
    <row r="73" spans="1:6">
      <c r="A73" s="46" t="s">
        <v>140</v>
      </c>
      <c r="B73" s="48" t="s">
        <v>179</v>
      </c>
      <c r="C73" s="48">
        <v>1797.8572023715799</v>
      </c>
      <c r="D73" s="48">
        <v>3739.7345570000002</v>
      </c>
      <c r="E73" s="48">
        <v>3382.8252295308098</v>
      </c>
      <c r="F73" s="48">
        <v>2683.1831917276299</v>
      </c>
    </row>
    <row r="74" spans="1:6">
      <c r="A74" s="46" t="s">
        <v>141</v>
      </c>
      <c r="B74" s="48">
        <v>1493.15018792258</v>
      </c>
      <c r="C74" s="48">
        <v>1445.8400067909899</v>
      </c>
      <c r="D74" s="48">
        <v>3300.4513710000001</v>
      </c>
      <c r="E74" s="48">
        <v>3251.3401076405298</v>
      </c>
      <c r="F74" s="48">
        <v>2071.2331363264998</v>
      </c>
    </row>
    <row r="75" spans="1:6">
      <c r="A75" s="46" t="s">
        <v>142</v>
      </c>
      <c r="B75" s="48">
        <v>1975.0994599031401</v>
      </c>
      <c r="C75" s="48">
        <v>1838.9511451818</v>
      </c>
      <c r="D75" s="48">
        <v>3666.0867250000001</v>
      </c>
      <c r="E75" s="48">
        <v>3327.5883074099802</v>
      </c>
      <c r="F75" s="48">
        <v>2402.0747310156098</v>
      </c>
    </row>
    <row r="76" spans="1:6">
      <c r="A76" s="46" t="s">
        <v>143</v>
      </c>
      <c r="B76" s="48">
        <v>1521.51753003103</v>
      </c>
      <c r="C76" s="48">
        <v>1417.46351132109</v>
      </c>
      <c r="D76" s="48">
        <v>3418.2573600000001</v>
      </c>
      <c r="E76" s="48">
        <v>2843.4172752795098</v>
      </c>
      <c r="F76" s="48">
        <v>2223.2180800670699</v>
      </c>
    </row>
    <row r="77" spans="1:6">
      <c r="A77" s="46" t="s">
        <v>144</v>
      </c>
      <c r="B77" s="48">
        <v>1624.6618848963301</v>
      </c>
      <c r="C77" s="48">
        <v>1587.7948122958901</v>
      </c>
      <c r="D77" s="48">
        <v>2873.9685939999999</v>
      </c>
      <c r="E77" s="48">
        <v>2699.6967668850102</v>
      </c>
      <c r="F77" s="48">
        <v>1926.5595934017799</v>
      </c>
    </row>
    <row r="78" spans="1:6">
      <c r="A78" s="46" t="s">
        <v>145</v>
      </c>
      <c r="B78" s="48">
        <v>1816.4973946106199</v>
      </c>
      <c r="C78" s="48">
        <v>1649.1353545734501</v>
      </c>
      <c r="D78" s="48">
        <v>3455.220726</v>
      </c>
      <c r="E78" s="48">
        <v>3125.0934882042102</v>
      </c>
      <c r="F78" s="48">
        <v>2137.78668303015</v>
      </c>
    </row>
    <row r="79" spans="1:6">
      <c r="A79" s="46" t="s">
        <v>146</v>
      </c>
      <c r="B79" s="48">
        <v>1444.3759833496899</v>
      </c>
      <c r="C79" s="48">
        <v>1736.82092677062</v>
      </c>
      <c r="D79" s="48">
        <v>2752.9704299999999</v>
      </c>
      <c r="E79" s="48">
        <v>2150.1665743157</v>
      </c>
      <c r="F79" s="48">
        <v>2049.0343798724002</v>
      </c>
    </row>
    <row r="80" spans="1:6">
      <c r="A80" s="46" t="s">
        <v>147</v>
      </c>
      <c r="B80" s="48">
        <v>1644.8746741278901</v>
      </c>
      <c r="C80" s="48">
        <v>1508.9566498448</v>
      </c>
      <c r="D80" s="48">
        <v>3105.6821289999998</v>
      </c>
      <c r="E80" s="48">
        <v>2624.7230568754599</v>
      </c>
      <c r="F80" s="48">
        <v>1935.2788740989999</v>
      </c>
    </row>
    <row r="81" spans="1:6">
      <c r="A81" s="46" t="s">
        <v>148</v>
      </c>
      <c r="B81" s="48">
        <v>1590.3521297233999</v>
      </c>
      <c r="C81" s="48">
        <v>1617.25939621626</v>
      </c>
      <c r="D81" s="48">
        <v>3172.1079060000002</v>
      </c>
      <c r="E81" s="48">
        <v>2720.7809717182299</v>
      </c>
      <c r="F81" s="48">
        <v>2074.1079353766299</v>
      </c>
    </row>
    <row r="82" spans="1:6">
      <c r="A82" s="46" t="s">
        <v>149</v>
      </c>
      <c r="B82" s="48">
        <v>1495.4632331918101</v>
      </c>
      <c r="C82" s="48">
        <v>1915.35013937648</v>
      </c>
      <c r="D82" s="48">
        <v>3035.7572110000001</v>
      </c>
      <c r="E82" s="48">
        <v>2866.7867537932598</v>
      </c>
      <c r="F82" s="48">
        <v>2086.4943365497502</v>
      </c>
    </row>
    <row r="83" spans="1:6">
      <c r="A83" s="46" t="s">
        <v>150</v>
      </c>
      <c r="B83" s="48">
        <v>1743.5817036007199</v>
      </c>
      <c r="C83" s="48">
        <v>1711.9375102417901</v>
      </c>
      <c r="D83" s="48">
        <v>2747.7247200000002</v>
      </c>
      <c r="E83" s="48">
        <v>2656.2897639422699</v>
      </c>
      <c r="F83" s="48">
        <v>2032.2070873100899</v>
      </c>
    </row>
    <row r="84" spans="1:6">
      <c r="A84" s="46" t="s">
        <v>151</v>
      </c>
      <c r="B84" s="48">
        <v>1879.9259987558801</v>
      </c>
      <c r="C84" s="48">
        <v>1619.09638453806</v>
      </c>
      <c r="D84" s="48">
        <v>3342.3461860000002</v>
      </c>
      <c r="E84" s="48">
        <v>2906.8014767247601</v>
      </c>
      <c r="F84" s="48">
        <v>2169.6636713419898</v>
      </c>
    </row>
    <row r="85" spans="1:6">
      <c r="A85" s="46" t="s">
        <v>152</v>
      </c>
      <c r="B85" s="48">
        <v>1736.4284298733301</v>
      </c>
      <c r="C85" s="48">
        <v>1727.89563758135</v>
      </c>
      <c r="D85" s="48">
        <v>2932.1651879999999</v>
      </c>
      <c r="E85" s="48">
        <v>2648.3673783108302</v>
      </c>
      <c r="F85" s="48">
        <v>2107.7518334534602</v>
      </c>
    </row>
    <row r="86" spans="1:6">
      <c r="A86" s="46" t="s">
        <v>153</v>
      </c>
      <c r="B86" s="48">
        <v>1783.1796574426201</v>
      </c>
      <c r="C86" s="48">
        <v>1517.0788942225699</v>
      </c>
      <c r="D86" s="48">
        <v>3494.2882460000001</v>
      </c>
      <c r="E86" s="48">
        <v>3512.8910600747299</v>
      </c>
      <c r="F86" s="48">
        <v>2103.7359423686798</v>
      </c>
    </row>
    <row r="87" spans="1:6">
      <c r="A87" s="46" t="s">
        <v>154</v>
      </c>
      <c r="B87" s="48">
        <v>1653.2074585651701</v>
      </c>
      <c r="C87" s="48">
        <v>1872.38716134994</v>
      </c>
      <c r="D87" s="48">
        <v>2952.6142610000002</v>
      </c>
      <c r="E87" s="48">
        <v>2748.39971013492</v>
      </c>
      <c r="F87" s="48">
        <v>2115.7093272832699</v>
      </c>
    </row>
    <row r="88" spans="1:6">
      <c r="A88" s="46" t="s">
        <v>155</v>
      </c>
      <c r="B88" s="48">
        <v>1737.35908492608</v>
      </c>
      <c r="C88" s="48">
        <v>1727.36822472522</v>
      </c>
      <c r="D88" s="48">
        <v>2985.3212960000001</v>
      </c>
      <c r="E88" s="48">
        <v>2630.4023631211198</v>
      </c>
      <c r="F88" s="48">
        <v>2097.2059908514302</v>
      </c>
    </row>
    <row r="89" spans="1:6">
      <c r="A89" s="46" t="s">
        <v>156</v>
      </c>
      <c r="B89" s="48">
        <v>1710.6112350462599</v>
      </c>
      <c r="C89" s="48">
        <v>1706.0773372492699</v>
      </c>
      <c r="D89" s="48">
        <v>2651.4233210000002</v>
      </c>
      <c r="E89" s="48">
        <v>2518.11123975481</v>
      </c>
      <c r="F89" s="48">
        <v>1980.1606709529101</v>
      </c>
    </row>
    <row r="90" spans="1:6">
      <c r="A90" s="46" t="s">
        <v>157</v>
      </c>
      <c r="B90" s="48">
        <v>1598.15410182134</v>
      </c>
      <c r="C90" s="48">
        <v>1776.59751191036</v>
      </c>
      <c r="D90" s="48">
        <v>2680.514803</v>
      </c>
      <c r="E90" s="48">
        <v>2622.1327226348899</v>
      </c>
      <c r="F90" s="48">
        <v>2006.74332579154</v>
      </c>
    </row>
    <row r="91" spans="1:6">
      <c r="A91" s="46" t="s">
        <v>158</v>
      </c>
      <c r="B91" s="48">
        <v>1520.8732078482401</v>
      </c>
      <c r="C91" s="48">
        <v>1558.6518839985099</v>
      </c>
      <c r="D91" s="48">
        <v>2507.6425389999999</v>
      </c>
      <c r="E91" s="48">
        <v>2597.7074096615002</v>
      </c>
      <c r="F91" s="48">
        <v>1800.4691560362901</v>
      </c>
    </row>
    <row r="92" spans="1:6">
      <c r="A92" s="46" t="s">
        <v>159</v>
      </c>
      <c r="B92" s="48">
        <v>1418.1608035448201</v>
      </c>
      <c r="C92" s="48">
        <v>1612.7779187398401</v>
      </c>
      <c r="D92" s="48">
        <v>2746.0810510000001</v>
      </c>
      <c r="E92" s="48">
        <v>2349.74454933279</v>
      </c>
      <c r="F92" s="48">
        <v>1993.23525743292</v>
      </c>
    </row>
    <row r="93" spans="1:6">
      <c r="A93" s="46" t="s">
        <v>160</v>
      </c>
      <c r="B93" s="48" t="s">
        <v>179</v>
      </c>
      <c r="C93" s="48">
        <v>1452.0895145817501</v>
      </c>
      <c r="D93" s="48">
        <v>2583.8608829999998</v>
      </c>
      <c r="E93" s="48">
        <v>2010.2123486020701</v>
      </c>
      <c r="F93" s="48">
        <v>1747.29578072204</v>
      </c>
    </row>
    <row r="94" spans="1:6">
      <c r="A94" s="46" t="s">
        <v>161</v>
      </c>
      <c r="B94" s="48">
        <v>1957.38854944279</v>
      </c>
      <c r="C94" s="48">
        <v>1747.3526001558901</v>
      </c>
      <c r="D94" s="48">
        <v>3402.4678469999999</v>
      </c>
      <c r="E94" s="48">
        <v>2996.4602243202298</v>
      </c>
      <c r="F94" s="48">
        <v>2168.0802299767902</v>
      </c>
    </row>
    <row r="95" spans="1:6">
      <c r="A95" s="46" t="s">
        <v>162</v>
      </c>
      <c r="B95" s="48">
        <v>1457.9968316566899</v>
      </c>
      <c r="C95" s="48">
        <v>1394.3556900471499</v>
      </c>
      <c r="D95" s="48">
        <v>2621.5739739999999</v>
      </c>
      <c r="E95" s="48">
        <v>2643.0604762590101</v>
      </c>
      <c r="F95" s="48">
        <v>1763.7384795559301</v>
      </c>
    </row>
    <row r="96" spans="1:6">
      <c r="A96" s="46" t="s">
        <v>163</v>
      </c>
      <c r="B96" s="48">
        <v>1907.2390325148499</v>
      </c>
      <c r="C96" s="48">
        <v>1611.29275669699</v>
      </c>
      <c r="D96" s="48">
        <v>3514.4581840000001</v>
      </c>
      <c r="E96" s="48">
        <v>3004.6871172226201</v>
      </c>
      <c r="F96" s="48">
        <v>2117.7527064593301</v>
      </c>
    </row>
    <row r="97" spans="1:6">
      <c r="A97" s="46" t="s">
        <v>164</v>
      </c>
      <c r="B97" s="48">
        <v>1501.5690882563799</v>
      </c>
      <c r="C97" s="48">
        <v>1443.26241357601</v>
      </c>
      <c r="D97" s="48">
        <v>2414.9207999999999</v>
      </c>
      <c r="E97" s="48">
        <v>2539.17189916401</v>
      </c>
      <c r="F97" s="48">
        <v>1787.3920951653299</v>
      </c>
    </row>
    <row r="98" spans="1:6">
      <c r="A98" s="46" t="s">
        <v>165</v>
      </c>
      <c r="B98" s="48" t="s">
        <v>179</v>
      </c>
      <c r="C98" s="48">
        <v>1636.01524615272</v>
      </c>
      <c r="D98" s="48">
        <v>2783.3029799999999</v>
      </c>
      <c r="E98" s="48">
        <v>3800.0888735007502</v>
      </c>
      <c r="F98" s="48">
        <v>2031.1401096325999</v>
      </c>
    </row>
    <row r="99" spans="1:6">
      <c r="A99" s="46" t="s">
        <v>166</v>
      </c>
      <c r="B99" s="48">
        <v>1481.01796157575</v>
      </c>
      <c r="C99" s="48">
        <v>1901.98067142693</v>
      </c>
      <c r="D99" s="48">
        <v>2832.6757680000001</v>
      </c>
      <c r="E99" s="48">
        <v>2712.1852109530601</v>
      </c>
      <c r="F99" s="48">
        <v>1927.9559981668301</v>
      </c>
    </row>
    <row r="100" spans="1:6">
      <c r="A100" s="46" t="s">
        <v>167</v>
      </c>
      <c r="B100" s="48">
        <v>1629.1276713198899</v>
      </c>
      <c r="C100" s="48">
        <v>1452.85503075986</v>
      </c>
      <c r="D100" s="48">
        <v>3599.57062</v>
      </c>
      <c r="E100" s="48">
        <v>3248.12766309177</v>
      </c>
      <c r="F100" s="48">
        <v>2078.4454679136702</v>
      </c>
    </row>
    <row r="101" spans="1:6">
      <c r="A101" s="46" t="s">
        <v>168</v>
      </c>
      <c r="B101" s="48">
        <v>1662.2209684995901</v>
      </c>
      <c r="C101" s="48">
        <v>2030.6494283428401</v>
      </c>
      <c r="D101" s="48">
        <v>2944.1220859999999</v>
      </c>
      <c r="E101" s="48">
        <v>2755.4573785838502</v>
      </c>
      <c r="F101" s="48">
        <v>2214.8040990322502</v>
      </c>
    </row>
    <row r="102" spans="1:6">
      <c r="A102" s="46" t="s">
        <v>169</v>
      </c>
      <c r="B102" s="48">
        <v>1711.01350102779</v>
      </c>
      <c r="C102" s="48">
        <v>1894.1577212345101</v>
      </c>
      <c r="D102" s="48">
        <v>3636.741587</v>
      </c>
      <c r="E102" s="48">
        <v>3345.0640960086898</v>
      </c>
      <c r="F102" s="48">
        <v>2307.12836451044</v>
      </c>
    </row>
    <row r="103" spans="1:6">
      <c r="A103" s="46" t="s">
        <v>170</v>
      </c>
      <c r="B103" s="48">
        <v>1730.3222129441899</v>
      </c>
      <c r="C103" s="48">
        <v>1697.1497627250501</v>
      </c>
      <c r="D103" s="48">
        <v>3371.7294830000001</v>
      </c>
      <c r="E103" s="48">
        <v>2594.6511449863601</v>
      </c>
      <c r="F103" s="48">
        <v>2096.0594494515999</v>
      </c>
    </row>
    <row r="104" spans="1:6">
      <c r="A104" s="46" t="s">
        <v>171</v>
      </c>
      <c r="B104" s="48">
        <v>1465.9647782949201</v>
      </c>
      <c r="C104" s="48">
        <v>1876.72272461895</v>
      </c>
      <c r="D104" s="48">
        <v>2255.7079269999999</v>
      </c>
      <c r="E104" s="48">
        <v>2263.4595665481802</v>
      </c>
      <c r="F104" s="48">
        <v>1906.6248600173501</v>
      </c>
    </row>
  </sheetData>
  <hyperlinks>
    <hyperlink ref="A2" location="'NC Public Tables_7.15.2020'!A1" display="Back to List of Public Tables" xr:uid="{7A688F39-1B3E-124B-A285-55DA9E4BAD7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NC Public Tables_7.15.2020</vt:lpstr>
      <vt:lpstr>T1 - Enrollment</vt:lpstr>
      <vt:lpstr>T2 - Spend, State</vt:lpstr>
      <vt:lpstr>T3 - Unadjusted IP, County</vt:lpstr>
      <vt:lpstr>T4 - Adjusted IP, County</vt:lpstr>
      <vt:lpstr>T5 - Unadjusted OP, County</vt:lpstr>
      <vt:lpstr>T6 - Adjusted OP, County</vt:lpstr>
      <vt:lpstr>T7 - Unadjusted PH, County</vt:lpstr>
      <vt:lpstr>T8 - Adjusted PH, County</vt:lpstr>
      <vt:lpstr>T9 - Unadjusted RX, County</vt:lpstr>
      <vt:lpstr>T10 - Adjusted RX, County</vt:lpstr>
      <vt:lpstr>T11 - Unadjusted Total, County</vt:lpstr>
      <vt:lpstr>T12 - Adjusted Total, County</vt:lpstr>
      <vt:lpstr>T13 - OOP, County</vt:lpstr>
      <vt:lpstr>T14 - Detail, State</vt:lpstr>
      <vt:lpstr>T15 - IP Detail, County</vt:lpstr>
      <vt:lpstr>T16 - OP Detail, County</vt:lpstr>
      <vt:lpstr>T17 - PH Detail, County</vt:lpstr>
      <vt:lpstr>T18 - Age-Gender, State</vt:lpstr>
      <vt:lpstr>T19 - Age-Gender, County</vt:lpstr>
      <vt:lpstr>T20 - Episode, State</vt:lpstr>
      <vt:lpstr>T21 - Stroke, County</vt:lpstr>
      <vt:lpstr>T22 - LowerJointRep, County</vt:lpstr>
      <vt:lpstr>T23 - C-Section, County</vt:lpstr>
      <vt:lpstr>T24 - Vaginal Delivery, County</vt:lpstr>
      <vt:lpstr>T25 - Conditions Enrollment</vt:lpstr>
      <vt:lpstr>T26 - Conditions, State</vt:lpstr>
      <vt:lpstr>T27 - Diabetes, County</vt:lpstr>
      <vt:lpstr>T28 - Opioid Use, County</vt:lpstr>
      <vt:lpstr>T29 - Depression, County</vt:lpstr>
      <vt:lpstr>T30 - Lung Cancer,  County</vt:lpstr>
      <vt:lpstr>T31 Duals, County</vt:lpstr>
      <vt:lpstr>TA1. Race, Ethnicity, Uninsured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Jeannie Fuglesten Biniek</dc:creator>
  <cp:lastModifiedBy>Phillip Given</cp:lastModifiedBy>
  <dcterms:created xsi:type="dcterms:W3CDTF">2020-03-27T14:21:22Z</dcterms:created>
  <dcterms:modified xsi:type="dcterms:W3CDTF">2020-10-16T20:20:29Z</dcterms:modified>
</cp:coreProperties>
</file>